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Data Dictionary" sheetId="2" r:id="rId1"/>
    <sheet name="Spotify Dataset" sheetId="1" r:id="rId2"/>
    <sheet name="Percent" sheetId="3" r:id="rId3"/>
  </sheets>
  <calcPr calcId="124519"/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</calcChain>
</file>

<file path=xl/sharedStrings.xml><?xml version="1.0" encoding="utf-8"?>
<sst xmlns="http://schemas.openxmlformats.org/spreadsheetml/2006/main" count="4748" uniqueCount="2186">
  <si>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</si>
  <si>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</si>
  <si>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</si>
  <si>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</si>
  <si>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</si>
  <si>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</si>
  <si>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</si>
  <si>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</si>
  <si>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</si>
  <si>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</si>
  <si>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</si>
  <si>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</si>
  <si>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</si>
  <si>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</si>
  <si>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</si>
  <si>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</si>
  <si>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</si>
  <si>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</si>
  <si>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</si>
  <si>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</si>
  <si>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</si>
  <si>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</si>
  <si>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</si>
  <si>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</si>
  <si>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</si>
  <si>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</si>
  <si>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</si>
  <si>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</si>
  <si>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</si>
  <si>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</si>
  <si>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</si>
  <si>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</si>
  <si>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</si>
  <si>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</si>
  <si>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</si>
  <si>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</si>
  <si>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</si>
  <si>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</si>
  <si>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</si>
  <si>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</si>
  <si>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</si>
  <si>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</si>
  <si>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</si>
  <si>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</si>
  <si>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</si>
  <si>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</si>
  <si>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</si>
  <si>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</si>
  <si>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</si>
  <si>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</si>
  <si>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</si>
  <si>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</si>
  <si>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</si>
  <si>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</si>
  <si>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</si>
  <si>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</si>
  <si>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</si>
  <si>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</si>
  <si>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</si>
  <si>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</si>
  <si>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</si>
  <si>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</si>
  <si>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</si>
  <si>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</si>
  <si>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</si>
  <si>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</si>
  <si>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</si>
  <si>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</si>
  <si>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</si>
  <si>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</si>
  <si>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</si>
  <si>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</si>
  <si>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</si>
  <si>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</si>
  <si>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</si>
  <si>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</si>
  <si>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</si>
  <si>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</si>
  <si>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</si>
  <si>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</si>
  <si>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</si>
  <si>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</si>
  <si>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</si>
  <si>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</si>
  <si>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</si>
  <si>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</si>
  <si>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</si>
  <si>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</si>
  <si>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</si>
  <si>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</si>
  <si>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</si>
  <si>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</si>
  <si>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</si>
  <si>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</si>
  <si>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</si>
  <si>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</si>
  <si>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</si>
  <si>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</si>
  <si>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</si>
  <si>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</si>
  <si>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</si>
  <si>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</si>
  <si>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</si>
  <si>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</si>
  <si>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</si>
  <si>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</si>
  <si>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</si>
  <si>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</si>
  <si>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</si>
  <si>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</si>
  <si>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</si>
  <si>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</si>
  <si>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</si>
  <si>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</si>
  <si>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</si>
  <si>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</si>
  <si>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</si>
  <si>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</si>
  <si>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</si>
  <si>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</si>
  <si>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</si>
  <si>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</si>
  <si>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</si>
  <si>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</si>
  <si>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</si>
  <si>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</si>
  <si>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</si>
  <si>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</si>
  <si>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</si>
  <si>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</si>
  <si>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</si>
  <si>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</si>
  <si>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</si>
  <si>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</si>
  <si>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</si>
  <si>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</si>
  <si>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</si>
  <si>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</si>
  <si>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</si>
  <si>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</si>
  <si>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</si>
  <si>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</si>
  <si>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</si>
  <si>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</si>
  <si>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</si>
  <si>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</si>
  <si>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</si>
  <si>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</si>
  <si>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</si>
  <si>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</si>
  <si>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</si>
  <si>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</si>
  <si>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</si>
  <si>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</si>
  <si>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</si>
  <si>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</si>
  <si>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</si>
  <si>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</si>
  <si>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</si>
  <si>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</si>
  <si>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</si>
  <si>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</si>
  <si>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</si>
  <si>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</si>
  <si>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</si>
  <si>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</si>
  <si>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</si>
  <si>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</si>
  <si>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</si>
  <si>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</si>
  <si>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</si>
  <si>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</si>
  <si>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</si>
  <si>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</si>
  <si>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</si>
  <si>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</si>
  <si>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</si>
  <si>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</si>
  <si>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</si>
  <si>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</si>
  <si>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</si>
  <si>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</si>
  <si>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</si>
  <si>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</si>
  <si>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</si>
  <si>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</si>
  <si>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</si>
  <si>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</si>
  <si>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</si>
  <si>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</si>
  <si>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</si>
  <si>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</si>
  <si>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</si>
  <si>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</si>
  <si>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</si>
  <si>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</si>
  <si>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</si>
  <si>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</si>
  <si>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</si>
  <si>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</si>
  <si>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</si>
  <si>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</si>
  <si>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</si>
  <si>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</si>
  <si>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</si>
  <si>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</si>
  <si>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</si>
  <si>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</si>
  <si>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</si>
  <si>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</si>
  <si>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</si>
  <si>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</si>
  <si>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</si>
  <si>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</si>
  <si>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</si>
  <si>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</si>
  <si>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</si>
  <si>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</si>
  <si>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</si>
  <si>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</si>
  <si>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</si>
  <si>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</si>
  <si>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</si>
  <si>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</si>
  <si>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</si>
  <si>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</si>
  <si>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</si>
  <si>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</si>
  <si>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</si>
  <si>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</si>
  <si>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</si>
  <si>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</si>
  <si>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</si>
  <si>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</si>
  <si>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</si>
  <si>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</si>
  <si>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</si>
  <si>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</si>
  <si>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</si>
  <si>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</si>
  <si>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</si>
  <si>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</si>
  <si>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</si>
  <si>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</si>
  <si>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</si>
  <si>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</si>
  <si>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</si>
  <si>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</si>
  <si>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</si>
  <si>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</si>
  <si>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</si>
  <si>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</si>
  <si>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</si>
  <si>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</si>
  <si>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</si>
  <si>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</si>
  <si>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</si>
  <si>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</si>
  <si>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</si>
  <si>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</si>
  <si>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</si>
  <si>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</si>
  <si>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</si>
  <si>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</si>
  <si>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</si>
  <si>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</si>
  <si>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</si>
  <si>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</si>
  <si>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</si>
  <si>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</si>
  <si>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</si>
  <si>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</si>
  <si>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</si>
  <si>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</si>
  <si>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</si>
  <si>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</si>
  <si>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</si>
  <si>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</si>
  <si>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</si>
  <si>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</si>
  <si>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</si>
  <si>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</si>
  <si>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</si>
  <si>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</si>
  <si>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</si>
  <si>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</si>
  <si>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</si>
  <si>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</si>
  <si>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</si>
  <si>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</si>
  <si>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</si>
  <si>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</si>
  <si>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</si>
  <si>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</si>
  <si>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</si>
  <si>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</si>
  <si>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</si>
  <si>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</si>
  <si>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</si>
  <si>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</si>
  <si>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</si>
  <si>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</si>
  <si>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</si>
  <si>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</si>
  <si>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</si>
  <si>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</si>
  <si>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</si>
  <si>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</si>
  <si>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</si>
  <si>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</si>
  <si>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</si>
  <si>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</si>
  <si>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</si>
  <si>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</si>
  <si>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</si>
  <si>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</si>
  <si>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</si>
  <si>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</si>
  <si>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</si>
  <si>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</si>
  <si>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</si>
  <si>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</si>
  <si>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</si>
  <si>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</si>
  <si>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</si>
  <si>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</si>
  <si>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</si>
  <si>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</si>
  <si>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</si>
  <si>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</si>
  <si>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</si>
  <si>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</si>
  <si>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</si>
  <si>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</si>
  <si>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</si>
  <si>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</si>
  <si>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</si>
  <si>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</si>
  <si>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</si>
  <si>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</si>
  <si>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</si>
  <si>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</si>
  <si>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</si>
  <si>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</si>
  <si>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</si>
  <si>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</si>
  <si>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</si>
  <si>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</si>
  <si>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</si>
  <si>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</si>
  <si>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</si>
  <si>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</si>
  <si>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</si>
  <si>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</si>
  <si>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</si>
  <si>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</si>
  <si>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</si>
  <si>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</si>
  <si>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</si>
  <si>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</si>
  <si>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</si>
  <si>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</si>
  <si>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</si>
  <si>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</si>
  <si>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</si>
  <si>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</si>
  <si>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</si>
  <si>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</si>
  <si>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</si>
  <si>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</si>
  <si>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</si>
  <si>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</si>
  <si>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</si>
  <si>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</si>
  <si>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</si>
  <si>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</si>
  <si>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</si>
  <si>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</si>
  <si>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</si>
  <si>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</si>
  <si>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</si>
  <si>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</si>
  <si>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</si>
  <si>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</si>
  <si>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</si>
  <si>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</si>
  <si>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</si>
  <si>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</si>
  <si>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</si>
  <si>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</si>
  <si>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</si>
  <si>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</si>
  <si>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</si>
  <si>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</si>
  <si>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</si>
  <si>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</si>
  <si>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</si>
  <si>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</si>
  <si>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</si>
  <si>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</si>
  <si>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</si>
  <si>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</si>
  <si>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</si>
  <si>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</si>
  <si>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</si>
  <si>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</si>
  <si>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</si>
  <si>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</si>
  <si>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</si>
  <si>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</si>
  <si>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</si>
  <si>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</si>
  <si>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</si>
  <si>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</si>
  <si>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</si>
  <si>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</si>
  <si>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</si>
  <si>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</si>
  <si>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</si>
  <si>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</si>
  <si>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</si>
  <si>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</si>
  <si>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</si>
  <si>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</si>
  <si>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</si>
  <si>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</si>
  <si>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</si>
  <si>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</si>
  <si>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</si>
  <si>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</si>
  <si>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</si>
  <si>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</si>
  <si>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</si>
  <si>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</si>
  <si>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</si>
  <si>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</si>
  <si>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</si>
  <si>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</si>
  <si>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</si>
  <si>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</si>
  <si>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</si>
  <si>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</si>
  <si>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</si>
  <si>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</si>
  <si>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</si>
  <si>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</si>
  <si>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</si>
  <si>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</si>
  <si>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</si>
  <si>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</si>
  <si>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</si>
  <si>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</si>
  <si>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</si>
  <si>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</si>
  <si>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</si>
  <si>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</si>
  <si>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</si>
  <si>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</si>
  <si>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</si>
  <si>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</si>
  <si>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</si>
  <si>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</si>
  <si>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</si>
  <si>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</si>
  <si>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</si>
  <si>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</si>
  <si>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</si>
  <si>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</si>
  <si>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</si>
  <si>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</si>
  <si>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</si>
  <si>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</si>
  <si>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</si>
  <si>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</si>
  <si>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</si>
  <si>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</si>
  <si>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</si>
  <si>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</si>
  <si>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</si>
  <si>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</si>
  <si>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</si>
  <si>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</si>
  <si>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</si>
  <si>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</si>
  <si>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</si>
  <si>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</si>
  <si>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</si>
  <si>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</si>
  <si>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</si>
  <si>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</si>
  <si>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</si>
  <si>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</si>
  <si>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</si>
  <si>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</si>
  <si>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</si>
  <si>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</si>
  <si>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</si>
  <si>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</si>
  <si>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</si>
  <si>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</si>
  <si>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</si>
  <si>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</si>
  <si>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</si>
  <si>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</si>
  <si>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</si>
  <si>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</si>
  <si>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</si>
  <si>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</si>
  <si>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</si>
  <si>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</si>
  <si>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</si>
  <si>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</si>
  <si>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</si>
  <si>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</si>
  <si>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</si>
  <si>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</si>
  <si>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</si>
  <si>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</si>
  <si>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</si>
  <si>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</si>
  <si>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</si>
  <si>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</si>
  <si>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</si>
  <si>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</si>
  <si>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</si>
  <si>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</si>
  <si>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</si>
  <si>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</si>
  <si>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</si>
  <si>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</si>
  <si>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</si>
  <si>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</si>
  <si>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</si>
  <si>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</si>
  <si>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</si>
  <si>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</si>
  <si>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</si>
  <si>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</si>
  <si>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</si>
  <si>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</si>
  <si>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</si>
  <si>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</si>
  <si>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</si>
  <si>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</si>
  <si>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</si>
  <si>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</si>
  <si>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</si>
  <si>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</si>
  <si>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</si>
  <si>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</si>
  <si>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</si>
  <si>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</si>
  <si>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</si>
  <si>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</si>
  <si>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</si>
  <si>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</si>
  <si>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</si>
  <si>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</si>
  <si>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</si>
  <si>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</si>
  <si>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</si>
  <si>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</si>
  <si>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</si>
  <si>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</si>
  <si>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</si>
  <si>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</si>
  <si>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</si>
  <si>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</si>
  <si>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</si>
  <si>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</si>
  <si>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</si>
  <si>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</si>
  <si>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</si>
  <si>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</si>
  <si>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</si>
  <si>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</si>
  <si>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</si>
  <si>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</si>
  <si>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</si>
  <si>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</si>
  <si>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</si>
  <si>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</si>
  <si>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</si>
  <si>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</si>
  <si>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</si>
  <si>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</si>
  <si>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</si>
  <si>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</si>
  <si>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</si>
  <si>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</si>
  <si>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</si>
  <si>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</si>
  <si>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</si>
  <si>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</si>
  <si>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</si>
  <si>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</si>
  <si>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</si>
  <si>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</si>
  <si>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</si>
  <si>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</si>
  <si>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</si>
  <si>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</si>
  <si>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</si>
  <si>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</si>
  <si>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</si>
  <si>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</si>
  <si>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</si>
  <si>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</si>
  <si>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</si>
  <si>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</si>
  <si>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</si>
  <si>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</si>
  <si>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</si>
  <si>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</si>
  <si>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</si>
  <si>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</si>
  <si>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</si>
  <si>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</si>
  <si>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</si>
  <si>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</si>
  <si>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</si>
  <si>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</si>
  <si>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</si>
  <si>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</si>
  <si>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</si>
  <si>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</si>
  <si>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</si>
  <si>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</si>
  <si>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</si>
  <si>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</si>
  <si>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</si>
  <si>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</si>
  <si>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</si>
  <si>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</si>
  <si>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</si>
  <si>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</si>
  <si>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</si>
  <si>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</si>
  <si>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</si>
  <si>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</si>
  <si>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</si>
  <si>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</si>
  <si>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</si>
  <si>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</si>
  <si>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</si>
  <si>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</si>
  <si>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</si>
  <si>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</si>
  <si>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</si>
  <si>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</si>
  <si>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</si>
  <si>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</si>
  <si>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</si>
  <si>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</si>
  <si>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</si>
  <si>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</si>
  <si>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</si>
  <si>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</si>
  <si>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</si>
  <si>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</si>
  <si>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</si>
  <si>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</si>
  <si>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</si>
  <si>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</si>
  <si>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</si>
  <si>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</si>
  <si>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</si>
  <si>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</si>
  <si>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</si>
  <si>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</si>
  <si>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</si>
  <si>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</si>
  <si>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</si>
  <si>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</si>
  <si>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</si>
  <si>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</si>
  <si>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</si>
  <si>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</si>
  <si>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</si>
  <si>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</si>
  <si>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</si>
  <si>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</si>
  <si>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</si>
  <si>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</si>
  <si>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</si>
  <si>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</si>
  <si>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</si>
  <si>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</si>
  <si>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</si>
  <si>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</si>
  <si>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</si>
  <si>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</si>
  <si>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</si>
  <si>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</si>
  <si>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</si>
  <si>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</si>
  <si>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</si>
  <si>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</si>
  <si>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</si>
  <si>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</si>
  <si>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</si>
  <si>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</si>
  <si>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</si>
  <si>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</si>
  <si>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</si>
  <si>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</si>
  <si>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</si>
  <si>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</si>
  <si>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</si>
  <si>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</si>
  <si>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</si>
  <si>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</si>
  <si>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</si>
  <si>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</si>
  <si>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</si>
  <si>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</si>
  <si>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</si>
  <si>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</si>
  <si>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</si>
  <si>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</si>
  <si>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</si>
  <si>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</si>
  <si>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</si>
  <si>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</si>
  <si>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</si>
  <si>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</si>
  <si>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</si>
  <si>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</si>
  <si>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</si>
  <si>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</si>
  <si>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</si>
  <si>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</si>
  <si>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</si>
  <si>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</si>
  <si>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</si>
  <si>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</si>
  <si>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</si>
  <si>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</si>
  <si>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</si>
  <si>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</si>
  <si>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</si>
  <si>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</si>
  <si>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</si>
  <si>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</si>
  <si>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</si>
  <si>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</si>
  <si>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</si>
  <si>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</si>
  <si>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</si>
  <si>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</si>
  <si>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</si>
  <si>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</si>
  <si>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</si>
  <si>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</si>
  <si>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</si>
  <si>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</si>
  <si>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</si>
  <si>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</si>
  <si>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</si>
  <si>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</si>
  <si>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</si>
  <si>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</si>
  <si>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</si>
  <si>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</si>
  <si>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</si>
  <si>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</si>
  <si>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</si>
  <si>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</si>
  <si>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</si>
  <si>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</si>
  <si>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</si>
  <si>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</si>
  <si>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</si>
  <si>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</si>
  <si>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</si>
  <si>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</si>
  <si>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</si>
  <si>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</si>
  <si>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</si>
  <si>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</si>
  <si>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</si>
  <si>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</si>
  <si>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</si>
  <si>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</si>
  <si>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</si>
  <si>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</si>
  <si>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</si>
  <si>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</si>
  <si>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</si>
  <si>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</si>
  <si>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</si>
  <si>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</si>
  <si>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</si>
  <si>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</si>
  <si>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</si>
  <si>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</si>
  <si>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</si>
  <si>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</si>
  <si>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</si>
  <si>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</si>
  <si>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</si>
  <si>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</si>
  <si>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</si>
  <si>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</si>
  <si>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</si>
  <si>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</si>
  <si>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</si>
  <si>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</si>
  <si>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</si>
  <si>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</si>
  <si>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</si>
  <si>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</si>
  <si>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</si>
  <si>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</si>
  <si>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</si>
  <si>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</si>
  <si>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</si>
  <si>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</si>
  <si>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</si>
  <si>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</si>
  <si>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</si>
  <si>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</si>
  <si>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</si>
  <si>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</si>
  <si>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</si>
  <si>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</si>
  <si>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</si>
  <si>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</si>
  <si>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</si>
  <si>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</si>
  <si>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</si>
  <si>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</si>
  <si>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</si>
  <si>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</si>
  <si>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</si>
  <si>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</si>
  <si>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</si>
  <si>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</si>
  <si>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</si>
  <si>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</si>
  <si>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</si>
  <si>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</si>
  <si>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</si>
  <si>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</si>
  <si>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</si>
  <si>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</si>
  <si>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</si>
  <si>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</si>
  <si>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</si>
  <si>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</si>
  <si>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</si>
  <si>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</si>
  <si>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</si>
  <si>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</si>
  <si>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</si>
  <si>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</si>
  <si>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</si>
  <si>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</si>
  <si>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</si>
  <si>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</si>
  <si>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</si>
  <si>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</si>
  <si>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</si>
  <si>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</si>
  <si>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</si>
  <si>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</si>
  <si>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</si>
  <si>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</si>
  <si>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</si>
  <si>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</si>
  <si>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</si>
  <si>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</si>
  <si>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</si>
  <si>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</si>
  <si>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</si>
  <si>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</si>
  <si>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</si>
  <si>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</si>
  <si>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</si>
  <si>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</si>
  <si>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</si>
  <si>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</si>
  <si>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</si>
  <si>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</si>
  <si>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</si>
  <si>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</si>
  <si>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</si>
  <si>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</si>
  <si>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</si>
  <si>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</si>
  <si>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</si>
  <si>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</si>
  <si>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</si>
  <si>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</si>
  <si>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</si>
  <si>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</si>
  <si>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</si>
  <si>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</si>
  <si>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</si>
  <si>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</si>
  <si>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</si>
  <si>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</si>
  <si>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</si>
  <si>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</si>
  <si>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</si>
  <si>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</si>
  <si>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</si>
  <si>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</si>
  <si>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</si>
  <si>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</si>
  <si>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</si>
  <si>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</si>
  <si>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</si>
  <si>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</si>
  <si>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</si>
  <si>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</si>
  <si>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</si>
  <si>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</si>
  <si>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</si>
  <si>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</si>
  <si>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</si>
  <si>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</si>
  <si>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</si>
  <si>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</si>
  <si>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</si>
  <si>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</si>
  <si>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</si>
  <si>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</si>
  <si>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</si>
  <si>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</si>
  <si>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</si>
  <si>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</si>
  <si>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</si>
  <si>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</si>
  <si>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</si>
  <si>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</si>
  <si>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</si>
  <si>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</si>
  <si>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</si>
  <si>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</si>
  <si>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</si>
  <si>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</si>
  <si>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</si>
  <si>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</si>
  <si>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</si>
  <si>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</si>
  <si>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</si>
  <si>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</si>
  <si>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</si>
  <si>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</si>
  <si>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</si>
  <si>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</si>
  <si>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</si>
  <si>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</si>
  <si>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</si>
  <si>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</si>
  <si>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</si>
  <si>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</si>
  <si>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</si>
  <si>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</si>
  <si>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</si>
  <si>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</si>
  <si>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</si>
  <si>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</si>
  <si>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</si>
  <si>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</si>
  <si>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</si>
  <si>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</si>
  <si>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</si>
  <si>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</si>
  <si>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</si>
  <si>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</si>
  <si>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</si>
  <si>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</si>
  <si>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</si>
  <si>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</si>
  <si>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</si>
  <si>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</si>
  <si>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</si>
  <si>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</si>
  <si>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</si>
  <si>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</si>
  <si>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</si>
  <si>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</si>
  <si>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</si>
  <si>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</si>
  <si>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</si>
  <si>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</si>
  <si>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</si>
  <si>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</si>
  <si>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</si>
  <si>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</si>
  <si>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</si>
  <si>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</si>
  <si>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</si>
  <si>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</si>
  <si>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</si>
  <si>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</si>
  <si>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</si>
  <si>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</si>
  <si>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</si>
  <si>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</si>
  <si>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</si>
  <si>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</si>
  <si>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</si>
  <si>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</si>
  <si>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</si>
  <si>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</si>
  <si>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</si>
  <si>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</si>
  <si>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</si>
  <si>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</si>
  <si>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</si>
  <si>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</si>
  <si>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</si>
  <si>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</si>
  <si>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</si>
  <si>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</si>
  <si>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</si>
  <si>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</si>
  <si>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</si>
  <si>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</si>
  <si>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</si>
  <si>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</si>
  <si>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</si>
  <si>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</si>
  <si>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</si>
  <si>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</si>
  <si>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</si>
  <si>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</si>
  <si>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</si>
  <si>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</si>
  <si>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</si>
  <si>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</si>
  <si>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</si>
  <si>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</si>
  <si>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</si>
  <si>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</si>
  <si>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</si>
  <si>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</si>
  <si>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</si>
  <si>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</si>
  <si>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</si>
  <si>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</si>
  <si>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</si>
  <si>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</si>
  <si>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</si>
  <si>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</si>
  <si>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</si>
  <si>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</si>
  <si>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</si>
  <si>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</si>
  <si>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</si>
  <si>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</si>
  <si>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</si>
  <si>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</si>
  <si>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</si>
  <si>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</si>
  <si>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</si>
  <si>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</si>
  <si>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</si>
  <si>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</si>
  <si>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</si>
  <si>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</si>
  <si>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</si>
  <si>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</si>
  <si>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</si>
  <si>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</si>
  <si>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</si>
  <si>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</si>
  <si>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</si>
  <si>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</si>
  <si>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</si>
  <si>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</si>
  <si>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</si>
  <si>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</si>
  <si>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</si>
  <si>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</si>
  <si>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</si>
  <si>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</si>
  <si>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</si>
  <si>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</si>
  <si>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</si>
  <si>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</si>
  <si>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</si>
  <si>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</si>
  <si>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</si>
  <si>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</si>
  <si>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</si>
  <si>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</si>
  <si>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</si>
  <si>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</si>
  <si>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</si>
  <si>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</si>
  <si>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</si>
  <si>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</si>
  <si>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</si>
  <si>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</si>
  <si>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</si>
  <si>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</si>
  <si>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</si>
  <si>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</si>
  <si>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</si>
  <si>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</si>
  <si>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</si>
  <si>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</si>
  <si>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</si>
  <si>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</si>
  <si>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</si>
  <si>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</si>
  <si>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</si>
  <si>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</si>
  <si>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</si>
  <si>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</si>
  <si>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</si>
  <si>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</si>
  <si>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</si>
  <si>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</si>
  <si>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</si>
  <si>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</si>
  <si>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</si>
  <si>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</si>
  <si>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</si>
  <si>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</si>
  <si>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</si>
  <si>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</si>
  <si>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</si>
  <si>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</si>
  <si>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</si>
  <si>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</si>
  <si>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</si>
  <si>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</si>
  <si>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</si>
  <si>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</si>
  <si>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</si>
  <si>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</si>
  <si>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</si>
  <si>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</si>
  <si>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</si>
  <si>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</si>
  <si>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</si>
  <si>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</si>
  <si>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</si>
  <si>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</si>
  <si>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</si>
  <si>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</si>
  <si>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</si>
  <si>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</si>
  <si>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</si>
  <si>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</si>
  <si>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</si>
  <si>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</si>
  <si>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</si>
  <si>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</si>
  <si>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</si>
  <si>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</si>
  <si>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</si>
  <si>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</si>
  <si>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</si>
  <si>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</si>
  <si>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</si>
  <si>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</si>
  <si>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</si>
  <si>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</si>
  <si>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</si>
  <si>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</si>
  <si>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</si>
  <si>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</si>
  <si>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</si>
  <si>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</si>
  <si>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</si>
  <si>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</si>
  <si>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</si>
  <si>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</si>
  <si>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</si>
  <si>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</si>
  <si>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</si>
  <si>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</si>
  <si>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</si>
  <si>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</si>
  <si>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</si>
  <si>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</si>
  <si>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</si>
  <si>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</si>
  <si>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</si>
  <si>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</si>
  <si>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</si>
  <si>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</si>
  <si>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</si>
  <si>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</si>
  <si>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</si>
  <si>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</si>
  <si>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</si>
  <si>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</si>
  <si>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</si>
  <si>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</si>
  <si>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</si>
  <si>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</si>
  <si>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</si>
  <si>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</si>
  <si>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</si>
  <si>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</si>
  <si>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</si>
  <si>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</si>
  <si>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</si>
  <si>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</si>
  <si>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</si>
  <si>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</si>
  <si>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</si>
  <si>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</si>
  <si>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</si>
  <si>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</si>
  <si>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</si>
  <si>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</si>
  <si>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</si>
  <si>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</si>
  <si>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</si>
  <si>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</si>
  <si>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</si>
  <si>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</si>
  <si>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</si>
  <si>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</si>
  <si>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</si>
  <si>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</si>
  <si>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</si>
  <si>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</si>
  <si>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</si>
  <si>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</si>
  <si>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</si>
  <si>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</si>
  <si>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</si>
  <si>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</si>
  <si>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</si>
  <si>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</si>
  <si>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</si>
  <si>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</si>
  <si>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</si>
  <si>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</si>
  <si>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</si>
  <si>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</si>
  <si>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</si>
  <si>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</si>
  <si>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</si>
  <si>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</si>
  <si>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</si>
  <si>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</si>
  <si>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</si>
  <si>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</si>
  <si>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</si>
  <si>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</si>
  <si>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</si>
  <si>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</si>
  <si>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</si>
  <si>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</si>
  <si>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</si>
  <si>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</si>
  <si>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</si>
  <si>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</si>
  <si>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</si>
  <si>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</si>
  <si>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</si>
  <si>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</si>
  <si>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</si>
  <si>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</si>
  <si>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</si>
  <si>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</si>
  <si>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</si>
  <si>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</si>
  <si>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</si>
  <si>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</si>
  <si>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</si>
  <si>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</si>
  <si>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</si>
  <si>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</si>
  <si>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</si>
  <si>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</si>
  <si>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</si>
  <si>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</si>
  <si>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</si>
  <si>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</si>
  <si>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</si>
  <si>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</si>
  <si>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</si>
  <si>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</si>
  <si>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</si>
  <si>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</si>
  <si>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</si>
  <si>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</si>
  <si>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</si>
  <si>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</si>
  <si>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</si>
  <si>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</si>
  <si>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</si>
  <si>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</si>
  <si>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</si>
  <si>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</si>
  <si>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</si>
  <si>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</si>
  <si>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</si>
  <si>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</si>
  <si>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</si>
  <si>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</si>
  <si>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</si>
  <si>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</si>
  <si>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</si>
  <si>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</si>
  <si>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</si>
  <si>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</si>
  <si>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</si>
  <si>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</si>
  <si>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</si>
  <si>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</si>
  <si>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</si>
  <si>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</si>
  <si>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</si>
  <si>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</si>
  <si>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</si>
  <si>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</si>
  <si>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</si>
  <si>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</si>
  <si>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</si>
  <si>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</si>
  <si>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</si>
  <si>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</si>
  <si>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</si>
  <si>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</si>
  <si>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</si>
  <si>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</si>
  <si>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</si>
  <si>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</si>
  <si>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</si>
  <si>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</si>
  <si>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</si>
  <si>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</si>
  <si>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</si>
  <si>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</si>
  <si>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</si>
  <si>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</si>
  <si>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</si>
  <si>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</si>
  <si>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</si>
  <si>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</si>
  <si>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</si>
  <si>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</si>
  <si>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</si>
  <si>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</si>
  <si>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</si>
  <si>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</si>
  <si>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</si>
  <si>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</si>
  <si>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</si>
  <si>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</si>
  <si>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</si>
  <si>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</si>
  <si>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</si>
  <si>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Love Grows (Where My Rosemary Goes)</t>
  </si>
  <si>
    <t>Edison Lighthouse</t>
  </si>
  <si>
    <t>BPM110KeyAModeMajorDanceability53Valence75Energy69Acousticness7Instrumentalness0Liveness17Speechiness3</t>
  </si>
  <si>
    <t>https://i.scdn.co/image/ab67616d0000b2739a0011cc9d31cf969b656905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</si>
  <si>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</si>
  <si>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</si>
  <si>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</si>
  <si>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</si>
  <si>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</si>
  <si>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</si>
  <si>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</si>
  <si>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</si>
  <si>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</si>
  <si>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</si>
  <si>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</si>
  <si>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</si>
  <si>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</si>
  <si>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</si>
  <si>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</si>
  <si>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</si>
  <si>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</si>
  <si>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</si>
  <si>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</si>
  <si>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</si>
  <si>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</si>
  <si>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</si>
  <si>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</si>
  <si>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</si>
  <si>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</si>
  <si>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</si>
  <si>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</si>
  <si>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</si>
  <si>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</si>
  <si>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</si>
  <si>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</si>
  <si>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</si>
  <si>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</si>
  <si>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</si>
  <si>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</si>
  <si>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</si>
  <si>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</si>
  <si>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</si>
  <si>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</si>
  <si>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</si>
  <si>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</si>
  <si>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</si>
  <si>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</si>
  <si>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</si>
  <si>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</si>
  <si>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</si>
  <si>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</si>
  <si>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</si>
  <si>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</si>
  <si>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</si>
  <si>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</si>
  <si>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</si>
  <si>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</si>
  <si>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</si>
  <si>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</si>
  <si>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</si>
  <si>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</si>
  <si>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</si>
  <si>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</si>
  <si>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</si>
  <si>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</si>
  <si>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</si>
  <si>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</si>
  <si>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</si>
  <si>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</si>
  <si>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</si>
  <si>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</si>
  <si>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</si>
  <si>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</si>
  <si>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</si>
  <si>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</si>
  <si>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</si>
  <si>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</si>
  <si>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</si>
  <si>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</si>
  <si>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</si>
  <si>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</si>
  <si>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</si>
  <si>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</si>
  <si>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</si>
  <si>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</si>
  <si>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</si>
  <si>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</si>
  <si>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</si>
  <si>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</si>
  <si>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</si>
  <si>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</si>
  <si>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</si>
  <si>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</si>
  <si>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</si>
  <si>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</si>
  <si>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</si>
  <si>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</si>
  <si>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</si>
  <si>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</si>
  <si>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</si>
  <si>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</si>
  <si>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</si>
  <si>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</si>
  <si>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</si>
  <si>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</si>
  <si>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</si>
  <si>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</si>
  <si>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</si>
  <si>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</si>
  <si>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</si>
  <si>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</si>
  <si>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</si>
  <si>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</si>
  <si>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</si>
  <si>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</si>
  <si>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</si>
  <si>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</si>
  <si>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</si>
  <si>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</si>
  <si>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</si>
  <si>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</si>
  <si>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</si>
  <si>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</si>
  <si>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</si>
  <si>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</si>
  <si>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</si>
  <si>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</si>
  <si>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</si>
  <si>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</si>
  <si>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</si>
  <si>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</si>
  <si>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</si>
  <si>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</si>
  <si>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</si>
  <si>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</si>
  <si>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</si>
  <si>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</si>
  <si>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</si>
  <si>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</si>
  <si>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</si>
  <si>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</si>
  <si>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</si>
  <si>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</si>
  <si>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</si>
  <si>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</si>
  <si>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</si>
  <si>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</si>
  <si>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</si>
  <si>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</si>
  <si>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</si>
  <si>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</si>
  <si>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</si>
  <si>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</si>
  <si>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</si>
  <si>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</si>
  <si>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</si>
  <si>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</si>
  <si>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</si>
  <si>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</si>
  <si>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</si>
  <si>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</si>
  <si>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</si>
  <si>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</si>
  <si>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</si>
  <si>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</si>
  <si>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</si>
  <si>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</si>
  <si>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</si>
  <si>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</si>
  <si>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</si>
  <si>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</si>
  <si>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</si>
  <si>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</si>
  <si>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</si>
  <si>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</si>
  <si>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</si>
  <si>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</si>
  <si>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</si>
  <si>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</si>
  <si>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</si>
  <si>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</si>
  <si>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</si>
  <si>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</si>
  <si>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</si>
  <si>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</si>
  <si>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</si>
  <si>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</si>
  <si>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</si>
  <si>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</si>
  <si>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</si>
  <si>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</si>
  <si>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</si>
  <si>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</si>
  <si>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</si>
  <si>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</si>
  <si>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</si>
  <si>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</si>
  <si>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</si>
  <si>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</si>
  <si>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</si>
  <si>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</si>
  <si>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</si>
  <si>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</si>
  <si>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</si>
  <si>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</si>
  <si>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</si>
  <si>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</si>
  <si>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</si>
  <si>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</si>
  <si>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</si>
  <si>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</si>
  <si>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</si>
  <si>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</si>
  <si>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</si>
  <si>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</si>
  <si>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</si>
  <si>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</si>
  <si>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</si>
  <si>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</si>
  <si>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</si>
  <si>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</si>
  <si>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</si>
  <si>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</si>
  <si>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</si>
  <si>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</si>
  <si>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</si>
  <si>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</si>
  <si>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</si>
  <si>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</si>
  <si>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</si>
  <si>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</si>
  <si>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</si>
  <si>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</si>
  <si>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</si>
  <si>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</si>
  <si>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</si>
  <si>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</si>
  <si>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</si>
  <si>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</si>
  <si>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</si>
  <si>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</si>
  <si>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</si>
  <si>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</si>
  <si>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</si>
  <si>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</si>
  <si>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</si>
  <si>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</si>
  <si>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</si>
  <si>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</si>
  <si>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</si>
  <si>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</si>
  <si>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</si>
  <si>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</si>
  <si>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</si>
  <si>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</si>
  <si>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</si>
  <si>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</si>
  <si>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</si>
  <si>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</si>
  <si>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</si>
  <si>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</si>
  <si>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</si>
  <si>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</si>
  <si>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</si>
  <si>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</si>
  <si>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</si>
  <si>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</si>
  <si>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</si>
  <si>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</si>
  <si>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</si>
  <si>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</si>
  <si>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</si>
  <si>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</si>
  <si>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</si>
  <si>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</si>
  <si>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</si>
  <si>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</si>
  <si>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</si>
  <si>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</si>
  <si>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</si>
  <si>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</si>
  <si>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</si>
  <si>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</si>
  <si>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</si>
  <si>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</si>
  <si>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</si>
  <si>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</si>
  <si>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</si>
  <si>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</si>
  <si>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</si>
  <si>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</si>
  <si>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</si>
  <si>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</si>
  <si>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</si>
  <si>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</si>
  <si>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</si>
  <si>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</si>
  <si>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</si>
  <si>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</si>
  <si>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</si>
  <si>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</si>
  <si>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</si>
  <si>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</si>
  <si>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</si>
  <si>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</si>
  <si>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</si>
  <si>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</si>
  <si>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</si>
  <si>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</si>
  <si>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</si>
  <si>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</si>
  <si>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</si>
  <si>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</si>
  <si>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</si>
  <si>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</si>
  <si>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</si>
  <si>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</si>
  <si>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</si>
  <si>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</si>
  <si>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</si>
  <si>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</si>
  <si>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</si>
  <si>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</si>
  <si>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</si>
  <si>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</si>
  <si>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</si>
  <si>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</si>
  <si>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</si>
  <si>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</si>
  <si>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</si>
  <si>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</si>
  <si>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</si>
  <si>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</si>
  <si>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</si>
  <si>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</si>
  <si>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</si>
  <si>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</si>
  <si>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</si>
  <si>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</si>
  <si>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</si>
  <si>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</si>
  <si>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</si>
  <si>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</si>
  <si>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</si>
  <si>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</si>
  <si>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</si>
  <si>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</si>
  <si>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</si>
  <si>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</si>
  <si>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</si>
  <si>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</si>
  <si>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</si>
  <si>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</si>
  <si>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</si>
  <si>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</si>
  <si>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</si>
  <si>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</si>
  <si>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</si>
  <si>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</si>
  <si>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</si>
  <si>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</si>
  <si>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</si>
  <si>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</si>
  <si>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</si>
  <si>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</si>
  <si>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</si>
  <si>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</si>
  <si>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</si>
  <si>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</si>
  <si>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</si>
  <si>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</si>
  <si>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</si>
  <si>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</si>
  <si>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</si>
  <si>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</si>
  <si>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</si>
  <si>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</si>
  <si>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</si>
  <si>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</si>
  <si>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</si>
  <si>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</si>
  <si>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</si>
  <si>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</si>
  <si>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</si>
  <si>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</si>
  <si>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</si>
  <si>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</si>
  <si>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</si>
  <si>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</si>
  <si>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</si>
  <si>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</si>
  <si>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</si>
  <si>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</si>
  <si>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</si>
  <si>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</si>
  <si>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</si>
  <si>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</si>
  <si>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</si>
  <si>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</si>
  <si>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</si>
  <si>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</si>
  <si>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</si>
  <si>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</si>
  <si>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</si>
  <si>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</si>
  <si>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</si>
  <si>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</si>
  <si>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</si>
  <si>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</si>
  <si>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</si>
  <si>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</si>
  <si>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</si>
  <si>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</si>
  <si>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</si>
  <si>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</si>
  <si>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</si>
  <si>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</si>
  <si>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</si>
  <si>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</si>
  <si>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</si>
  <si>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</si>
  <si>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</si>
  <si>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</si>
  <si>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</si>
  <si>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</si>
  <si>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</si>
  <si>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</si>
  <si>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</si>
  <si>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</si>
  <si>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</si>
  <si>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</si>
  <si>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</si>
  <si>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</si>
  <si>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</si>
  <si>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</si>
  <si>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</si>
  <si>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</si>
  <si>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</si>
  <si>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</si>
  <si>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</si>
  <si>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</si>
  <si>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</si>
  <si>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</si>
  <si>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</si>
  <si>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</si>
  <si>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</si>
  <si>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</si>
  <si>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</si>
  <si>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</si>
  <si>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</si>
  <si>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</si>
  <si>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</si>
  <si>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</si>
  <si>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</si>
  <si>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</si>
  <si>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</si>
  <si>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</si>
  <si>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</si>
  <si>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</si>
  <si>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</si>
  <si>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</si>
  <si>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</si>
  <si>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</si>
  <si>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</si>
  <si>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</si>
  <si>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</si>
  <si>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</si>
  <si>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</si>
  <si>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</si>
  <si>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</si>
  <si>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</si>
  <si>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</si>
  <si>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</si>
  <si>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</si>
  <si>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</si>
  <si>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</si>
  <si>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</si>
  <si>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</si>
  <si>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</si>
  <si>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</si>
  <si>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</si>
  <si>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</si>
  <si>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</si>
  <si>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</si>
  <si>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</si>
  <si>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</si>
  <si>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</si>
  <si>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</si>
  <si>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</si>
  <si>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</si>
  <si>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</si>
  <si>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</si>
  <si>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</si>
  <si>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</si>
  <si>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</si>
  <si>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</si>
  <si>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</si>
  <si>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</si>
  <si>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</si>
  <si>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</si>
  <si>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</si>
  <si>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</si>
  <si>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</si>
  <si>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</si>
  <si>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</si>
  <si>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</si>
  <si>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</si>
  <si>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</si>
  <si>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</si>
  <si>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</si>
  <si>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</si>
  <si>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</si>
  <si>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</si>
  <si>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</si>
  <si>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</si>
  <si>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</si>
  <si>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</si>
  <si>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</si>
  <si>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</si>
  <si>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</si>
  <si>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</si>
  <si>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</si>
  <si>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</si>
  <si>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</si>
  <si>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</si>
  <si>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</si>
  <si>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</si>
  <si>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</si>
  <si>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</si>
  <si>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</si>
  <si>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</si>
  <si>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</si>
  <si>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</si>
  <si>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</si>
  <si>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</si>
  <si>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</si>
  <si>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</si>
  <si>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</si>
  <si>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</si>
  <si>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</si>
  <si>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</si>
  <si>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</si>
  <si>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</si>
  <si>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</si>
  <si>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</si>
  <si>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</si>
  <si>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</si>
  <si>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</si>
  <si>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</si>
  <si>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</si>
  <si>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</si>
  <si>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</si>
  <si>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</si>
  <si>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</si>
  <si>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</si>
  <si>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</si>
  <si>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</si>
  <si>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</si>
  <si>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</si>
  <si>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</si>
  <si>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</si>
  <si>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</si>
  <si>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</si>
  <si>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</si>
  <si>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</si>
  <si>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</si>
  <si>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</si>
  <si>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</si>
  <si>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</si>
  <si>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</si>
  <si>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</si>
  <si>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</si>
  <si>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</si>
  <si>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</si>
  <si>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</si>
  <si>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</si>
  <si>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</si>
  <si>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</si>
  <si>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</si>
  <si>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</si>
  <si>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</si>
  <si>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</si>
  <si>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</si>
  <si>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</si>
  <si>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</si>
  <si>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</si>
  <si>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</si>
  <si>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</si>
  <si>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</si>
  <si>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</si>
  <si>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</si>
  <si>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</si>
  <si>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</si>
  <si>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</si>
  <si>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</si>
  <si>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</si>
  <si>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</si>
  <si>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</si>
  <si>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</si>
  <si>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</si>
  <si>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</si>
  <si>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</si>
  <si>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</si>
  <si>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</si>
  <si>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</si>
  <si>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</si>
  <si>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</si>
  <si>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</si>
  <si>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</si>
  <si>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</si>
  <si>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</si>
  <si>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</si>
  <si>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</si>
  <si>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</si>
  <si>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</si>
  <si>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</si>
  <si>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</si>
  <si>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</si>
  <si>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</si>
  <si>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</si>
  <si>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</si>
  <si>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</si>
  <si>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</si>
  <si>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</si>
  <si>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</si>
  <si>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</si>
  <si>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</si>
  <si>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</si>
  <si>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</si>
  <si>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</si>
  <si>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</si>
  <si>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</si>
  <si>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</si>
  <si>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</si>
  <si>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</si>
  <si>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</si>
  <si>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</si>
  <si>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</si>
  <si>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</si>
  <si>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</si>
  <si>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</si>
  <si>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</si>
  <si>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</si>
  <si>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</si>
  <si>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</si>
  <si>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</si>
  <si>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</si>
  <si>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</si>
  <si>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</si>
  <si>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</si>
  <si>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</si>
  <si>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</si>
  <si>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</si>
  <si>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</si>
  <si>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</si>
  <si>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</si>
  <si>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</si>
  <si>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</si>
  <si>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</si>
  <si>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</si>
  <si>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</si>
  <si>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</si>
  <si>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</si>
  <si>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</si>
  <si>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</si>
  <si>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</si>
  <si>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</si>
  <si>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</si>
  <si>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</si>
  <si>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</si>
  <si>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</si>
  <si>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</si>
  <si>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</si>
  <si>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</si>
  <si>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</si>
  <si>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</si>
  <si>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</si>
  <si>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</si>
  <si>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</si>
  <si>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</si>
  <si>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</si>
  <si>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</si>
  <si>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</si>
  <si>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</si>
  <si>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</si>
  <si>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</si>
  <si>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</si>
  <si>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</si>
  <si>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</si>
  <si>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</si>
  <si>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</si>
  <si>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</si>
  <si>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</si>
  <si>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</si>
  <si>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</si>
  <si>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</si>
  <si>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</si>
  <si>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</si>
  <si>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</si>
  <si>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</si>
  <si>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</si>
  <si>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</si>
  <si>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</si>
  <si>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</si>
  <si>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</si>
  <si>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</si>
  <si>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</si>
  <si>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</si>
  <si>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</si>
  <si>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</si>
  <si>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</si>
  <si>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</si>
  <si>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</si>
  <si>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</si>
  <si>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</si>
  <si>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</si>
  <si>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</si>
  <si>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</si>
  <si>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</si>
  <si>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</si>
  <si>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</si>
  <si>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</si>
  <si>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</si>
  <si>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</si>
  <si>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</si>
  <si>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</si>
  <si>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</si>
  <si>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</si>
  <si>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</si>
  <si>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</si>
  <si>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</si>
  <si>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</si>
  <si>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</si>
  <si>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</si>
  <si>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</si>
  <si>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</si>
  <si>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</si>
  <si>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</si>
  <si>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</si>
  <si>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</si>
  <si>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</si>
  <si>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</si>
  <si>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</si>
  <si>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</si>
  <si>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</si>
  <si>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</si>
  <si>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</si>
  <si>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</si>
  <si>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</si>
  <si>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</si>
  <si>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</si>
  <si>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</si>
  <si>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</si>
  <si>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</si>
  <si>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</si>
  <si>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</si>
  <si>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</si>
  <si>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</si>
  <si>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</si>
  <si>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</si>
  <si>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</si>
  <si>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</si>
  <si>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</si>
  <si>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</si>
  <si>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</si>
  <si>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</si>
  <si>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</si>
  <si>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</si>
  <si>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</si>
  <si>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</si>
  <si>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</si>
  <si>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</si>
  <si>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</si>
  <si>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</si>
  <si>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</si>
  <si>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</si>
  <si>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</si>
  <si>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</si>
  <si>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</si>
  <si>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</si>
  <si>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</si>
  <si>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</si>
  <si>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</si>
  <si>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</si>
  <si>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</si>
  <si>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</si>
  <si>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</si>
  <si>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</si>
  <si>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</si>
  <si>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</si>
  <si>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</si>
  <si>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</si>
  <si>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</si>
  <si>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</si>
  <si>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</si>
  <si>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</si>
  <si>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</si>
  <si>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</si>
  <si>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 Name of the song</t>
  </si>
  <si>
    <t> Name of the artist(s) of the song</t>
  </si>
  <si>
    <t> Number of artists contributing to the song</t>
  </si>
  <si>
    <t> Year when the song was released</t>
  </si>
  <si>
    <t> Month when the song was released</t>
  </si>
  <si>
    <t> Day of the month when the song was released</t>
  </si>
  <si>
    <t> Number of Spotify playlists the song is included in</t>
  </si>
  <si>
    <t> Presence and rank of the song on Spotify charts</t>
  </si>
  <si>
    <t> Total number of streams on Spotify</t>
  </si>
  <si>
    <t> Number of Apple Music playlists the song is included in</t>
  </si>
  <si>
    <t> Presence and rank of the song on Apple Music charts</t>
  </si>
  <si>
    <t> Number of Deezer playlists the song is included in</t>
  </si>
  <si>
    <t> Presence and rank of the song on Deezer charts</t>
  </si>
  <si>
    <t> Presence and rank of the song on Shazam charts</t>
  </si>
  <si>
    <t> Beats per minute, a measure of song tempo</t>
  </si>
  <si>
    <t> Key of the song</t>
  </si>
  <si>
    <t> Mode of the song (major or minor)</t>
  </si>
  <si>
    <t> Percentage indicating how suitable the song is for dancing</t>
  </si>
  <si>
    <t> Positivity of the song's musical content</t>
  </si>
  <si>
    <t> Perceived energy level of the song</t>
  </si>
  <si>
    <t> Amount of acoustic sound in the song</t>
  </si>
  <si>
    <t> Amount of instrumental content in the song</t>
  </si>
  <si>
    <t> Presence of live performance elements</t>
  </si>
  <si>
    <t> Amount of spoken words in the song</t>
  </si>
  <si>
    <t>Web url of the cover art</t>
  </si>
  <si>
    <t>Percentage</t>
  </si>
  <si>
    <t>danceabilityStreams</t>
  </si>
  <si>
    <t>valenceStreams</t>
  </si>
  <si>
    <t>acousticnessStreams</t>
  </si>
  <si>
    <t>energyStreams</t>
  </si>
  <si>
    <t>instrumentalnessStreams</t>
  </si>
  <si>
    <t>livenessStreams</t>
  </si>
  <si>
    <t>speechinessStreams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</si>
</sst>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C27"/>
  <sheetViews>
    <sheetView topLeftCell="A10" workbookViewId="0">
      <selection activeCell="B20" sqref="B20"/>
    </sheetView>
  </sheetViews>
  <sheetFormatPr defaultRowHeight="15"/>
  <cols>
    <col min="2" max="2" width="27.7109375" customWidth="1"/>
    <col min="3" max="3" width="17.140625" customWidth="1"/>
  </cols>
  <sheetData>
    <row r="3" spans="1:3">
      <c r="A3">
        <v>1</v>
      </c>
      <c r="B3" t="s">
        <v>0</v>
      </c>
      <c r="C3" t="s">
        <v>2153</v>
      </c>
    </row>
    <row r="4" spans="1:3">
      <c r="A4">
        <v>2</v>
      </c>
      <c r="B4" t="s">
        <v>1</v>
      </c>
      <c r="C4" t="s">
        <v>2154</v>
      </c>
    </row>
    <row r="5" spans="1:3">
      <c r="A5">
        <v>3</v>
      </c>
      <c r="B5" t="s">
        <v>2</v>
      </c>
      <c r="C5" t="s">
        <v>2155</v>
      </c>
    </row>
    <row r="6" spans="1:3">
      <c r="A6">
        <v>4</v>
      </c>
      <c r="B6" t="s">
        <v>3</v>
      </c>
      <c r="C6" t="s">
        <v>2156</v>
      </c>
    </row>
    <row r="7" spans="1:3">
      <c r="A7">
        <v>5</v>
      </c>
      <c r="B7" t="s">
        <v>4</v>
      </c>
      <c r="C7" t="s">
        <v>2157</v>
      </c>
    </row>
    <row r="8" spans="1:3">
      <c r="A8">
        <v>6</v>
      </c>
      <c r="B8" t="s">
        <v>5</v>
      </c>
      <c r="C8" t="s">
        <v>2158</v>
      </c>
    </row>
    <row r="9" spans="1:3">
      <c r="A9">
        <v>7</v>
      </c>
      <c r="B9" t="s">
        <v>6</v>
      </c>
      <c r="C9" t="s">
        <v>2159</v>
      </c>
    </row>
    <row r="10" spans="1:3">
      <c r="A10">
        <v>8</v>
      </c>
      <c r="B10" t="s">
        <v>7</v>
      </c>
      <c r="C10" t="s">
        <v>2160</v>
      </c>
    </row>
    <row r="11" spans="1:3">
      <c r="A11">
        <v>9</v>
      </c>
      <c r="B11" t="s">
        <v>8</v>
      </c>
      <c r="C11" t="s">
        <v>2161</v>
      </c>
    </row>
    <row r="12" spans="1:3">
      <c r="A12">
        <v>10</v>
      </c>
      <c r="B12" t="s">
        <v>9</v>
      </c>
      <c r="C12" t="s">
        <v>2162</v>
      </c>
    </row>
    <row r="13" spans="1:3">
      <c r="A13">
        <v>11</v>
      </c>
      <c r="B13" t="s">
        <v>10</v>
      </c>
      <c r="C13" t="s">
        <v>2163</v>
      </c>
    </row>
    <row r="14" spans="1:3">
      <c r="A14">
        <v>12</v>
      </c>
      <c r="B14" t="s">
        <v>11</v>
      </c>
      <c r="C14" t="s">
        <v>2164</v>
      </c>
    </row>
    <row r="15" spans="1:3">
      <c r="A15">
        <v>13</v>
      </c>
      <c r="B15" t="s">
        <v>12</v>
      </c>
      <c r="C15" t="s">
        <v>2165</v>
      </c>
    </row>
    <row r="16" spans="1:3">
      <c r="A16">
        <v>14</v>
      </c>
      <c r="B16" t="s">
        <v>13</v>
      </c>
      <c r="C16" t="s">
        <v>2166</v>
      </c>
    </row>
    <row r="17" spans="1:3">
      <c r="A17">
        <v>15</v>
      </c>
      <c r="B17" t="s">
        <v>14</v>
      </c>
      <c r="C17" t="s">
        <v>2167</v>
      </c>
    </row>
    <row r="18" spans="1:3">
      <c r="A18">
        <v>16</v>
      </c>
      <c r="B18" t="s">
        <v>15</v>
      </c>
      <c r="C18" t="s">
        <v>2168</v>
      </c>
    </row>
    <row r="19" spans="1:3">
      <c r="A19">
        <v>17</v>
      </c>
      <c r="B19" t="s">
        <v>16</v>
      </c>
      <c r="C19" t="s">
        <v>2169</v>
      </c>
    </row>
    <row r="20" spans="1:3">
      <c r="A20">
        <v>18</v>
      </c>
      <c r="B20" t="s">
        <v>17</v>
      </c>
      <c r="C20" t="s">
        <v>2170</v>
      </c>
    </row>
    <row r="21" spans="1:3">
      <c r="A21">
        <v>19</v>
      </c>
      <c r="B21" t="s">
        <v>18</v>
      </c>
      <c r="C21" t="s">
        <v>2171</v>
      </c>
    </row>
    <row r="22" spans="1:3">
      <c r="A22">
        <v>20</v>
      </c>
      <c r="B22" t="s">
        <v>19</v>
      </c>
      <c r="C22" t="s">
        <v>2172</v>
      </c>
    </row>
    <row r="23" spans="1:3">
      <c r="A23">
        <v>21</v>
      </c>
      <c r="B23" t="s">
        <v>20</v>
      </c>
      <c r="C23" t="s">
        <v>2173</v>
      </c>
    </row>
    <row r="24" spans="1:3">
      <c r="A24">
        <v>22</v>
      </c>
      <c r="B24" t="s">
        <v>21</v>
      </c>
      <c r="C24" t="s">
        <v>2174</v>
      </c>
    </row>
    <row r="25" spans="1:3">
      <c r="A25">
        <v>23</v>
      </c>
      <c r="B25" t="s">
        <v>22</v>
      </c>
      <c r="C25" t="s">
        <v>2175</v>
      </c>
    </row>
    <row r="26" spans="1:3">
      <c r="A26">
        <v>24</v>
      </c>
      <c r="B26" t="s">
        <v>23</v>
      </c>
      <c r="C26" t="s">
        <v>2176</v>
      </c>
    </row>
    <row r="27" spans="1:3">
      <c r="A27">
        <v>25</v>
      </c>
      <c r="B27" t="s">
        <v>24</v>
      </c>
      <c r="C27" t="s">
        <v>2177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954"/>
  <sheetViews>
    <sheetView topLeftCell="F1" workbookViewId="0">
      <selection activeCell="S1" sqref="S1:X1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 t="s">
        <v>25</v>
      </c>
      <c r="B2" t="s">
        <v>26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27</v>
      </c>
      <c r="Q2" t="s">
        <v>28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Y2" t="s">
        <v>29</v>
      </c>
    </row>
    <row r="3" spans="1:25">
      <c r="A3" t="s">
        <v>30</v>
      </c>
      <c r="B3" t="s">
        <v>31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32</v>
      </c>
      <c r="Q3" t="s">
        <v>28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Y3" t="s">
        <v>33</v>
      </c>
    </row>
    <row r="4" spans="1:25">
      <c r="A4" t="s">
        <v>34</v>
      </c>
      <c r="B4" t="s">
        <v>35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36</v>
      </c>
      <c r="Q4" t="s">
        <v>28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Y4" t="s">
        <v>37</v>
      </c>
    </row>
    <row r="5" spans="1:25">
      <c r="A5" t="s">
        <v>38</v>
      </c>
      <c r="B5" t="s">
        <v>39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40</v>
      </c>
      <c r="Q5" t="s">
        <v>28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Y5" t="s">
        <v>41</v>
      </c>
    </row>
    <row r="6" spans="1:25">
      <c r="A6" t="s">
        <v>42</v>
      </c>
      <c r="B6" t="s">
        <v>43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40</v>
      </c>
      <c r="Q6" t="s">
        <v>44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Y6" t="s">
        <v>45</v>
      </c>
    </row>
    <row r="7" spans="1:25">
      <c r="A7" t="s">
        <v>46</v>
      </c>
      <c r="B7" t="s">
        <v>47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32</v>
      </c>
      <c r="Q7" t="s">
        <v>28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Y7" t="s">
        <v>48</v>
      </c>
    </row>
    <row r="8" spans="1:25">
      <c r="A8" t="s">
        <v>49</v>
      </c>
      <c r="B8" t="s">
        <v>50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36</v>
      </c>
      <c r="Q8" t="s">
        <v>44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Y8" t="s">
        <v>51</v>
      </c>
    </row>
    <row r="9" spans="1:25">
      <c r="A9" t="s">
        <v>52</v>
      </c>
      <c r="B9" t="s">
        <v>53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36</v>
      </c>
      <c r="Q9" t="s">
        <v>28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Y9" t="s">
        <v>54</v>
      </c>
    </row>
    <row r="10" spans="1:25">
      <c r="A10" t="s">
        <v>55</v>
      </c>
      <c r="B10" t="s">
        <v>56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32</v>
      </c>
      <c r="Q10" t="s">
        <v>44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  <c r="Y10" t="s">
        <v>57</v>
      </c>
    </row>
    <row r="11" spans="1:25">
      <c r="A11" t="s">
        <v>58</v>
      </c>
      <c r="B11" t="s">
        <v>59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60</v>
      </c>
      <c r="Q11" t="s">
        <v>44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  <c r="Y11" t="s">
        <v>29</v>
      </c>
    </row>
    <row r="12" spans="1:25">
      <c r="A12" t="s">
        <v>61</v>
      </c>
      <c r="B12" t="s">
        <v>62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63</v>
      </c>
      <c r="Q12" t="s">
        <v>44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  <c r="Y12" t="s">
        <v>29</v>
      </c>
    </row>
    <row r="13" spans="1:25">
      <c r="A13" t="s">
        <v>64</v>
      </c>
      <c r="B13" t="s">
        <v>65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36</v>
      </c>
      <c r="Q13" t="s">
        <v>44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  <c r="Y13" t="s">
        <v>66</v>
      </c>
    </row>
    <row r="14" spans="1:25">
      <c r="A14" t="s">
        <v>67</v>
      </c>
      <c r="B14" t="s">
        <v>68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28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  <c r="Y14" t="s">
        <v>69</v>
      </c>
    </row>
    <row r="15" spans="1:25">
      <c r="A15" t="s">
        <v>70</v>
      </c>
      <c r="B15" t="s">
        <v>71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60</v>
      </c>
      <c r="Q15" t="s">
        <v>44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  <c r="Y15" t="s">
        <v>72</v>
      </c>
    </row>
    <row r="16" spans="1:25">
      <c r="A16" t="s">
        <v>73</v>
      </c>
      <c r="B16" t="s">
        <v>74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63</v>
      </c>
      <c r="Q16" t="s">
        <v>44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  <c r="Y16" t="s">
        <v>75</v>
      </c>
    </row>
    <row r="17" spans="1:25">
      <c r="A17" t="s">
        <v>76</v>
      </c>
      <c r="B17" t="s">
        <v>77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78</v>
      </c>
      <c r="Q17" t="s">
        <v>28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  <c r="Y17" t="s">
        <v>79</v>
      </c>
    </row>
    <row r="18" spans="1:25">
      <c r="A18" t="s">
        <v>80</v>
      </c>
      <c r="B18" t="s">
        <v>81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27</v>
      </c>
      <c r="Q18" t="s">
        <v>44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  <c r="Y18" t="s">
        <v>82</v>
      </c>
    </row>
    <row r="19" spans="1:25">
      <c r="A19" t="s">
        <v>83</v>
      </c>
      <c r="B19" t="s">
        <v>84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28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  <c r="Y19" t="s">
        <v>29</v>
      </c>
    </row>
    <row r="20" spans="1:25">
      <c r="A20" t="s">
        <v>85</v>
      </c>
      <c r="B20" t="s">
        <v>86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27</v>
      </c>
      <c r="Q20" t="s">
        <v>28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  <c r="Y20" t="s">
        <v>87</v>
      </c>
    </row>
    <row r="21" spans="1:25">
      <c r="A21" t="s">
        <v>88</v>
      </c>
      <c r="B21" t="s">
        <v>89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90</v>
      </c>
      <c r="Q21" t="s">
        <v>28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  <c r="Y21" t="s">
        <v>91</v>
      </c>
    </row>
    <row r="22" spans="1:25">
      <c r="A22" t="s">
        <v>92</v>
      </c>
      <c r="B22" t="s">
        <v>93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36</v>
      </c>
      <c r="Q22" t="s">
        <v>44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  <c r="Y22" t="s">
        <v>29</v>
      </c>
    </row>
    <row r="23" spans="1:25">
      <c r="A23" t="s">
        <v>94</v>
      </c>
      <c r="B23" t="s">
        <v>39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63</v>
      </c>
      <c r="Q23" t="s">
        <v>28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  <c r="Y23" t="s">
        <v>29</v>
      </c>
    </row>
    <row r="24" spans="1:25">
      <c r="A24" t="s">
        <v>95</v>
      </c>
      <c r="B24" t="s">
        <v>96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44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  <c r="Y24" t="s">
        <v>97</v>
      </c>
    </row>
    <row r="25" spans="1:25">
      <c r="A25" t="s">
        <v>98</v>
      </c>
      <c r="B25" t="s">
        <v>99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36</v>
      </c>
      <c r="Q25" t="s">
        <v>44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  <c r="Y25" t="s">
        <v>100</v>
      </c>
    </row>
    <row r="26" spans="1:25">
      <c r="A26" t="s">
        <v>101</v>
      </c>
      <c r="B26" t="s">
        <v>102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32</v>
      </c>
      <c r="Q26" t="s">
        <v>28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  <c r="Y26" t="s">
        <v>103</v>
      </c>
    </row>
    <row r="27" spans="1:25">
      <c r="A27" t="s">
        <v>104</v>
      </c>
      <c r="B27" t="s">
        <v>105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90</v>
      </c>
      <c r="Q27" t="s">
        <v>44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  <c r="Y27" t="s">
        <v>106</v>
      </c>
    </row>
    <row r="28" spans="1:25">
      <c r="A28" t="s">
        <v>107</v>
      </c>
      <c r="B28" t="s">
        <v>108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27</v>
      </c>
      <c r="Q28" t="s">
        <v>28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  <c r="Y28" t="s">
        <v>29</v>
      </c>
    </row>
    <row r="29" spans="1:25">
      <c r="A29" t="s">
        <v>109</v>
      </c>
      <c r="B29" t="s">
        <v>110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63</v>
      </c>
      <c r="Q29" t="s">
        <v>44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  <c r="Y29" t="s">
        <v>111</v>
      </c>
    </row>
    <row r="30" spans="1:25">
      <c r="A30" t="s">
        <v>112</v>
      </c>
      <c r="B30" t="s">
        <v>113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63</v>
      </c>
      <c r="Q30" t="s">
        <v>28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  <c r="Y30" t="s">
        <v>114</v>
      </c>
    </row>
    <row r="31" spans="1:25">
      <c r="A31" t="s">
        <v>115</v>
      </c>
      <c r="B31" t="s">
        <v>116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27</v>
      </c>
      <c r="Q31" t="s">
        <v>44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  <c r="Y31" t="s">
        <v>117</v>
      </c>
    </row>
    <row r="32" spans="1:25">
      <c r="A32" t="s">
        <v>118</v>
      </c>
      <c r="B32" t="s">
        <v>119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36</v>
      </c>
      <c r="Q32" t="s">
        <v>44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  <c r="Y32" t="s">
        <v>120</v>
      </c>
    </row>
    <row r="33" spans="1:25">
      <c r="A33" t="s">
        <v>121</v>
      </c>
      <c r="B33" t="s">
        <v>122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63</v>
      </c>
      <c r="Q33" t="s">
        <v>28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  <c r="Y33" t="s">
        <v>123</v>
      </c>
    </row>
    <row r="34" spans="1:25">
      <c r="A34" t="s">
        <v>124</v>
      </c>
      <c r="B34" t="s">
        <v>125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32</v>
      </c>
      <c r="Q34" t="s">
        <v>44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  <c r="Y34" t="s">
        <v>126</v>
      </c>
    </row>
    <row r="35" spans="1:25">
      <c r="A35" t="s">
        <v>127</v>
      </c>
      <c r="B35" t="s">
        <v>39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128</v>
      </c>
      <c r="Q35" t="s">
        <v>28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  <c r="Y35" t="s">
        <v>129</v>
      </c>
    </row>
    <row r="36" spans="1:25">
      <c r="A36" t="s">
        <v>130</v>
      </c>
      <c r="B36" t="s">
        <v>131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128</v>
      </c>
      <c r="Q36" t="s">
        <v>44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  <c r="Y36" t="s">
        <v>132</v>
      </c>
    </row>
    <row r="37" spans="1:25">
      <c r="A37" t="s">
        <v>133</v>
      </c>
      <c r="B37" t="s">
        <v>134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28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  <c r="Y37" t="s">
        <v>29</v>
      </c>
    </row>
    <row r="38" spans="1:25">
      <c r="A38" t="s">
        <v>135</v>
      </c>
      <c r="B38" t="s">
        <v>136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63</v>
      </c>
      <c r="Q38" t="s">
        <v>28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  <c r="Y38" t="s">
        <v>29</v>
      </c>
    </row>
    <row r="39" spans="1:25">
      <c r="A39" t="s">
        <v>137</v>
      </c>
      <c r="B39" t="s">
        <v>39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36</v>
      </c>
      <c r="Q39" t="s">
        <v>28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  <c r="Y39" t="s">
        <v>138</v>
      </c>
    </row>
    <row r="40" spans="1:25">
      <c r="A40" t="s">
        <v>139</v>
      </c>
      <c r="B40" t="s">
        <v>39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60</v>
      </c>
      <c r="Q40" t="s">
        <v>28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  <c r="Y40" t="s">
        <v>138</v>
      </c>
    </row>
    <row r="41" spans="1:25">
      <c r="A41" t="s">
        <v>140</v>
      </c>
      <c r="B41" t="s">
        <v>105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36</v>
      </c>
      <c r="Q41" t="s">
        <v>44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  <c r="Y41" t="s">
        <v>141</v>
      </c>
    </row>
    <row r="42" spans="1:25">
      <c r="A42" t="s">
        <v>142</v>
      </c>
      <c r="B42" t="s">
        <v>143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40</v>
      </c>
      <c r="Q42" t="s">
        <v>44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  <c r="Y42" t="s">
        <v>144</v>
      </c>
    </row>
    <row r="43" spans="1:25">
      <c r="A43" t="s">
        <v>145</v>
      </c>
      <c r="B43" t="s">
        <v>146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60</v>
      </c>
      <c r="Q43" t="s">
        <v>28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  <c r="Y43" t="s">
        <v>147</v>
      </c>
    </row>
    <row r="44" spans="1:25">
      <c r="A44" t="s">
        <v>148</v>
      </c>
      <c r="B44" t="s">
        <v>149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90</v>
      </c>
      <c r="Q44" t="s">
        <v>44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  <c r="Y44" t="s">
        <v>29</v>
      </c>
    </row>
    <row r="45" spans="1:25">
      <c r="A45" t="s">
        <v>150</v>
      </c>
      <c r="B45" t="s">
        <v>151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63</v>
      </c>
      <c r="Q45" t="s">
        <v>28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  <c r="Y45" t="s">
        <v>152</v>
      </c>
    </row>
    <row r="46" spans="1:25">
      <c r="A46" t="s">
        <v>153</v>
      </c>
      <c r="B46" t="s">
        <v>154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28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  <c r="Y46" t="s">
        <v>155</v>
      </c>
    </row>
    <row r="47" spans="1:25">
      <c r="A47" t="s">
        <v>156</v>
      </c>
      <c r="B47" t="s">
        <v>68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36</v>
      </c>
      <c r="Q47" t="s">
        <v>28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  <c r="Y47" t="s">
        <v>157</v>
      </c>
    </row>
    <row r="48" spans="1:25">
      <c r="A48" t="s">
        <v>158</v>
      </c>
      <c r="B48" t="s">
        <v>159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28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  <c r="Y48" t="s">
        <v>160</v>
      </c>
    </row>
    <row r="49" spans="1:25">
      <c r="A49" t="s">
        <v>161</v>
      </c>
      <c r="B49" t="s">
        <v>162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32</v>
      </c>
      <c r="Q49" t="s">
        <v>44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  <c r="Y49" t="s">
        <v>163</v>
      </c>
    </row>
    <row r="50" spans="1:25">
      <c r="A50" t="s">
        <v>164</v>
      </c>
      <c r="B50" t="s">
        <v>165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90</v>
      </c>
      <c r="Q50" t="s">
        <v>28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  <c r="Y50" t="s">
        <v>166</v>
      </c>
    </row>
    <row r="51" spans="1:25">
      <c r="A51" t="s">
        <v>167</v>
      </c>
      <c r="B51" t="s">
        <v>168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32</v>
      </c>
      <c r="Q51" t="s">
        <v>44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  <c r="Y51" t="s">
        <v>29</v>
      </c>
    </row>
    <row r="52" spans="1:25">
      <c r="A52" t="s">
        <v>169</v>
      </c>
      <c r="B52" t="s">
        <v>170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171</v>
      </c>
      <c r="Q52" t="s">
        <v>44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  <c r="Y52" t="s">
        <v>29</v>
      </c>
    </row>
    <row r="53" spans="1:25">
      <c r="A53" t="s">
        <v>172</v>
      </c>
      <c r="B53" t="s">
        <v>173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90</v>
      </c>
      <c r="Q53" t="s">
        <v>28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  <c r="Y53" t="s">
        <v>174</v>
      </c>
    </row>
    <row r="54" spans="1:25">
      <c r="A54" t="s">
        <v>175</v>
      </c>
      <c r="B54" t="s">
        <v>176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63</v>
      </c>
      <c r="Q54" t="s">
        <v>44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  <c r="Y54" t="s">
        <v>132</v>
      </c>
    </row>
    <row r="55" spans="1:25">
      <c r="A55" t="s">
        <v>177</v>
      </c>
      <c r="B55" t="s">
        <v>178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90</v>
      </c>
      <c r="Q55" t="s">
        <v>44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  <c r="Y55" t="s">
        <v>179</v>
      </c>
    </row>
    <row r="56" spans="1:25">
      <c r="A56" t="s">
        <v>180</v>
      </c>
      <c r="B56" t="s">
        <v>181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t="s">
        <v>128</v>
      </c>
      <c r="Q56" t="s">
        <v>44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  <c r="Y56" t="s">
        <v>182</v>
      </c>
    </row>
    <row r="57" spans="1:25">
      <c r="A57" t="s">
        <v>183</v>
      </c>
      <c r="B57" t="s">
        <v>162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t="s">
        <v>32</v>
      </c>
      <c r="Q57" t="s">
        <v>28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  <c r="Y57" t="s">
        <v>184</v>
      </c>
    </row>
    <row r="58" spans="1:25">
      <c r="A58" t="s">
        <v>185</v>
      </c>
      <c r="B58" t="s">
        <v>186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90</v>
      </c>
      <c r="Q58" t="s">
        <v>44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  <c r="Y58" t="s">
        <v>187</v>
      </c>
    </row>
    <row r="59" spans="1:25">
      <c r="A59" t="s">
        <v>188</v>
      </c>
      <c r="B59" t="s">
        <v>189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90</v>
      </c>
      <c r="Q59" t="s">
        <v>44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  <c r="Y59" t="s">
        <v>190</v>
      </c>
    </row>
    <row r="60" spans="1:25">
      <c r="A60" t="s">
        <v>191</v>
      </c>
      <c r="B60" t="s">
        <v>176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44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  <c r="Y60" t="s">
        <v>192</v>
      </c>
    </row>
    <row r="61" spans="1:25">
      <c r="A61" t="s">
        <v>193</v>
      </c>
      <c r="B61" t="s">
        <v>39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44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  <c r="Y61" t="s">
        <v>194</v>
      </c>
    </row>
    <row r="62" spans="1:25">
      <c r="A62" t="s">
        <v>195</v>
      </c>
      <c r="B62" t="s">
        <v>196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27</v>
      </c>
      <c r="Q62" t="s">
        <v>28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  <c r="Y62" t="s">
        <v>29</v>
      </c>
    </row>
    <row r="63" spans="1:25">
      <c r="A63" t="s">
        <v>197</v>
      </c>
      <c r="B63" t="s">
        <v>198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36</v>
      </c>
      <c r="Q63" t="s">
        <v>28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  <c r="Y63" t="s">
        <v>199</v>
      </c>
    </row>
    <row r="64" spans="1:25">
      <c r="A64" t="s">
        <v>200</v>
      </c>
      <c r="B64" t="s">
        <v>201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60</v>
      </c>
      <c r="Q64" t="s">
        <v>28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  <c r="Y64" t="s">
        <v>202</v>
      </c>
    </row>
    <row r="65" spans="1:25">
      <c r="A65" t="s">
        <v>203</v>
      </c>
      <c r="B65" t="s">
        <v>204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36</v>
      </c>
      <c r="Q65" t="s">
        <v>44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  <c r="Y65" t="s">
        <v>29</v>
      </c>
    </row>
    <row r="66" spans="1:25">
      <c r="A66" t="s">
        <v>205</v>
      </c>
      <c r="B66" t="s">
        <v>206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32</v>
      </c>
      <c r="Q66" t="s">
        <v>44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  <c r="Y66" t="s">
        <v>207</v>
      </c>
    </row>
    <row r="67" spans="1:25">
      <c r="A67" t="s">
        <v>208</v>
      </c>
      <c r="B67" t="s">
        <v>209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27</v>
      </c>
      <c r="Q67" t="s">
        <v>28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  <c r="Y67" t="s">
        <v>210</v>
      </c>
    </row>
    <row r="68" spans="1:25">
      <c r="A68" t="s">
        <v>211</v>
      </c>
      <c r="B68" t="s">
        <v>39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78</v>
      </c>
      <c r="Q68" t="s">
        <v>28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  <c r="Y68" t="s">
        <v>129</v>
      </c>
    </row>
    <row r="69" spans="1:25">
      <c r="A69" t="s">
        <v>212</v>
      </c>
      <c r="B69" t="s">
        <v>213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171</v>
      </c>
      <c r="Q69" t="s">
        <v>44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  <c r="Y69" t="s">
        <v>214</v>
      </c>
    </row>
    <row r="70" spans="1:25">
      <c r="A70" t="s">
        <v>215</v>
      </c>
      <c r="B70" t="s">
        <v>216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32</v>
      </c>
      <c r="Q70" t="s">
        <v>28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  <c r="Y70" t="s">
        <v>217</v>
      </c>
    </row>
    <row r="71" spans="1:25">
      <c r="A71" t="s">
        <v>218</v>
      </c>
      <c r="B71" t="s">
        <v>39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78</v>
      </c>
      <c r="Q71" t="s">
        <v>28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  <c r="Y71" t="s">
        <v>219</v>
      </c>
    </row>
    <row r="72" spans="1:25">
      <c r="A72" t="s">
        <v>220</v>
      </c>
      <c r="B72" t="s">
        <v>221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32</v>
      </c>
      <c r="Q72" t="s">
        <v>44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  <c r="Y72" t="s">
        <v>222</v>
      </c>
    </row>
    <row r="73" spans="1:25">
      <c r="A73" t="s">
        <v>223</v>
      </c>
      <c r="B73" t="s">
        <v>224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27</v>
      </c>
      <c r="Q73" t="s">
        <v>28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  <c r="Y73" t="s">
        <v>225</v>
      </c>
    </row>
    <row r="74" spans="1:25">
      <c r="A74" t="s">
        <v>226</v>
      </c>
      <c r="B74" t="s">
        <v>227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32</v>
      </c>
      <c r="Q74" t="s">
        <v>44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  <c r="Y74" t="s">
        <v>228</v>
      </c>
    </row>
    <row r="75" spans="1:25">
      <c r="A75" t="s">
        <v>229</v>
      </c>
      <c r="B75" t="s">
        <v>230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t="s">
        <v>171</v>
      </c>
      <c r="Q75" t="s">
        <v>28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  <c r="Y75" t="s">
        <v>231</v>
      </c>
    </row>
    <row r="76" spans="1:25">
      <c r="A76" t="s">
        <v>232</v>
      </c>
      <c r="B76" t="s">
        <v>233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60</v>
      </c>
      <c r="Q76" t="s">
        <v>28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  <c r="Y76" t="s">
        <v>234</v>
      </c>
    </row>
    <row r="77" spans="1:25">
      <c r="A77" t="s">
        <v>235</v>
      </c>
      <c r="B77" t="s">
        <v>236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36</v>
      </c>
      <c r="Q77" t="s">
        <v>44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  <c r="Y77" t="s">
        <v>237</v>
      </c>
    </row>
    <row r="78" spans="1:25">
      <c r="A78" t="s">
        <v>238</v>
      </c>
      <c r="B78" t="s">
        <v>239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128</v>
      </c>
      <c r="Q78" t="s">
        <v>28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  <c r="Y78" t="s">
        <v>240</v>
      </c>
    </row>
    <row r="79" spans="1:25">
      <c r="A79" t="s">
        <v>241</v>
      </c>
      <c r="B79" t="s">
        <v>242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60</v>
      </c>
      <c r="Q79" t="s">
        <v>28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  <c r="Y79" t="s">
        <v>243</v>
      </c>
    </row>
    <row r="80" spans="1:25">
      <c r="A80" t="s">
        <v>244</v>
      </c>
      <c r="B80" t="s">
        <v>245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63</v>
      </c>
      <c r="Q80" t="s">
        <v>44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  <c r="Y80" t="s">
        <v>246</v>
      </c>
    </row>
    <row r="81" spans="1:25">
      <c r="A81" t="s">
        <v>247</v>
      </c>
      <c r="B81" t="s">
        <v>248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32</v>
      </c>
      <c r="Q81" t="s">
        <v>28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  <c r="Y81" t="s">
        <v>29</v>
      </c>
    </row>
    <row r="82" spans="1:25">
      <c r="A82" t="s">
        <v>249</v>
      </c>
      <c r="B82" t="s">
        <v>250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32</v>
      </c>
      <c r="Q82" t="s">
        <v>28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  <c r="Y82" t="s">
        <v>251</v>
      </c>
    </row>
    <row r="83" spans="1:25">
      <c r="A83" t="s">
        <v>252</v>
      </c>
      <c r="B83" t="s">
        <v>253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171</v>
      </c>
      <c r="Q83" t="s">
        <v>28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  <c r="Y83" t="s">
        <v>29</v>
      </c>
    </row>
    <row r="84" spans="1:25">
      <c r="A84" t="s">
        <v>254</v>
      </c>
      <c r="B84" t="s">
        <v>255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36</v>
      </c>
      <c r="Q84" t="s">
        <v>28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  <c r="Y84" t="s">
        <v>29</v>
      </c>
    </row>
    <row r="85" spans="1:25">
      <c r="A85" t="s">
        <v>256</v>
      </c>
      <c r="B85" t="s">
        <v>39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60</v>
      </c>
      <c r="Q85" t="s">
        <v>28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  <c r="Y85" t="s">
        <v>219</v>
      </c>
    </row>
    <row r="86" spans="1:25">
      <c r="A86" t="s">
        <v>257</v>
      </c>
      <c r="B86" t="s">
        <v>258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32</v>
      </c>
      <c r="Q86" t="s">
        <v>28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  <c r="Y86" t="s">
        <v>29</v>
      </c>
    </row>
    <row r="87" spans="1:25">
      <c r="A87" t="s">
        <v>259</v>
      </c>
      <c r="B87" t="s">
        <v>260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78</v>
      </c>
      <c r="Q87" t="s">
        <v>44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  <c r="Y87" t="s">
        <v>261</v>
      </c>
    </row>
    <row r="88" spans="1:25">
      <c r="A88" t="s">
        <v>262</v>
      </c>
      <c r="B88" t="s">
        <v>263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t="s">
        <v>32</v>
      </c>
      <c r="Q88" t="s">
        <v>28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  <c r="Y88" t="s">
        <v>264</v>
      </c>
    </row>
    <row r="89" spans="1:25">
      <c r="A89" t="s">
        <v>265</v>
      </c>
      <c r="B89" t="s">
        <v>266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32</v>
      </c>
      <c r="Q89" t="s">
        <v>44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  <c r="Y89" t="s">
        <v>29</v>
      </c>
    </row>
    <row r="90" spans="1:25">
      <c r="A90" t="s">
        <v>267</v>
      </c>
      <c r="B90" t="s">
        <v>268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60</v>
      </c>
      <c r="Q90" t="s">
        <v>28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  <c r="Y90" t="s">
        <v>269</v>
      </c>
    </row>
    <row r="91" spans="1:25">
      <c r="A91" t="s">
        <v>270</v>
      </c>
      <c r="B91" t="s">
        <v>271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40</v>
      </c>
      <c r="Q91" t="s">
        <v>28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  <c r="Y91" t="s">
        <v>29</v>
      </c>
    </row>
    <row r="92" spans="1:25">
      <c r="A92" t="s">
        <v>272</v>
      </c>
      <c r="B92" t="s">
        <v>273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78</v>
      </c>
      <c r="Q92" t="s">
        <v>28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  <c r="Y92" t="s">
        <v>274</v>
      </c>
    </row>
    <row r="93" spans="1:25">
      <c r="A93" t="s">
        <v>275</v>
      </c>
      <c r="B93" t="s">
        <v>276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32</v>
      </c>
      <c r="Q93" t="s">
        <v>44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  <c r="Y93" t="s">
        <v>277</v>
      </c>
    </row>
    <row r="94" spans="1:25">
      <c r="A94" t="s">
        <v>278</v>
      </c>
      <c r="B94" t="s">
        <v>279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60</v>
      </c>
      <c r="Q94" t="s">
        <v>28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  <c r="Y94" t="s">
        <v>29</v>
      </c>
    </row>
    <row r="95" spans="1:25">
      <c r="A95" t="s">
        <v>280</v>
      </c>
      <c r="B95" t="s">
        <v>39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40</v>
      </c>
      <c r="Q95" t="s">
        <v>44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  <c r="Y95" t="s">
        <v>29</v>
      </c>
    </row>
    <row r="96" spans="1:25">
      <c r="A96" t="s">
        <v>281</v>
      </c>
      <c r="B96" t="s">
        <v>282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32</v>
      </c>
      <c r="Q96" t="s">
        <v>44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  <c r="Y96" t="s">
        <v>283</v>
      </c>
    </row>
    <row r="97" spans="1:25">
      <c r="A97" t="s">
        <v>284</v>
      </c>
      <c r="B97" t="s">
        <v>285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286</v>
      </c>
      <c r="Q97" t="s">
        <v>28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  <c r="Y97" t="s">
        <v>29</v>
      </c>
    </row>
    <row r="98" spans="1:25">
      <c r="A98" t="s">
        <v>287</v>
      </c>
      <c r="B98" t="s">
        <v>288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63</v>
      </c>
      <c r="Q98" t="s">
        <v>44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  <c r="Y98" t="s">
        <v>289</v>
      </c>
    </row>
    <row r="99" spans="1:25">
      <c r="A99" t="s">
        <v>290</v>
      </c>
      <c r="B99" t="s">
        <v>77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36</v>
      </c>
      <c r="Q99" t="s">
        <v>28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  <c r="Y99" t="s">
        <v>291</v>
      </c>
    </row>
    <row r="100" spans="1:25">
      <c r="A100" t="s">
        <v>292</v>
      </c>
      <c r="B100" t="s">
        <v>288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32</v>
      </c>
      <c r="Q100" t="s">
        <v>44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  <c r="Y100" t="s">
        <v>293</v>
      </c>
    </row>
    <row r="101" spans="1:25">
      <c r="A101" t="s">
        <v>294</v>
      </c>
      <c r="B101" t="s">
        <v>295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90</v>
      </c>
      <c r="Q101" t="s">
        <v>28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  <c r="Y101" t="s">
        <v>296</v>
      </c>
    </row>
    <row r="102" spans="1:25">
      <c r="A102" t="s">
        <v>297</v>
      </c>
      <c r="B102" t="s">
        <v>39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90</v>
      </c>
      <c r="Q102" t="s">
        <v>28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  <c r="Y102" t="s">
        <v>41</v>
      </c>
    </row>
    <row r="103" spans="1:25">
      <c r="A103" t="s">
        <v>298</v>
      </c>
      <c r="B103" t="s">
        <v>299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90</v>
      </c>
      <c r="Q103" t="s">
        <v>44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  <c r="Y103" t="s">
        <v>300</v>
      </c>
    </row>
    <row r="104" spans="1:25">
      <c r="A104" t="s">
        <v>301</v>
      </c>
      <c r="B104" t="s">
        <v>216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60</v>
      </c>
      <c r="Q104" t="s">
        <v>28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  <c r="Y104" t="s">
        <v>302</v>
      </c>
    </row>
    <row r="105" spans="1:25">
      <c r="A105" t="s">
        <v>303</v>
      </c>
      <c r="B105" t="s">
        <v>304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128</v>
      </c>
      <c r="Q105" t="s">
        <v>44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  <c r="Y105" t="s">
        <v>305</v>
      </c>
    </row>
    <row r="106" spans="1:25">
      <c r="A106" t="s">
        <v>306</v>
      </c>
      <c r="B106" t="s">
        <v>65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128</v>
      </c>
      <c r="Q106" t="s">
        <v>44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  <c r="Y106" t="s">
        <v>66</v>
      </c>
    </row>
    <row r="107" spans="1:25">
      <c r="A107" t="s">
        <v>307</v>
      </c>
      <c r="B107" t="s">
        <v>308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171</v>
      </c>
      <c r="Q107" t="s">
        <v>28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  <c r="Y107" t="s">
        <v>309</v>
      </c>
    </row>
    <row r="108" spans="1:25">
      <c r="A108" t="s">
        <v>310</v>
      </c>
      <c r="B108" t="s">
        <v>311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32</v>
      </c>
      <c r="Q108" t="s">
        <v>28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  <c r="Y108" t="s">
        <v>29</v>
      </c>
    </row>
    <row r="109" spans="1:25">
      <c r="A109" t="s">
        <v>312</v>
      </c>
      <c r="B109" t="s">
        <v>313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32</v>
      </c>
      <c r="Q109" t="s">
        <v>28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  <c r="Y109" t="s">
        <v>314</v>
      </c>
    </row>
    <row r="110" spans="1:25">
      <c r="A110" t="s">
        <v>315</v>
      </c>
      <c r="B110" t="s">
        <v>316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36</v>
      </c>
      <c r="Q110" t="s">
        <v>44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  <c r="Y110" t="s">
        <v>317</v>
      </c>
    </row>
    <row r="111" spans="1:25">
      <c r="A111" t="s">
        <v>318</v>
      </c>
      <c r="B111" t="s">
        <v>319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60</v>
      </c>
      <c r="Q111" t="s">
        <v>44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  <c r="Y111" t="s">
        <v>320</v>
      </c>
    </row>
    <row r="112" spans="1:25">
      <c r="A112" t="s">
        <v>321</v>
      </c>
      <c r="B112" t="s">
        <v>322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128</v>
      </c>
      <c r="Q112" t="s">
        <v>44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  <c r="Y112" t="s">
        <v>323</v>
      </c>
    </row>
    <row r="113" spans="1:25">
      <c r="A113" t="s">
        <v>324</v>
      </c>
      <c r="B113" t="s">
        <v>325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36</v>
      </c>
      <c r="Q113" t="s">
        <v>28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  <c r="Y113" t="s">
        <v>326</v>
      </c>
    </row>
    <row r="114" spans="1:25">
      <c r="A114" t="s">
        <v>327</v>
      </c>
      <c r="B114" t="s">
        <v>328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27</v>
      </c>
      <c r="Q114" t="s">
        <v>28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  <c r="Y114" t="s">
        <v>29</v>
      </c>
    </row>
    <row r="115" spans="1:25">
      <c r="A115" t="s">
        <v>329</v>
      </c>
      <c r="B115" t="s">
        <v>39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90</v>
      </c>
      <c r="Q115" t="s">
        <v>28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  <c r="Y115" t="s">
        <v>219</v>
      </c>
    </row>
    <row r="116" spans="1:25">
      <c r="A116" t="s">
        <v>330</v>
      </c>
      <c r="B116" t="s">
        <v>331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90</v>
      </c>
      <c r="Q116" t="s">
        <v>28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  <c r="Y116" t="s">
        <v>332</v>
      </c>
    </row>
    <row r="117" spans="1:25">
      <c r="A117" t="s">
        <v>333</v>
      </c>
      <c r="B117" t="s">
        <v>334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171</v>
      </c>
      <c r="Q117" t="s">
        <v>44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  <c r="Y117" t="s">
        <v>335</v>
      </c>
    </row>
    <row r="118" spans="1:25">
      <c r="A118" t="s">
        <v>336</v>
      </c>
      <c r="B118" t="s">
        <v>337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286</v>
      </c>
      <c r="Q118" t="s">
        <v>44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  <c r="Y118" t="s">
        <v>338</v>
      </c>
    </row>
    <row r="119" spans="1:25">
      <c r="A119" t="s">
        <v>339</v>
      </c>
      <c r="B119" t="s">
        <v>340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36</v>
      </c>
      <c r="Q119" t="s">
        <v>44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  <c r="Y119" t="s">
        <v>341</v>
      </c>
    </row>
    <row r="120" spans="1:25">
      <c r="A120" t="s">
        <v>342</v>
      </c>
      <c r="B120" t="s">
        <v>343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27</v>
      </c>
      <c r="Q120" t="s">
        <v>44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  <c r="Y120" t="s">
        <v>29</v>
      </c>
    </row>
    <row r="121" spans="1:25">
      <c r="A121" t="s">
        <v>344</v>
      </c>
      <c r="B121" t="s">
        <v>39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36</v>
      </c>
      <c r="Q121" t="s">
        <v>28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  <c r="Y121" t="s">
        <v>194</v>
      </c>
    </row>
    <row r="122" spans="1:25">
      <c r="A122" t="s">
        <v>345</v>
      </c>
      <c r="B122" t="s">
        <v>143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40</v>
      </c>
      <c r="Q122" t="s">
        <v>44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  <c r="Y122" t="s">
        <v>29</v>
      </c>
    </row>
    <row r="123" spans="1:25">
      <c r="A123" t="s">
        <v>346</v>
      </c>
      <c r="B123" t="s">
        <v>347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40</v>
      </c>
      <c r="Q123" t="s">
        <v>28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  <c r="Y123" t="s">
        <v>348</v>
      </c>
    </row>
    <row r="124" spans="1:25">
      <c r="A124" t="s">
        <v>349</v>
      </c>
      <c r="B124" t="s">
        <v>350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78</v>
      </c>
      <c r="Q124" t="s">
        <v>28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  <c r="Y124" t="s">
        <v>351</v>
      </c>
    </row>
    <row r="125" spans="1:25">
      <c r="A125" t="s">
        <v>352</v>
      </c>
      <c r="B125" t="s">
        <v>353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171</v>
      </c>
      <c r="Q125" t="s">
        <v>28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  <c r="Y125" t="s">
        <v>354</v>
      </c>
    </row>
    <row r="126" spans="1:25">
      <c r="A126" t="s">
        <v>355</v>
      </c>
      <c r="B126" t="s">
        <v>356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28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  <c r="Y126" t="s">
        <v>357</v>
      </c>
    </row>
    <row r="127" spans="1:25">
      <c r="A127" t="s">
        <v>358</v>
      </c>
      <c r="B127" t="s">
        <v>359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36</v>
      </c>
      <c r="Q127" t="s">
        <v>28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  <c r="Y127" t="s">
        <v>29</v>
      </c>
    </row>
    <row r="128" spans="1:25">
      <c r="A128" t="s">
        <v>360</v>
      </c>
      <c r="B128" t="s">
        <v>361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60</v>
      </c>
      <c r="Q128" t="s">
        <v>28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  <c r="Y128" t="s">
        <v>29</v>
      </c>
    </row>
    <row r="129" spans="1:25">
      <c r="A129" t="s">
        <v>362</v>
      </c>
      <c r="B129" t="s">
        <v>74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28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  <c r="Y129" t="s">
        <v>363</v>
      </c>
    </row>
    <row r="130" spans="1:25">
      <c r="A130" t="s">
        <v>364</v>
      </c>
      <c r="B130" t="s">
        <v>365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128</v>
      </c>
      <c r="Q130" t="s">
        <v>44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  <c r="Y130" t="s">
        <v>29</v>
      </c>
    </row>
    <row r="131" spans="1:25">
      <c r="A131" t="s">
        <v>366</v>
      </c>
      <c r="B131" t="s">
        <v>221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27</v>
      </c>
      <c r="Q131" t="s">
        <v>28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  <c r="Y131" t="s">
        <v>29</v>
      </c>
    </row>
    <row r="132" spans="1:25">
      <c r="A132" t="s">
        <v>367</v>
      </c>
      <c r="B132" t="s">
        <v>368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128</v>
      </c>
      <c r="Q132" t="s">
        <v>44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  <c r="Y132" t="s">
        <v>369</v>
      </c>
    </row>
    <row r="133" spans="1:25">
      <c r="A133" t="s">
        <v>370</v>
      </c>
      <c r="B133" t="s">
        <v>65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40</v>
      </c>
      <c r="Q133" t="s">
        <v>44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  <c r="Y133" t="s">
        <v>371</v>
      </c>
    </row>
    <row r="134" spans="1:25">
      <c r="A134" t="s">
        <v>372</v>
      </c>
      <c r="B134" t="s">
        <v>288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60</v>
      </c>
      <c r="Q134" t="s">
        <v>28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  <c r="Y134" t="s">
        <v>293</v>
      </c>
    </row>
    <row r="135" spans="1:25">
      <c r="A135" t="s">
        <v>373</v>
      </c>
      <c r="B135" t="s">
        <v>374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60</v>
      </c>
      <c r="Q135" t="s">
        <v>44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  <c r="Y135" t="s">
        <v>29</v>
      </c>
    </row>
    <row r="136" spans="1:25">
      <c r="A136">
        <v>505</v>
      </c>
      <c r="B136" t="s">
        <v>96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28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  <c r="Y136" t="s">
        <v>375</v>
      </c>
    </row>
    <row r="137" spans="1:25">
      <c r="A137" t="s">
        <v>376</v>
      </c>
      <c r="B137" t="s">
        <v>377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28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  <c r="Y137" t="s">
        <v>378</v>
      </c>
    </row>
    <row r="138" spans="1:25">
      <c r="A138" t="s">
        <v>379</v>
      </c>
      <c r="B138" t="s">
        <v>380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32</v>
      </c>
      <c r="Q138" t="s">
        <v>44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  <c r="Y138" t="s">
        <v>300</v>
      </c>
    </row>
    <row r="139" spans="1:25">
      <c r="A139" t="s">
        <v>381</v>
      </c>
      <c r="B139" t="s">
        <v>382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90</v>
      </c>
      <c r="Q139" t="s">
        <v>44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  <c r="Y139" t="s">
        <v>29</v>
      </c>
    </row>
    <row r="140" spans="1:25">
      <c r="A140" t="s">
        <v>383</v>
      </c>
      <c r="B140" t="s">
        <v>384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78</v>
      </c>
      <c r="Q140" t="s">
        <v>28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  <c r="Y140" t="s">
        <v>385</v>
      </c>
    </row>
    <row r="141" spans="1:25">
      <c r="A141" t="s">
        <v>386</v>
      </c>
      <c r="B141" t="s">
        <v>239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63</v>
      </c>
      <c r="Q141" t="s">
        <v>28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  <c r="Y141" t="s">
        <v>387</v>
      </c>
    </row>
    <row r="142" spans="1:25">
      <c r="A142" t="s">
        <v>388</v>
      </c>
      <c r="B142" t="s">
        <v>316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171</v>
      </c>
      <c r="Q142" t="s">
        <v>44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  <c r="Y142" t="s">
        <v>389</v>
      </c>
    </row>
    <row r="143" spans="1:25">
      <c r="A143" t="s">
        <v>390</v>
      </c>
      <c r="B143" t="s">
        <v>391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286</v>
      </c>
      <c r="Q143" t="s">
        <v>44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  <c r="Y143" t="s">
        <v>29</v>
      </c>
    </row>
    <row r="144" spans="1:25">
      <c r="A144" t="s">
        <v>392</v>
      </c>
      <c r="B144" t="s">
        <v>393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27</v>
      </c>
      <c r="Q144" t="s">
        <v>44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  <c r="Y144" t="s">
        <v>394</v>
      </c>
    </row>
    <row r="145" spans="1:25">
      <c r="A145" t="s">
        <v>395</v>
      </c>
      <c r="B145" t="s">
        <v>304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90</v>
      </c>
      <c r="Q145" t="s">
        <v>28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  <c r="Y145" t="s">
        <v>396</v>
      </c>
    </row>
    <row r="146" spans="1:25">
      <c r="A146" t="s">
        <v>397</v>
      </c>
      <c r="B146" t="s">
        <v>398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28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  <c r="Y146" t="s">
        <v>29</v>
      </c>
    </row>
    <row r="147" spans="1:25">
      <c r="A147" t="s">
        <v>399</v>
      </c>
      <c r="B147" t="s">
        <v>400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36</v>
      </c>
      <c r="Q147" t="s">
        <v>44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  <c r="Y147" t="s">
        <v>163</v>
      </c>
    </row>
    <row r="148" spans="1:25">
      <c r="A148" t="s">
        <v>401</v>
      </c>
      <c r="B148" t="s">
        <v>402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286</v>
      </c>
      <c r="Q148" t="s">
        <v>44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  <c r="Y148" t="s">
        <v>29</v>
      </c>
    </row>
    <row r="149" spans="1:25">
      <c r="A149" t="s">
        <v>403</v>
      </c>
      <c r="B149" t="s">
        <v>404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40</v>
      </c>
      <c r="Q149" t="s">
        <v>28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  <c r="Y149" t="s">
        <v>405</v>
      </c>
    </row>
    <row r="150" spans="1:25">
      <c r="A150" t="s">
        <v>406</v>
      </c>
      <c r="B150" t="s">
        <v>407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128</v>
      </c>
      <c r="Q150" t="s">
        <v>28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  <c r="Y150" t="s">
        <v>408</v>
      </c>
    </row>
    <row r="151" spans="1:25">
      <c r="A151" t="s">
        <v>409</v>
      </c>
      <c r="B151" t="s">
        <v>410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90</v>
      </c>
      <c r="Q151" t="s">
        <v>44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  <c r="Y151" t="s">
        <v>411</v>
      </c>
    </row>
    <row r="152" spans="1:25">
      <c r="A152" t="s">
        <v>412</v>
      </c>
      <c r="B152" t="s">
        <v>413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40</v>
      </c>
      <c r="Q152" t="s">
        <v>44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  <c r="Y152" t="s">
        <v>414</v>
      </c>
    </row>
    <row r="153" spans="1:25">
      <c r="A153" t="s">
        <v>415</v>
      </c>
      <c r="B153" t="s">
        <v>356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28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  <c r="Y153" t="s">
        <v>416</v>
      </c>
    </row>
    <row r="154" spans="1:25">
      <c r="A154" t="s">
        <v>417</v>
      </c>
      <c r="B154" t="s">
        <v>418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28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  <c r="Y154" t="s">
        <v>419</v>
      </c>
    </row>
    <row r="155" spans="1:25">
      <c r="A155" t="s">
        <v>420</v>
      </c>
      <c r="B155" t="s">
        <v>421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40</v>
      </c>
      <c r="Q155" t="s">
        <v>28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  <c r="Y155" t="s">
        <v>29</v>
      </c>
    </row>
    <row r="156" spans="1:25">
      <c r="A156" t="s">
        <v>422</v>
      </c>
      <c r="B156" t="s">
        <v>423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36</v>
      </c>
      <c r="Q156" t="s">
        <v>28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  <c r="Y156" t="s">
        <v>424</v>
      </c>
    </row>
    <row r="157" spans="1:25">
      <c r="A157" t="s">
        <v>425</v>
      </c>
      <c r="B157" t="s">
        <v>426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27</v>
      </c>
      <c r="Q157" t="s">
        <v>28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  <c r="Y157" t="s">
        <v>29</v>
      </c>
    </row>
    <row r="158" spans="1:25">
      <c r="A158" t="s">
        <v>427</v>
      </c>
      <c r="B158" t="s">
        <v>428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28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  <c r="Y158" t="s">
        <v>429</v>
      </c>
    </row>
    <row r="159" spans="1:25">
      <c r="A159" t="s">
        <v>430</v>
      </c>
      <c r="B159" t="s">
        <v>159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32</v>
      </c>
      <c r="Q159" t="s">
        <v>44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  <c r="Y159" t="s">
        <v>431</v>
      </c>
    </row>
    <row r="160" spans="1:25">
      <c r="A160" t="s">
        <v>432</v>
      </c>
      <c r="B160" t="s">
        <v>433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t="s">
        <v>60</v>
      </c>
      <c r="Q160" t="s">
        <v>28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  <c r="Y160" t="s">
        <v>434</v>
      </c>
    </row>
    <row r="161" spans="1:25">
      <c r="A161" t="s">
        <v>435</v>
      </c>
      <c r="B161" t="s">
        <v>436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40</v>
      </c>
      <c r="Q161" t="s">
        <v>44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  <c r="Y161" t="s">
        <v>437</v>
      </c>
    </row>
    <row r="162" spans="1:25">
      <c r="A162" t="s">
        <v>438</v>
      </c>
      <c r="B162" t="s">
        <v>439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90</v>
      </c>
      <c r="Q162" t="s">
        <v>44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  <c r="Y162" t="s">
        <v>29</v>
      </c>
    </row>
    <row r="163" spans="1:25">
      <c r="A163" t="s">
        <v>440</v>
      </c>
      <c r="B163" t="s">
        <v>441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28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  <c r="Y163" t="s">
        <v>442</v>
      </c>
    </row>
    <row r="164" spans="1:25">
      <c r="A164" t="s">
        <v>443</v>
      </c>
      <c r="B164" t="s">
        <v>444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32</v>
      </c>
      <c r="Q164" t="s">
        <v>28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  <c r="Y164" t="s">
        <v>445</v>
      </c>
    </row>
    <row r="165" spans="1:25">
      <c r="A165" t="s">
        <v>446</v>
      </c>
      <c r="B165" t="s">
        <v>39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78</v>
      </c>
      <c r="Q165" t="s">
        <v>28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  <c r="Y165" t="s">
        <v>219</v>
      </c>
    </row>
    <row r="166" spans="1:25">
      <c r="A166" t="s">
        <v>447</v>
      </c>
      <c r="B166" t="s">
        <v>162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28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  <c r="Y166" t="s">
        <v>184</v>
      </c>
    </row>
    <row r="167" spans="1:25">
      <c r="A167" t="s">
        <v>448</v>
      </c>
      <c r="B167" t="s">
        <v>449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27</v>
      </c>
      <c r="Q167" t="s">
        <v>44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  <c r="Y167" t="s">
        <v>450</v>
      </c>
    </row>
    <row r="168" spans="1:25">
      <c r="A168" t="s">
        <v>451</v>
      </c>
      <c r="B168" t="s">
        <v>452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32</v>
      </c>
      <c r="Q168" t="s">
        <v>28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  <c r="Y168" t="s">
        <v>453</v>
      </c>
    </row>
    <row r="169" spans="1:25">
      <c r="A169" t="s">
        <v>454</v>
      </c>
      <c r="B169" t="s">
        <v>455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60</v>
      </c>
      <c r="Q169" t="s">
        <v>28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  <c r="Y169" t="s">
        <v>456</v>
      </c>
    </row>
    <row r="170" spans="1:25">
      <c r="A170" t="s">
        <v>457</v>
      </c>
      <c r="B170" t="s">
        <v>458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32</v>
      </c>
      <c r="Q170" t="s">
        <v>28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  <c r="Y170" t="s">
        <v>459</v>
      </c>
    </row>
    <row r="171" spans="1:25">
      <c r="A171" t="s">
        <v>460</v>
      </c>
      <c r="B171" t="s">
        <v>423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28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  <c r="Y171" t="s">
        <v>424</v>
      </c>
    </row>
    <row r="172" spans="1:25">
      <c r="A172" t="s">
        <v>461</v>
      </c>
      <c r="B172" t="s">
        <v>462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32</v>
      </c>
      <c r="Q172" t="s">
        <v>44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  <c r="Y172" t="s">
        <v>463</v>
      </c>
    </row>
    <row r="173" spans="1:25">
      <c r="A173" t="s">
        <v>464</v>
      </c>
      <c r="B173" t="s">
        <v>465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40</v>
      </c>
      <c r="Q173" t="s">
        <v>44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  <c r="Y173" t="s">
        <v>378</v>
      </c>
    </row>
    <row r="174" spans="1:25">
      <c r="A174" t="s">
        <v>466</v>
      </c>
      <c r="B174" t="s">
        <v>96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36</v>
      </c>
      <c r="Q174" t="s">
        <v>28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  <c r="Y174" t="s">
        <v>97</v>
      </c>
    </row>
    <row r="175" spans="1:25">
      <c r="A175" t="s">
        <v>467</v>
      </c>
      <c r="B175" t="s">
        <v>316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286</v>
      </c>
      <c r="Q175" t="s">
        <v>28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  <c r="Y175" t="s">
        <v>468</v>
      </c>
    </row>
    <row r="176" spans="1:25">
      <c r="A176" t="s">
        <v>469</v>
      </c>
      <c r="B176" t="s">
        <v>470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32</v>
      </c>
      <c r="Q176" t="s">
        <v>28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  <c r="Y176" t="s">
        <v>29</v>
      </c>
    </row>
    <row r="177" spans="1:25">
      <c r="A177" t="s">
        <v>471</v>
      </c>
      <c r="B177" t="s">
        <v>162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78</v>
      </c>
      <c r="Q177" t="s">
        <v>28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  <c r="Y177" t="s">
        <v>166</v>
      </c>
    </row>
    <row r="178" spans="1:25">
      <c r="A178" t="s">
        <v>472</v>
      </c>
      <c r="B178" t="s">
        <v>39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90</v>
      </c>
      <c r="Q178" t="s">
        <v>28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  <c r="Y178" t="s">
        <v>138</v>
      </c>
    </row>
    <row r="179" spans="1:25">
      <c r="A179" t="s">
        <v>473</v>
      </c>
      <c r="B179" t="s">
        <v>96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60</v>
      </c>
      <c r="Q179" t="s">
        <v>28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  <c r="Y179" t="s">
        <v>29</v>
      </c>
    </row>
    <row r="180" spans="1:25">
      <c r="A180" t="s">
        <v>474</v>
      </c>
      <c r="B180" t="s">
        <v>475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28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  <c r="Y180" t="s">
        <v>476</v>
      </c>
    </row>
    <row r="181" spans="1:25">
      <c r="A181" t="s">
        <v>477</v>
      </c>
      <c r="B181" t="s">
        <v>384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32</v>
      </c>
      <c r="Q181" t="s">
        <v>44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  <c r="Y181" t="s">
        <v>385</v>
      </c>
    </row>
    <row r="182" spans="1:25">
      <c r="A182" t="s">
        <v>478</v>
      </c>
      <c r="B182" t="s">
        <v>479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78</v>
      </c>
      <c r="Q182" t="s">
        <v>28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  <c r="Y182" t="s">
        <v>480</v>
      </c>
    </row>
    <row r="183" spans="1:25">
      <c r="A183" t="s">
        <v>481</v>
      </c>
      <c r="B183" t="s">
        <v>482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28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  <c r="Y183" t="s">
        <v>483</v>
      </c>
    </row>
    <row r="184" spans="1:25">
      <c r="A184" t="s">
        <v>484</v>
      </c>
      <c r="B184" t="s">
        <v>485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90</v>
      </c>
      <c r="Q184" t="s">
        <v>28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  <c r="Y184" t="s">
        <v>486</v>
      </c>
    </row>
    <row r="185" spans="1:25">
      <c r="A185" t="s">
        <v>487</v>
      </c>
      <c r="B185" t="s">
        <v>488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40</v>
      </c>
      <c r="Q185" t="s">
        <v>28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  <c r="Y185" t="s">
        <v>489</v>
      </c>
    </row>
    <row r="186" spans="1:25">
      <c r="A186" t="s">
        <v>490</v>
      </c>
      <c r="B186" t="s">
        <v>491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36</v>
      </c>
      <c r="Q186" t="s">
        <v>28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  <c r="Y186" t="s">
        <v>492</v>
      </c>
    </row>
    <row r="187" spans="1:25">
      <c r="A187" t="s">
        <v>493</v>
      </c>
      <c r="B187" t="s">
        <v>494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128</v>
      </c>
      <c r="Q187" t="s">
        <v>44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  <c r="Y187" t="s">
        <v>495</v>
      </c>
    </row>
    <row r="188" spans="1:25">
      <c r="A188" t="s">
        <v>496</v>
      </c>
      <c r="B188" t="s">
        <v>497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40</v>
      </c>
      <c r="Q188" t="s">
        <v>28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  <c r="Y188" t="s">
        <v>498</v>
      </c>
    </row>
    <row r="189" spans="1:25">
      <c r="A189" t="s">
        <v>499</v>
      </c>
      <c r="B189" t="s">
        <v>216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28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  <c r="Y189" t="s">
        <v>500</v>
      </c>
    </row>
    <row r="190" spans="1:25">
      <c r="A190" t="s">
        <v>501</v>
      </c>
      <c r="B190" t="s">
        <v>423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36</v>
      </c>
      <c r="Q190" t="s">
        <v>28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  <c r="Y190" t="s">
        <v>502</v>
      </c>
    </row>
    <row r="191" spans="1:25">
      <c r="A191" t="s">
        <v>503</v>
      </c>
      <c r="B191" t="s">
        <v>504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128</v>
      </c>
      <c r="Q191" t="s">
        <v>44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  <c r="Y191" t="s">
        <v>505</v>
      </c>
    </row>
    <row r="192" spans="1:25">
      <c r="A192" t="s">
        <v>506</v>
      </c>
      <c r="B192" t="s">
        <v>507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90</v>
      </c>
      <c r="Q192" t="s">
        <v>28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  <c r="Y192" t="s">
        <v>508</v>
      </c>
    </row>
    <row r="193" spans="1:25">
      <c r="A193" t="s">
        <v>509</v>
      </c>
      <c r="B193" t="s">
        <v>39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63</v>
      </c>
      <c r="Q193" t="s">
        <v>28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  <c r="Y193" t="s">
        <v>29</v>
      </c>
    </row>
    <row r="194" spans="1:25">
      <c r="A194" t="s">
        <v>510</v>
      </c>
      <c r="B194" t="s">
        <v>43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36</v>
      </c>
      <c r="Q194" t="s">
        <v>44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  <c r="Y194" t="s">
        <v>29</v>
      </c>
    </row>
    <row r="195" spans="1:25">
      <c r="A195" t="s">
        <v>511</v>
      </c>
      <c r="B195" t="s">
        <v>39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27</v>
      </c>
      <c r="Q195" t="s">
        <v>44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  <c r="Y195" t="s">
        <v>219</v>
      </c>
    </row>
    <row r="196" spans="1:25">
      <c r="A196" t="s">
        <v>512</v>
      </c>
      <c r="B196" t="s">
        <v>513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40</v>
      </c>
      <c r="Q196" t="s">
        <v>44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  <c r="Y196" t="s">
        <v>514</v>
      </c>
    </row>
    <row r="197" spans="1:25">
      <c r="A197" t="s">
        <v>515</v>
      </c>
      <c r="B197" t="s">
        <v>516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28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  <c r="Y197" t="s">
        <v>517</v>
      </c>
    </row>
    <row r="198" spans="1:25">
      <c r="A198" t="s">
        <v>518</v>
      </c>
      <c r="B198" t="s">
        <v>519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63</v>
      </c>
      <c r="Q198" t="s">
        <v>44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  <c r="Y198" t="s">
        <v>520</v>
      </c>
    </row>
    <row r="199" spans="1:25">
      <c r="A199" t="s">
        <v>521</v>
      </c>
      <c r="B199" t="s">
        <v>522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78</v>
      </c>
      <c r="Q199" t="s">
        <v>44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  <c r="Y199" t="s">
        <v>29</v>
      </c>
    </row>
    <row r="200" spans="1:25">
      <c r="A200" t="s">
        <v>523</v>
      </c>
      <c r="B200" t="s">
        <v>65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63</v>
      </c>
      <c r="Q200" t="s">
        <v>44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  <c r="Y200" t="s">
        <v>524</v>
      </c>
    </row>
    <row r="201" spans="1:25">
      <c r="A201" t="s">
        <v>525</v>
      </c>
      <c r="B201" t="s">
        <v>526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63</v>
      </c>
      <c r="Q201" t="s">
        <v>44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  <c r="Y201" t="s">
        <v>527</v>
      </c>
    </row>
    <row r="202" spans="1:25">
      <c r="A202" t="s">
        <v>528</v>
      </c>
      <c r="B202" t="s">
        <v>529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27</v>
      </c>
      <c r="Q202" t="s">
        <v>44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  <c r="Y202" t="s">
        <v>378</v>
      </c>
    </row>
    <row r="203" spans="1:25">
      <c r="A203" t="s">
        <v>530</v>
      </c>
      <c r="B203" t="s">
        <v>531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171</v>
      </c>
      <c r="Q203" t="s">
        <v>44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  <c r="Y203" t="s">
        <v>532</v>
      </c>
    </row>
    <row r="204" spans="1:25">
      <c r="A204" t="s">
        <v>533</v>
      </c>
      <c r="B204" t="s">
        <v>534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27</v>
      </c>
      <c r="Q204" t="s">
        <v>28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  <c r="Y204" t="s">
        <v>29</v>
      </c>
    </row>
    <row r="205" spans="1:25">
      <c r="A205" t="s">
        <v>535</v>
      </c>
      <c r="B205" t="s">
        <v>536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27</v>
      </c>
      <c r="Q205" t="s">
        <v>44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  <c r="Y205" t="s">
        <v>537</v>
      </c>
    </row>
    <row r="206" spans="1:25">
      <c r="A206" t="s">
        <v>538</v>
      </c>
      <c r="B206" t="s">
        <v>539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128</v>
      </c>
      <c r="Q206" t="s">
        <v>28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  <c r="Y206" t="s">
        <v>29</v>
      </c>
    </row>
    <row r="207" spans="1:25">
      <c r="A207" t="s">
        <v>540</v>
      </c>
      <c r="B207" t="s">
        <v>541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36</v>
      </c>
      <c r="Q207" t="s">
        <v>44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  <c r="Y207" t="s">
        <v>542</v>
      </c>
    </row>
    <row r="208" spans="1:25">
      <c r="A208" t="s">
        <v>543</v>
      </c>
      <c r="B208" t="s">
        <v>39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36</v>
      </c>
      <c r="Q208" t="s">
        <v>28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  <c r="Y208" t="s">
        <v>544</v>
      </c>
    </row>
    <row r="209" spans="1:25">
      <c r="A209" t="s">
        <v>545</v>
      </c>
      <c r="B209" t="s">
        <v>546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60</v>
      </c>
      <c r="Q209" t="s">
        <v>28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  <c r="Y209" t="s">
        <v>547</v>
      </c>
    </row>
    <row r="210" spans="1:25">
      <c r="A210" t="s">
        <v>548</v>
      </c>
      <c r="B210" t="s">
        <v>549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40</v>
      </c>
      <c r="Q210" t="s">
        <v>28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  <c r="Y210" t="s">
        <v>378</v>
      </c>
    </row>
    <row r="211" spans="1:25">
      <c r="A211" t="s">
        <v>550</v>
      </c>
      <c r="B211" t="s">
        <v>551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32</v>
      </c>
      <c r="Q211" t="s">
        <v>28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  <c r="Y211" t="s">
        <v>552</v>
      </c>
    </row>
    <row r="212" spans="1:25">
      <c r="A212" t="s">
        <v>553</v>
      </c>
      <c r="B212" t="s">
        <v>554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78</v>
      </c>
      <c r="Q212" t="s">
        <v>28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  <c r="Y212" t="s">
        <v>29</v>
      </c>
    </row>
    <row r="213" spans="1:25">
      <c r="A213" t="s">
        <v>555</v>
      </c>
      <c r="B213" t="s">
        <v>556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36</v>
      </c>
      <c r="Q213" t="s">
        <v>44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  <c r="Y213" t="s">
        <v>29</v>
      </c>
    </row>
    <row r="214" spans="1:25">
      <c r="A214" t="s">
        <v>557</v>
      </c>
      <c r="B214" t="s">
        <v>558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171</v>
      </c>
      <c r="Q214" t="s">
        <v>44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  <c r="Y214" t="s">
        <v>29</v>
      </c>
    </row>
    <row r="215" spans="1:25">
      <c r="A215" t="s">
        <v>559</v>
      </c>
      <c r="B215" t="s">
        <v>560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40</v>
      </c>
      <c r="Q215" t="s">
        <v>44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  <c r="Y215" t="s">
        <v>561</v>
      </c>
    </row>
    <row r="216" spans="1:25">
      <c r="A216" t="s">
        <v>562</v>
      </c>
      <c r="B216" t="s">
        <v>563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40</v>
      </c>
      <c r="Q216" t="s">
        <v>44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  <c r="Y216" t="s">
        <v>378</v>
      </c>
    </row>
    <row r="217" spans="1:25">
      <c r="A217" t="s">
        <v>564</v>
      </c>
      <c r="B217" t="s">
        <v>384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60</v>
      </c>
      <c r="Q217" t="s">
        <v>28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  <c r="Y217" t="s">
        <v>565</v>
      </c>
    </row>
    <row r="218" spans="1:25">
      <c r="A218" t="s">
        <v>566</v>
      </c>
      <c r="B218" t="s">
        <v>567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60</v>
      </c>
      <c r="Q218" t="s">
        <v>28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  <c r="Y218" t="s">
        <v>568</v>
      </c>
    </row>
    <row r="219" spans="1:25">
      <c r="A219" t="s">
        <v>569</v>
      </c>
      <c r="B219" t="s">
        <v>570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78</v>
      </c>
      <c r="Q219" t="s">
        <v>28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  <c r="Y219" t="s">
        <v>571</v>
      </c>
    </row>
    <row r="220" spans="1:25">
      <c r="A220" t="s">
        <v>572</v>
      </c>
      <c r="B220" t="s">
        <v>573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78</v>
      </c>
      <c r="Q220" t="s">
        <v>28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  <c r="Y220" t="s">
        <v>544</v>
      </c>
    </row>
    <row r="221" spans="1:25">
      <c r="A221" t="s">
        <v>574</v>
      </c>
      <c r="B221" t="s">
        <v>575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36</v>
      </c>
      <c r="Q221" t="s">
        <v>44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  <c r="Y221" t="s">
        <v>300</v>
      </c>
    </row>
    <row r="222" spans="1:25">
      <c r="A222" t="s">
        <v>576</v>
      </c>
      <c r="B222" t="s">
        <v>577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40</v>
      </c>
      <c r="Q222" t="s">
        <v>44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  <c r="Y222" t="s">
        <v>29</v>
      </c>
    </row>
    <row r="223" spans="1:25">
      <c r="A223" t="s">
        <v>578</v>
      </c>
      <c r="B223" t="s">
        <v>359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78</v>
      </c>
      <c r="Q223" t="s">
        <v>44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  <c r="Y223" t="s">
        <v>579</v>
      </c>
    </row>
    <row r="224" spans="1:25">
      <c r="A224" t="s">
        <v>580</v>
      </c>
      <c r="B224" t="s">
        <v>581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78</v>
      </c>
      <c r="Q224" t="s">
        <v>28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  <c r="Y224" t="s">
        <v>582</v>
      </c>
    </row>
    <row r="225" spans="1:25">
      <c r="A225" t="s">
        <v>583</v>
      </c>
      <c r="B225" t="s">
        <v>584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63</v>
      </c>
      <c r="Q225" t="s">
        <v>44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  <c r="Y225" t="s">
        <v>29</v>
      </c>
    </row>
    <row r="226" spans="1:25">
      <c r="A226" t="s">
        <v>585</v>
      </c>
      <c r="B226" t="s">
        <v>586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63</v>
      </c>
      <c r="Q226" t="s">
        <v>28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  <c r="Y226" t="s">
        <v>587</v>
      </c>
    </row>
    <row r="227" spans="1:25">
      <c r="A227" t="s">
        <v>588</v>
      </c>
      <c r="B227" t="s">
        <v>589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32</v>
      </c>
      <c r="Q227" t="s">
        <v>28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  <c r="Y227" t="s">
        <v>590</v>
      </c>
    </row>
    <row r="228" spans="1:25">
      <c r="A228" t="s">
        <v>591</v>
      </c>
      <c r="B228" t="s">
        <v>592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27</v>
      </c>
      <c r="Q228" t="s">
        <v>28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  <c r="Y228" t="s">
        <v>593</v>
      </c>
    </row>
    <row r="229" spans="1:25">
      <c r="A229" t="s">
        <v>594</v>
      </c>
      <c r="B229" t="s">
        <v>359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128</v>
      </c>
      <c r="Q229" t="s">
        <v>44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  <c r="Y229" t="s">
        <v>595</v>
      </c>
    </row>
    <row r="230" spans="1:25">
      <c r="A230" t="s">
        <v>596</v>
      </c>
      <c r="B230" t="s">
        <v>597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63</v>
      </c>
      <c r="Q230" t="s">
        <v>28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  <c r="Y230" t="s">
        <v>378</v>
      </c>
    </row>
    <row r="231" spans="1:25">
      <c r="A231" t="s">
        <v>598</v>
      </c>
      <c r="B231" t="s">
        <v>599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63</v>
      </c>
      <c r="Q231" t="s">
        <v>28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  <c r="Y231" t="s">
        <v>600</v>
      </c>
    </row>
    <row r="232" spans="1:25">
      <c r="A232" t="s">
        <v>601</v>
      </c>
      <c r="B232" t="s">
        <v>602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32</v>
      </c>
      <c r="Q232" t="s">
        <v>28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  <c r="Y232" t="s">
        <v>603</v>
      </c>
    </row>
    <row r="233" spans="1:25">
      <c r="A233" t="s">
        <v>604</v>
      </c>
      <c r="B233" t="s">
        <v>605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90</v>
      </c>
      <c r="Q233" t="s">
        <v>28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  <c r="Y233" t="s">
        <v>29</v>
      </c>
    </row>
    <row r="234" spans="1:25">
      <c r="A234" t="s">
        <v>606</v>
      </c>
      <c r="B234" t="s">
        <v>607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40</v>
      </c>
      <c r="Q234" t="s">
        <v>44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  <c r="Y234" t="s">
        <v>608</v>
      </c>
    </row>
    <row r="235" spans="1:25">
      <c r="A235">
        <v>69</v>
      </c>
      <c r="B235" t="s">
        <v>609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78</v>
      </c>
      <c r="Q235" t="s">
        <v>28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  <c r="Y235" t="s">
        <v>610</v>
      </c>
    </row>
    <row r="236" spans="1:25">
      <c r="A236" t="s">
        <v>611</v>
      </c>
      <c r="B236" t="s">
        <v>612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90</v>
      </c>
      <c r="Q236" t="s">
        <v>28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  <c r="Y236" t="s">
        <v>29</v>
      </c>
    </row>
    <row r="237" spans="1:25">
      <c r="A237" t="s">
        <v>613</v>
      </c>
      <c r="B237" t="s">
        <v>614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171</v>
      </c>
      <c r="Q237" t="s">
        <v>44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  <c r="Y237" t="s">
        <v>615</v>
      </c>
    </row>
    <row r="238" spans="1:25">
      <c r="A238" t="s">
        <v>616</v>
      </c>
      <c r="B238" t="s">
        <v>617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32</v>
      </c>
      <c r="Q238" t="s">
        <v>28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  <c r="Y238" t="s">
        <v>29</v>
      </c>
    </row>
    <row r="239" spans="1:25">
      <c r="A239" t="s">
        <v>618</v>
      </c>
      <c r="B239" t="s">
        <v>39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171</v>
      </c>
      <c r="Q239" t="s">
        <v>28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  <c r="Y239" t="s">
        <v>129</v>
      </c>
    </row>
    <row r="240" spans="1:25">
      <c r="A240" t="s">
        <v>619</v>
      </c>
      <c r="B240" t="s">
        <v>620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36</v>
      </c>
      <c r="Q240" t="s">
        <v>28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  <c r="Y240" t="s">
        <v>378</v>
      </c>
    </row>
    <row r="241" spans="1:25">
      <c r="A241" t="s">
        <v>621</v>
      </c>
      <c r="B241" t="s">
        <v>43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90</v>
      </c>
      <c r="Q241" t="s">
        <v>44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  <c r="Y241" t="s">
        <v>622</v>
      </c>
    </row>
    <row r="242" spans="1:25">
      <c r="A242" t="s">
        <v>623</v>
      </c>
      <c r="B242" t="s">
        <v>624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63</v>
      </c>
      <c r="Q242" t="s">
        <v>28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  <c r="Y242" t="s">
        <v>625</v>
      </c>
    </row>
    <row r="243" spans="1:25">
      <c r="A243" t="s">
        <v>626</v>
      </c>
      <c r="B243" t="s">
        <v>627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40</v>
      </c>
      <c r="Q243" t="s">
        <v>28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  <c r="Y243" t="s">
        <v>628</v>
      </c>
    </row>
    <row r="244" spans="1:25">
      <c r="A244" t="s">
        <v>629</v>
      </c>
      <c r="B244" t="s">
        <v>630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27</v>
      </c>
      <c r="Q244" t="s">
        <v>28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  <c r="Y244" t="s">
        <v>631</v>
      </c>
    </row>
    <row r="245" spans="1:25">
      <c r="A245" t="s">
        <v>632</v>
      </c>
      <c r="B245" t="s">
        <v>633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t="s">
        <v>40</v>
      </c>
      <c r="Q245" t="s">
        <v>28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  <c r="Y245" t="s">
        <v>634</v>
      </c>
    </row>
    <row r="246" spans="1:25">
      <c r="A246" t="s">
        <v>635</v>
      </c>
      <c r="B246" t="s">
        <v>636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171</v>
      </c>
      <c r="Q246" t="s">
        <v>28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  <c r="Y246" t="s">
        <v>637</v>
      </c>
    </row>
    <row r="247" spans="1:25">
      <c r="A247" t="s">
        <v>638</v>
      </c>
      <c r="B247" t="s">
        <v>428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27</v>
      </c>
      <c r="Q247" t="s">
        <v>44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  <c r="Y247" t="s">
        <v>639</v>
      </c>
    </row>
    <row r="248" spans="1:25">
      <c r="A248" t="s">
        <v>640</v>
      </c>
      <c r="B248" t="s">
        <v>319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36</v>
      </c>
      <c r="Q248" t="s">
        <v>28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  <c r="Y248" t="s">
        <v>641</v>
      </c>
    </row>
    <row r="249" spans="1:25">
      <c r="A249" t="s">
        <v>642</v>
      </c>
      <c r="B249" t="s">
        <v>643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40</v>
      </c>
      <c r="Q249" t="s">
        <v>44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  <c r="Y249" t="s">
        <v>29</v>
      </c>
    </row>
    <row r="250" spans="1:25">
      <c r="A250" t="s">
        <v>644</v>
      </c>
      <c r="B250" t="s">
        <v>645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27</v>
      </c>
      <c r="Q250" t="s">
        <v>28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  <c r="Y250" t="s">
        <v>378</v>
      </c>
    </row>
    <row r="251" spans="1:25">
      <c r="A251" t="s">
        <v>646</v>
      </c>
      <c r="B251" t="s">
        <v>647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60</v>
      </c>
      <c r="Q251" t="s">
        <v>28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  <c r="Y251" t="s">
        <v>29</v>
      </c>
    </row>
    <row r="252" spans="1:25">
      <c r="A252" t="s">
        <v>648</v>
      </c>
      <c r="B252" t="s">
        <v>304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36</v>
      </c>
      <c r="Q252" t="s">
        <v>44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  <c r="Y252" t="s">
        <v>649</v>
      </c>
    </row>
    <row r="253" spans="1:25">
      <c r="A253" t="s">
        <v>650</v>
      </c>
      <c r="B253" t="s">
        <v>651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63</v>
      </c>
      <c r="Q253" t="s">
        <v>44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  <c r="Y253" t="s">
        <v>29</v>
      </c>
    </row>
    <row r="254" spans="1:25">
      <c r="A254" t="s">
        <v>652</v>
      </c>
      <c r="B254" t="s">
        <v>653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63</v>
      </c>
      <c r="Q254" t="s">
        <v>44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  <c r="Y254" t="s">
        <v>654</v>
      </c>
    </row>
    <row r="255" spans="1:25">
      <c r="A255" t="s">
        <v>655</v>
      </c>
      <c r="B255" t="s">
        <v>656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78</v>
      </c>
      <c r="Q255" t="s">
        <v>28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  <c r="Y255" t="s">
        <v>657</v>
      </c>
    </row>
    <row r="256" spans="1:25">
      <c r="A256" t="s">
        <v>658</v>
      </c>
      <c r="B256" t="s">
        <v>659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32</v>
      </c>
      <c r="Q256" t="s">
        <v>44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  <c r="Y256" t="s">
        <v>29</v>
      </c>
    </row>
    <row r="257" spans="1:25">
      <c r="A257" t="s">
        <v>660</v>
      </c>
      <c r="B257" t="s">
        <v>384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63</v>
      </c>
      <c r="Q257" t="s">
        <v>44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  <c r="Y257" t="s">
        <v>565</v>
      </c>
    </row>
    <row r="258" spans="1:25">
      <c r="A258" t="s">
        <v>661</v>
      </c>
      <c r="B258" t="s">
        <v>662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128</v>
      </c>
      <c r="Q258" t="s">
        <v>44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  <c r="Y258" t="s">
        <v>29</v>
      </c>
    </row>
    <row r="259" spans="1:25">
      <c r="A259" t="s">
        <v>663</v>
      </c>
      <c r="B259" t="s">
        <v>664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90</v>
      </c>
      <c r="Q259" t="s">
        <v>28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  <c r="Y259" t="s">
        <v>665</v>
      </c>
    </row>
    <row r="260" spans="1:25">
      <c r="A260" t="s">
        <v>666</v>
      </c>
      <c r="B260" t="s">
        <v>667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63</v>
      </c>
      <c r="Q260" t="s">
        <v>44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  <c r="Y260" t="s">
        <v>29</v>
      </c>
    </row>
    <row r="261" spans="1:25">
      <c r="A261" t="s">
        <v>668</v>
      </c>
      <c r="B261" t="s">
        <v>176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28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  <c r="Y261" t="s">
        <v>132</v>
      </c>
    </row>
    <row r="262" spans="1:25">
      <c r="A262" t="s">
        <v>669</v>
      </c>
      <c r="B262" t="s">
        <v>670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36</v>
      </c>
      <c r="Q262" t="s">
        <v>28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  <c r="Y262" t="s">
        <v>671</v>
      </c>
    </row>
    <row r="263" spans="1:25">
      <c r="A263" t="s">
        <v>672</v>
      </c>
      <c r="B263" t="s">
        <v>673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32</v>
      </c>
      <c r="Q263" t="s">
        <v>44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  <c r="Y263" t="s">
        <v>132</v>
      </c>
    </row>
    <row r="264" spans="1:25">
      <c r="A264" t="s">
        <v>674</v>
      </c>
      <c r="B264" t="s">
        <v>675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40</v>
      </c>
      <c r="Q264" t="s">
        <v>28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  <c r="Y264" t="s">
        <v>676</v>
      </c>
    </row>
    <row r="265" spans="1:25">
      <c r="A265" t="s">
        <v>677</v>
      </c>
      <c r="B265" t="s">
        <v>81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60</v>
      </c>
      <c r="Q265" t="s">
        <v>28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  <c r="Y265" t="s">
        <v>82</v>
      </c>
    </row>
    <row r="266" spans="1:25">
      <c r="A266" t="s">
        <v>678</v>
      </c>
      <c r="B266" t="s">
        <v>679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128</v>
      </c>
      <c r="Q266" t="s">
        <v>44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  <c r="Y266" t="s">
        <v>680</v>
      </c>
    </row>
    <row r="267" spans="1:25">
      <c r="A267" t="s">
        <v>681</v>
      </c>
      <c r="B267" t="s">
        <v>682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36</v>
      </c>
      <c r="Q267" t="s">
        <v>28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  <c r="Y267" t="s">
        <v>29</v>
      </c>
    </row>
    <row r="268" spans="1:25">
      <c r="A268" t="s">
        <v>683</v>
      </c>
      <c r="B268" t="s">
        <v>684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60</v>
      </c>
      <c r="Q268" t="s">
        <v>28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  <c r="Y268" t="s">
        <v>685</v>
      </c>
    </row>
    <row r="269" spans="1:25">
      <c r="A269" t="s">
        <v>686</v>
      </c>
      <c r="B269" t="s">
        <v>687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78</v>
      </c>
      <c r="Q269" t="s">
        <v>28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  <c r="Y269" t="s">
        <v>688</v>
      </c>
    </row>
    <row r="270" spans="1:25">
      <c r="A270" t="s">
        <v>689</v>
      </c>
      <c r="B270" t="s">
        <v>690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63</v>
      </c>
      <c r="Q270" t="s">
        <v>44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  <c r="Y270" t="s">
        <v>691</v>
      </c>
    </row>
    <row r="271" spans="1:25">
      <c r="A271" t="s">
        <v>692</v>
      </c>
      <c r="B271" t="s">
        <v>693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40</v>
      </c>
      <c r="Q271" t="s">
        <v>44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  <c r="Y271" t="s">
        <v>694</v>
      </c>
    </row>
    <row r="272" spans="1:25">
      <c r="A272" t="s">
        <v>695</v>
      </c>
      <c r="B272" t="s">
        <v>39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60</v>
      </c>
      <c r="Q272" t="s">
        <v>28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  <c r="Y272" t="s">
        <v>696</v>
      </c>
    </row>
    <row r="273" spans="1:25">
      <c r="A273" t="s">
        <v>697</v>
      </c>
      <c r="B273" t="s">
        <v>176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32</v>
      </c>
      <c r="Q273" t="s">
        <v>28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  <c r="Y273" t="s">
        <v>132</v>
      </c>
    </row>
    <row r="274" spans="1:25">
      <c r="A274" t="s">
        <v>698</v>
      </c>
      <c r="B274" t="s">
        <v>699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40</v>
      </c>
      <c r="Q274" t="s">
        <v>28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  <c r="Y274" t="s">
        <v>29</v>
      </c>
    </row>
    <row r="275" spans="1:25">
      <c r="A275" t="s">
        <v>700</v>
      </c>
      <c r="B275" t="s">
        <v>701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40</v>
      </c>
      <c r="Q275" t="s">
        <v>28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  <c r="Y275" t="s">
        <v>702</v>
      </c>
    </row>
    <row r="276" spans="1:25">
      <c r="A276" t="s">
        <v>703</v>
      </c>
      <c r="B276" t="s">
        <v>384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t="s">
        <v>60</v>
      </c>
      <c r="Q276" t="s">
        <v>28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  <c r="Y276" t="s">
        <v>704</v>
      </c>
    </row>
    <row r="277" spans="1:25">
      <c r="A277" t="s">
        <v>705</v>
      </c>
      <c r="B277" t="s">
        <v>706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128</v>
      </c>
      <c r="Q277" t="s">
        <v>44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  <c r="Y277" t="s">
        <v>29</v>
      </c>
    </row>
    <row r="278" spans="1:25">
      <c r="A278" t="s">
        <v>707</v>
      </c>
      <c r="B278" t="s">
        <v>708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27</v>
      </c>
      <c r="Q278" t="s">
        <v>44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  <c r="Y278" t="s">
        <v>709</v>
      </c>
    </row>
    <row r="279" spans="1:25">
      <c r="A279" t="s">
        <v>710</v>
      </c>
      <c r="B279" t="s">
        <v>711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90</v>
      </c>
      <c r="Q279" t="s">
        <v>28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  <c r="Y279" t="s">
        <v>712</v>
      </c>
    </row>
    <row r="280" spans="1:25">
      <c r="A280" t="s">
        <v>713</v>
      </c>
      <c r="B280" t="s">
        <v>714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90</v>
      </c>
      <c r="Q280" t="s">
        <v>28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  <c r="Y280" t="s">
        <v>29</v>
      </c>
    </row>
    <row r="281" spans="1:25">
      <c r="A281" t="s">
        <v>715</v>
      </c>
      <c r="B281" t="s">
        <v>716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171</v>
      </c>
      <c r="Q281" t="s">
        <v>28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  <c r="Y281" t="s">
        <v>717</v>
      </c>
    </row>
    <row r="282" spans="1:25">
      <c r="A282" t="s">
        <v>718</v>
      </c>
      <c r="B282" t="s">
        <v>719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27</v>
      </c>
      <c r="Q282" t="s">
        <v>44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  <c r="Y282" t="s">
        <v>29</v>
      </c>
    </row>
    <row r="283" spans="1:25">
      <c r="A283" t="s">
        <v>720</v>
      </c>
      <c r="B283" t="s">
        <v>721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28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  <c r="Y283" t="s">
        <v>722</v>
      </c>
    </row>
    <row r="284" spans="1:25">
      <c r="A284" t="s">
        <v>723</v>
      </c>
      <c r="B284" t="s">
        <v>53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27</v>
      </c>
      <c r="Q284" t="s">
        <v>44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  <c r="Y284" t="s">
        <v>724</v>
      </c>
    </row>
    <row r="285" spans="1:25">
      <c r="A285" t="s">
        <v>725</v>
      </c>
      <c r="B285" t="s">
        <v>726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36</v>
      </c>
      <c r="Q285" t="s">
        <v>44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  <c r="Y285" t="s">
        <v>727</v>
      </c>
    </row>
    <row r="286" spans="1:25">
      <c r="A286" t="s">
        <v>728</v>
      </c>
      <c r="B286" t="s">
        <v>729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90</v>
      </c>
      <c r="Q286" t="s">
        <v>44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  <c r="Y286" t="s">
        <v>730</v>
      </c>
    </row>
    <row r="287" spans="1:25">
      <c r="A287" t="s">
        <v>731</v>
      </c>
      <c r="B287" t="s">
        <v>732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90</v>
      </c>
      <c r="Q287" t="s">
        <v>44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  <c r="Y287" t="s">
        <v>29</v>
      </c>
    </row>
    <row r="288" spans="1:25">
      <c r="A288" t="s">
        <v>733</v>
      </c>
      <c r="B288" t="s">
        <v>734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286</v>
      </c>
      <c r="Q288" t="s">
        <v>44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  <c r="Y288" t="s">
        <v>735</v>
      </c>
    </row>
    <row r="289" spans="1:25">
      <c r="A289" t="s">
        <v>736</v>
      </c>
      <c r="B289" t="s">
        <v>89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44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  <c r="Y289" t="s">
        <v>737</v>
      </c>
    </row>
    <row r="290" spans="1:25">
      <c r="A290" t="s">
        <v>738</v>
      </c>
      <c r="B290" t="s">
        <v>739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171</v>
      </c>
      <c r="Q290" t="s">
        <v>28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  <c r="Y290" t="s">
        <v>740</v>
      </c>
    </row>
    <row r="291" spans="1:25">
      <c r="A291" t="s">
        <v>741</v>
      </c>
      <c r="B291" t="s">
        <v>742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27</v>
      </c>
      <c r="Q291" t="s">
        <v>44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  <c r="Y291" t="s">
        <v>29</v>
      </c>
    </row>
    <row r="292" spans="1:25">
      <c r="A292" t="s">
        <v>743</v>
      </c>
      <c r="B292" t="s">
        <v>744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28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  <c r="Y292" t="s">
        <v>745</v>
      </c>
    </row>
    <row r="293" spans="1:25">
      <c r="A293" t="s">
        <v>746</v>
      </c>
      <c r="B293" t="s">
        <v>747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78</v>
      </c>
      <c r="Q293" t="s">
        <v>28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  <c r="Y293" t="s">
        <v>748</v>
      </c>
    </row>
    <row r="294" spans="1:25">
      <c r="A294" t="s">
        <v>749</v>
      </c>
      <c r="B294" t="s">
        <v>162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32</v>
      </c>
      <c r="Q294" t="s">
        <v>28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  <c r="Y294" t="s">
        <v>740</v>
      </c>
    </row>
    <row r="295" spans="1:25">
      <c r="A295" t="s">
        <v>750</v>
      </c>
      <c r="B295" t="s">
        <v>89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90</v>
      </c>
      <c r="Q295" t="s">
        <v>28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  <c r="Y295" t="s">
        <v>91</v>
      </c>
    </row>
    <row r="296" spans="1:25">
      <c r="A296" t="s">
        <v>751</v>
      </c>
      <c r="B296" t="s">
        <v>328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90</v>
      </c>
      <c r="Q296" t="s">
        <v>44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  <c r="Y296" t="s">
        <v>29</v>
      </c>
    </row>
    <row r="297" spans="1:25">
      <c r="A297" t="s">
        <v>752</v>
      </c>
      <c r="B297" t="s">
        <v>753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171</v>
      </c>
      <c r="Q297" t="s">
        <v>28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  <c r="Y297" t="s">
        <v>754</v>
      </c>
    </row>
    <row r="298" spans="1:25">
      <c r="A298" t="s">
        <v>755</v>
      </c>
      <c r="B298" t="s">
        <v>304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60</v>
      </c>
      <c r="Q298" t="s">
        <v>28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  <c r="Y298" t="s">
        <v>29</v>
      </c>
    </row>
    <row r="299" spans="1:25">
      <c r="A299" t="s">
        <v>756</v>
      </c>
      <c r="B299" t="s">
        <v>757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128</v>
      </c>
      <c r="Q299" t="s">
        <v>44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  <c r="Y299" t="s">
        <v>396</v>
      </c>
    </row>
    <row r="300" spans="1:25">
      <c r="A300" t="s">
        <v>758</v>
      </c>
      <c r="B300" t="s">
        <v>659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27</v>
      </c>
      <c r="Q300" t="s">
        <v>28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  <c r="Y300" t="s">
        <v>29</v>
      </c>
    </row>
    <row r="301" spans="1:25">
      <c r="A301" t="s">
        <v>759</v>
      </c>
      <c r="B301" t="s">
        <v>760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90</v>
      </c>
      <c r="Q301" t="s">
        <v>44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  <c r="Y301" t="s">
        <v>29</v>
      </c>
    </row>
    <row r="302" spans="1:25">
      <c r="A302" t="s">
        <v>761</v>
      </c>
      <c r="B302" t="s">
        <v>359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36</v>
      </c>
      <c r="Q302" t="s">
        <v>44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  <c r="Y302" t="s">
        <v>762</v>
      </c>
    </row>
    <row r="303" spans="1:25">
      <c r="A303" t="s">
        <v>763</v>
      </c>
      <c r="B303" t="s">
        <v>764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27</v>
      </c>
      <c r="Q303" t="s">
        <v>44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  <c r="Y303" t="s">
        <v>29</v>
      </c>
    </row>
    <row r="304" spans="1:25">
      <c r="A304" t="s">
        <v>765</v>
      </c>
      <c r="B304" t="s">
        <v>766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78</v>
      </c>
      <c r="Q304" t="s">
        <v>28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  <c r="Y304" t="s">
        <v>767</v>
      </c>
    </row>
    <row r="305" spans="1:25">
      <c r="A305" s="2">
        <v>0.44097222222222227</v>
      </c>
      <c r="B305" t="s">
        <v>768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78</v>
      </c>
      <c r="Q305" t="s">
        <v>28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  <c r="Y305" t="s">
        <v>29</v>
      </c>
    </row>
    <row r="306" spans="1:25">
      <c r="A306" t="s">
        <v>769</v>
      </c>
      <c r="B306" t="s">
        <v>766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63</v>
      </c>
      <c r="Q306" t="s">
        <v>44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  <c r="Y306" t="s">
        <v>29</v>
      </c>
    </row>
    <row r="307" spans="1:25">
      <c r="A307" t="s">
        <v>770</v>
      </c>
      <c r="B307" t="s">
        <v>771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90</v>
      </c>
      <c r="Q307" t="s">
        <v>28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  <c r="Y307" t="s">
        <v>772</v>
      </c>
    </row>
    <row r="308" spans="1:25">
      <c r="A308" t="s">
        <v>773</v>
      </c>
      <c r="B308" t="s">
        <v>774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60</v>
      </c>
      <c r="Q308" t="s">
        <v>44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  <c r="Y308" t="s">
        <v>775</v>
      </c>
    </row>
    <row r="309" spans="1:25">
      <c r="A309" t="s">
        <v>776</v>
      </c>
      <c r="B309" t="s">
        <v>777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27</v>
      </c>
      <c r="Q309" t="s">
        <v>44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  <c r="Y309" t="s">
        <v>778</v>
      </c>
    </row>
    <row r="310" spans="1:25">
      <c r="A310" t="s">
        <v>779</v>
      </c>
      <c r="B310" t="s">
        <v>74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171</v>
      </c>
      <c r="Q310" t="s">
        <v>28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  <c r="Y310" t="s">
        <v>75</v>
      </c>
    </row>
    <row r="311" spans="1:25">
      <c r="A311" t="s">
        <v>780</v>
      </c>
      <c r="B311" t="s">
        <v>781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63</v>
      </c>
      <c r="Q311" t="s">
        <v>28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  <c r="Y311" t="s">
        <v>29</v>
      </c>
    </row>
    <row r="312" spans="1:25">
      <c r="A312" t="s">
        <v>782</v>
      </c>
      <c r="B312" t="s">
        <v>168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28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  <c r="Y312" t="s">
        <v>29</v>
      </c>
    </row>
    <row r="313" spans="1:25">
      <c r="A313" t="s">
        <v>783</v>
      </c>
      <c r="B313" t="s">
        <v>784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90</v>
      </c>
      <c r="Q313" t="s">
        <v>28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  <c r="Y313" t="s">
        <v>785</v>
      </c>
    </row>
    <row r="314" spans="1:25">
      <c r="A314" t="s">
        <v>786</v>
      </c>
      <c r="B314" t="s">
        <v>787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40</v>
      </c>
      <c r="Q314" t="s">
        <v>28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  <c r="Y314" t="s">
        <v>788</v>
      </c>
    </row>
    <row r="315" spans="1:25">
      <c r="A315" t="s">
        <v>789</v>
      </c>
      <c r="B315" t="s">
        <v>790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90</v>
      </c>
      <c r="Q315" t="s">
        <v>44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  <c r="Y315" t="s">
        <v>29</v>
      </c>
    </row>
    <row r="316" spans="1:25">
      <c r="A316" t="s">
        <v>791</v>
      </c>
      <c r="B316" t="s">
        <v>39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28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  <c r="Y316" t="s">
        <v>129</v>
      </c>
    </row>
    <row r="317" spans="1:25">
      <c r="A317" t="s">
        <v>792</v>
      </c>
      <c r="B317" t="s">
        <v>793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90</v>
      </c>
      <c r="Q317" t="s">
        <v>28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  <c r="Y317" t="s">
        <v>794</v>
      </c>
    </row>
    <row r="318" spans="1:25">
      <c r="A318" t="s">
        <v>795</v>
      </c>
      <c r="B318" t="s">
        <v>113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40</v>
      </c>
      <c r="Q318" t="s">
        <v>28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  <c r="Y318" t="s">
        <v>796</v>
      </c>
    </row>
    <row r="319" spans="1:25">
      <c r="A319" t="s">
        <v>797</v>
      </c>
      <c r="B319" t="s">
        <v>798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36</v>
      </c>
      <c r="Q319" t="s">
        <v>44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  <c r="Y319" t="s">
        <v>29</v>
      </c>
    </row>
    <row r="320" spans="1:25">
      <c r="A320" t="s">
        <v>799</v>
      </c>
      <c r="B320" t="s">
        <v>800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78</v>
      </c>
      <c r="Q320" t="s">
        <v>44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  <c r="Y320" t="s">
        <v>801</v>
      </c>
    </row>
    <row r="321" spans="1:25">
      <c r="A321" t="s">
        <v>802</v>
      </c>
      <c r="B321" t="s">
        <v>803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171</v>
      </c>
      <c r="Q321" t="s">
        <v>28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  <c r="Y321" t="s">
        <v>804</v>
      </c>
    </row>
    <row r="322" spans="1:25">
      <c r="A322" t="s">
        <v>805</v>
      </c>
      <c r="B322" t="s">
        <v>806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78</v>
      </c>
      <c r="Q322" t="s">
        <v>28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  <c r="Y322" t="s">
        <v>807</v>
      </c>
    </row>
    <row r="323" spans="1:25">
      <c r="A323" t="s">
        <v>808</v>
      </c>
      <c r="B323" t="s">
        <v>809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36</v>
      </c>
      <c r="Q323" t="s">
        <v>44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  <c r="Y323" t="s">
        <v>132</v>
      </c>
    </row>
    <row r="324" spans="1:25">
      <c r="A324" t="s">
        <v>810</v>
      </c>
      <c r="B324" t="s">
        <v>811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171</v>
      </c>
      <c r="Q324" t="s">
        <v>28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  <c r="Y324" t="s">
        <v>812</v>
      </c>
    </row>
    <row r="325" spans="1:25">
      <c r="A325" t="s">
        <v>813</v>
      </c>
      <c r="B325" t="s">
        <v>602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63</v>
      </c>
      <c r="Q325" t="s">
        <v>28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  <c r="Y325" t="s">
        <v>814</v>
      </c>
    </row>
    <row r="326" spans="1:25">
      <c r="A326" t="s">
        <v>815</v>
      </c>
      <c r="B326" t="s">
        <v>488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171</v>
      </c>
      <c r="Q326" t="s">
        <v>28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  <c r="Y326" t="s">
        <v>816</v>
      </c>
    </row>
    <row r="327" spans="1:25">
      <c r="A327" t="s">
        <v>817</v>
      </c>
      <c r="B327" t="s">
        <v>162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44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  <c r="Y327" t="s">
        <v>818</v>
      </c>
    </row>
    <row r="328" spans="1:25">
      <c r="A328" t="s">
        <v>819</v>
      </c>
      <c r="B328" t="s">
        <v>820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78</v>
      </c>
      <c r="Q328" t="s">
        <v>44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  <c r="Y328" t="s">
        <v>821</v>
      </c>
    </row>
    <row r="329" spans="1:25">
      <c r="A329" t="s">
        <v>822</v>
      </c>
      <c r="B329" t="s">
        <v>823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171</v>
      </c>
      <c r="Q329" t="s">
        <v>44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  <c r="Y329" t="s">
        <v>29</v>
      </c>
    </row>
    <row r="330" spans="1:25">
      <c r="A330" t="s">
        <v>824</v>
      </c>
      <c r="B330" t="s">
        <v>825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32</v>
      </c>
      <c r="Q330" t="s">
        <v>28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  <c r="Y330" t="s">
        <v>29</v>
      </c>
    </row>
    <row r="331" spans="1:25">
      <c r="A331" t="s">
        <v>826</v>
      </c>
      <c r="B331" t="s">
        <v>827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27</v>
      </c>
      <c r="Q331" t="s">
        <v>44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  <c r="Y331" t="s">
        <v>29</v>
      </c>
    </row>
    <row r="332" spans="1:25">
      <c r="A332" t="s">
        <v>828</v>
      </c>
      <c r="B332" t="s">
        <v>77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44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  <c r="Y332" t="s">
        <v>291</v>
      </c>
    </row>
    <row r="333" spans="1:25">
      <c r="A333" t="s">
        <v>829</v>
      </c>
      <c r="B333" t="s">
        <v>830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40</v>
      </c>
      <c r="Q333" t="s">
        <v>28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  <c r="Y333" t="s">
        <v>831</v>
      </c>
    </row>
    <row r="334" spans="1:25">
      <c r="A334" t="s">
        <v>832</v>
      </c>
      <c r="B334" t="s">
        <v>833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28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  <c r="Y334" t="s">
        <v>834</v>
      </c>
    </row>
    <row r="335" spans="1:25">
      <c r="A335" t="s">
        <v>835</v>
      </c>
      <c r="B335" t="s">
        <v>836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27</v>
      </c>
      <c r="Q335" t="s">
        <v>44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  <c r="Y335" t="s">
        <v>837</v>
      </c>
    </row>
    <row r="336" spans="1:25">
      <c r="A336" t="s">
        <v>838</v>
      </c>
      <c r="B336" t="s">
        <v>113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90</v>
      </c>
      <c r="Q336" t="s">
        <v>28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  <c r="Y336" t="s">
        <v>796</v>
      </c>
    </row>
    <row r="337" spans="1:25">
      <c r="A337" t="s">
        <v>839</v>
      </c>
      <c r="B337" t="s">
        <v>840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63</v>
      </c>
      <c r="Q337" t="s">
        <v>44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  <c r="Y337" t="s">
        <v>29</v>
      </c>
    </row>
    <row r="338" spans="1:25">
      <c r="A338" t="s">
        <v>841</v>
      </c>
      <c r="B338" t="s">
        <v>113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63</v>
      </c>
      <c r="Q338" t="s">
        <v>44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  <c r="Y338" t="s">
        <v>29</v>
      </c>
    </row>
    <row r="339" spans="1:25">
      <c r="A339" t="s">
        <v>842</v>
      </c>
      <c r="B339" t="s">
        <v>113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286</v>
      </c>
      <c r="Q339" t="s">
        <v>44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  <c r="Y339" t="s">
        <v>29</v>
      </c>
    </row>
    <row r="340" spans="1:25">
      <c r="A340" t="s">
        <v>843</v>
      </c>
      <c r="B340" t="s">
        <v>844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32</v>
      </c>
      <c r="Q340" t="s">
        <v>44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  <c r="Y340" t="s">
        <v>845</v>
      </c>
    </row>
    <row r="341" spans="1:25">
      <c r="A341" t="s">
        <v>846</v>
      </c>
      <c r="B341" t="s">
        <v>113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78</v>
      </c>
      <c r="Q341" t="s">
        <v>28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  <c r="Y341" t="s">
        <v>796</v>
      </c>
    </row>
    <row r="342" spans="1:25">
      <c r="A342" t="s">
        <v>847</v>
      </c>
      <c r="B342" t="s">
        <v>848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36</v>
      </c>
      <c r="Q342" t="s">
        <v>28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  <c r="Y342" t="s">
        <v>849</v>
      </c>
    </row>
    <row r="343" spans="1:25">
      <c r="A343" t="s">
        <v>850</v>
      </c>
      <c r="B343" t="s">
        <v>851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60</v>
      </c>
      <c r="Q343" t="s">
        <v>44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  <c r="Y343" t="s">
        <v>852</v>
      </c>
    </row>
    <row r="344" spans="1:25">
      <c r="A344" t="s">
        <v>853</v>
      </c>
      <c r="B344" t="s">
        <v>854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60</v>
      </c>
      <c r="Q344" t="s">
        <v>28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  <c r="Y344" t="s">
        <v>855</v>
      </c>
    </row>
    <row r="345" spans="1:25">
      <c r="A345" t="s">
        <v>856</v>
      </c>
      <c r="B345" t="s">
        <v>113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60</v>
      </c>
      <c r="Q345" t="s">
        <v>28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  <c r="Y345" t="s">
        <v>796</v>
      </c>
    </row>
    <row r="346" spans="1:25">
      <c r="A346" t="s">
        <v>857</v>
      </c>
      <c r="B346" t="s">
        <v>858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40</v>
      </c>
      <c r="Q346" t="s">
        <v>28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  <c r="Y346" t="s">
        <v>29</v>
      </c>
    </row>
    <row r="347" spans="1:25">
      <c r="A347" t="s">
        <v>859</v>
      </c>
      <c r="B347" t="s">
        <v>860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78</v>
      </c>
      <c r="Q347" t="s">
        <v>28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  <c r="Y347" t="s">
        <v>861</v>
      </c>
    </row>
    <row r="348" spans="1:25">
      <c r="A348" t="s">
        <v>862</v>
      </c>
      <c r="B348" t="s">
        <v>863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90</v>
      </c>
      <c r="Q348" t="s">
        <v>44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  <c r="Y348" t="s">
        <v>29</v>
      </c>
    </row>
    <row r="349" spans="1:25">
      <c r="A349" t="s">
        <v>864</v>
      </c>
      <c r="B349" t="s">
        <v>865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128</v>
      </c>
      <c r="Q349" t="s">
        <v>28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  <c r="Y349" t="s">
        <v>796</v>
      </c>
    </row>
    <row r="350" spans="1:25">
      <c r="A350" t="s">
        <v>866</v>
      </c>
      <c r="B350" t="s">
        <v>867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32</v>
      </c>
      <c r="Q350" t="s">
        <v>28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  <c r="Y350" t="s">
        <v>868</v>
      </c>
    </row>
    <row r="351" spans="1:25">
      <c r="A351" t="s">
        <v>869</v>
      </c>
      <c r="B351" t="s">
        <v>870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27</v>
      </c>
      <c r="Q351" t="s">
        <v>28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  <c r="Y351" t="s">
        <v>871</v>
      </c>
    </row>
    <row r="352" spans="1:25">
      <c r="A352" t="s">
        <v>872</v>
      </c>
      <c r="B352" t="s">
        <v>77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90</v>
      </c>
      <c r="Q352" t="s">
        <v>28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  <c r="Y352" t="s">
        <v>291</v>
      </c>
    </row>
    <row r="353" spans="1:25">
      <c r="A353" t="s">
        <v>873</v>
      </c>
      <c r="B353" t="s">
        <v>874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63</v>
      </c>
      <c r="Q353" t="s">
        <v>28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  <c r="Y353" t="s">
        <v>29</v>
      </c>
    </row>
    <row r="354" spans="1:25">
      <c r="A354" t="s">
        <v>875</v>
      </c>
      <c r="B354" t="s">
        <v>65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128</v>
      </c>
      <c r="Q354" t="s">
        <v>44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  <c r="Y354" t="s">
        <v>876</v>
      </c>
    </row>
    <row r="355" spans="1:25">
      <c r="A355" t="s">
        <v>877</v>
      </c>
      <c r="B355" t="s">
        <v>878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40</v>
      </c>
      <c r="Q355" t="s">
        <v>44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  <c r="Y355" t="s">
        <v>879</v>
      </c>
    </row>
    <row r="356" spans="1:25">
      <c r="A356" t="s">
        <v>880</v>
      </c>
      <c r="B356" t="s">
        <v>881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44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  <c r="Y356" t="s">
        <v>29</v>
      </c>
    </row>
    <row r="357" spans="1:25">
      <c r="A357" t="s">
        <v>882</v>
      </c>
      <c r="B357" t="s">
        <v>113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60</v>
      </c>
      <c r="Q357" t="s">
        <v>28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  <c r="Y357" t="s">
        <v>29</v>
      </c>
    </row>
    <row r="358" spans="1:25">
      <c r="A358" t="s">
        <v>883</v>
      </c>
      <c r="B358" t="s">
        <v>53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128</v>
      </c>
      <c r="Q358" t="s">
        <v>44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  <c r="Y358" t="s">
        <v>724</v>
      </c>
    </row>
    <row r="359" spans="1:25">
      <c r="A359" t="s">
        <v>884</v>
      </c>
      <c r="B359" t="s">
        <v>113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63</v>
      </c>
      <c r="Q359" t="s">
        <v>28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  <c r="Y359" t="s">
        <v>796</v>
      </c>
    </row>
    <row r="360" spans="1:25">
      <c r="A360" t="s">
        <v>885</v>
      </c>
      <c r="B360" t="s">
        <v>830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286</v>
      </c>
      <c r="Q360" t="s">
        <v>44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  <c r="Y360" t="s">
        <v>886</v>
      </c>
    </row>
    <row r="361" spans="1:25">
      <c r="A361" t="s">
        <v>887</v>
      </c>
      <c r="B361" t="s">
        <v>888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36</v>
      </c>
      <c r="Q361" t="s">
        <v>28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  <c r="Y361" t="s">
        <v>889</v>
      </c>
    </row>
    <row r="362" spans="1:25">
      <c r="A362" t="s">
        <v>890</v>
      </c>
      <c r="B362" t="s">
        <v>891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128</v>
      </c>
      <c r="Q362" t="s">
        <v>44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  <c r="Y362" t="s">
        <v>29</v>
      </c>
    </row>
    <row r="363" spans="1:25">
      <c r="A363" t="s">
        <v>892</v>
      </c>
      <c r="B363" t="s">
        <v>893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36</v>
      </c>
      <c r="Q363" t="s">
        <v>28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  <c r="Y363" t="s">
        <v>894</v>
      </c>
    </row>
    <row r="364" spans="1:25">
      <c r="A364" t="s">
        <v>895</v>
      </c>
      <c r="B364" t="s">
        <v>43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171</v>
      </c>
      <c r="Q364" t="s">
        <v>28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  <c r="Y364" t="s">
        <v>622</v>
      </c>
    </row>
    <row r="365" spans="1:25">
      <c r="A365" t="s">
        <v>896</v>
      </c>
      <c r="B365" t="s">
        <v>53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44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  <c r="Y365" t="s">
        <v>724</v>
      </c>
    </row>
    <row r="366" spans="1:25">
      <c r="A366" t="s">
        <v>897</v>
      </c>
      <c r="B366" t="s">
        <v>898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32</v>
      </c>
      <c r="Q366" t="s">
        <v>28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  <c r="Y366" t="s">
        <v>29</v>
      </c>
    </row>
    <row r="367" spans="1:25">
      <c r="A367" t="s">
        <v>899</v>
      </c>
      <c r="B367" t="s">
        <v>900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27</v>
      </c>
      <c r="Q367" t="s">
        <v>44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  <c r="Y367" t="s">
        <v>317</v>
      </c>
    </row>
    <row r="368" spans="1:25">
      <c r="A368" t="s">
        <v>901</v>
      </c>
      <c r="B368" t="s">
        <v>902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27</v>
      </c>
      <c r="Q368" t="s">
        <v>44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  <c r="Y368" t="s">
        <v>903</v>
      </c>
    </row>
    <row r="369" spans="1:25">
      <c r="A369" t="s">
        <v>904</v>
      </c>
      <c r="B369" t="s">
        <v>905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32</v>
      </c>
      <c r="Q369" t="s">
        <v>28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  <c r="Y369" t="s">
        <v>600</v>
      </c>
    </row>
    <row r="370" spans="1:25">
      <c r="A370" t="s">
        <v>906</v>
      </c>
      <c r="B370" t="s">
        <v>907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90</v>
      </c>
      <c r="Q370" t="s">
        <v>28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  <c r="Y370" t="s">
        <v>29</v>
      </c>
    </row>
    <row r="371" spans="1:25">
      <c r="A371" t="s">
        <v>908</v>
      </c>
      <c r="B371" t="s">
        <v>909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27</v>
      </c>
      <c r="Q371" t="s">
        <v>28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  <c r="Y371" t="s">
        <v>29</v>
      </c>
    </row>
    <row r="372" spans="1:25">
      <c r="A372" t="s">
        <v>910</v>
      </c>
      <c r="B372" t="s">
        <v>911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27</v>
      </c>
      <c r="Q372" t="s">
        <v>44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  <c r="Y372" t="s">
        <v>912</v>
      </c>
    </row>
    <row r="373" spans="1:25">
      <c r="A373" t="s">
        <v>913</v>
      </c>
      <c r="B373" t="s">
        <v>162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36</v>
      </c>
      <c r="Q373" t="s">
        <v>44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  <c r="Y373" t="s">
        <v>914</v>
      </c>
    </row>
    <row r="374" spans="1:25">
      <c r="A374" t="s">
        <v>915</v>
      </c>
      <c r="B374" t="s">
        <v>916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171</v>
      </c>
      <c r="Q374" t="s">
        <v>44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  <c r="Y374" t="s">
        <v>917</v>
      </c>
    </row>
    <row r="375" spans="1:25">
      <c r="A375" t="s">
        <v>918</v>
      </c>
      <c r="B375" t="s">
        <v>113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28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  <c r="Y375" t="s">
        <v>796</v>
      </c>
    </row>
    <row r="376" spans="1:25">
      <c r="A376" t="s">
        <v>919</v>
      </c>
      <c r="B376" t="s">
        <v>920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t="s">
        <v>63</v>
      </c>
      <c r="Q376" t="s">
        <v>44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  <c r="Y376" t="s">
        <v>29</v>
      </c>
    </row>
    <row r="377" spans="1:25">
      <c r="A377" t="s">
        <v>921</v>
      </c>
      <c r="B377" t="s">
        <v>922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t="s">
        <v>36</v>
      </c>
      <c r="Q377" t="s">
        <v>44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  <c r="Y377" t="s">
        <v>923</v>
      </c>
    </row>
    <row r="378" spans="1:25">
      <c r="A378" t="s">
        <v>924</v>
      </c>
      <c r="B378" t="s">
        <v>925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t="s">
        <v>63</v>
      </c>
      <c r="Q378" t="s">
        <v>44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  <c r="Y378" t="s">
        <v>926</v>
      </c>
    </row>
    <row r="379" spans="1:25">
      <c r="A379" t="s">
        <v>927</v>
      </c>
      <c r="B379" t="s">
        <v>43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t="s">
        <v>36</v>
      </c>
      <c r="Q379" t="s">
        <v>44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  <c r="Y379" t="s">
        <v>622</v>
      </c>
    </row>
    <row r="380" spans="1:25">
      <c r="A380" t="s">
        <v>928</v>
      </c>
      <c r="B380" t="s">
        <v>929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t="s">
        <v>40</v>
      </c>
      <c r="Q380" t="s">
        <v>28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  <c r="Y380" t="s">
        <v>930</v>
      </c>
    </row>
    <row r="381" spans="1:25">
      <c r="A381" t="s">
        <v>931</v>
      </c>
      <c r="B381" t="s">
        <v>113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28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  <c r="Y381" t="s">
        <v>29</v>
      </c>
    </row>
    <row r="382" spans="1:25">
      <c r="A382" t="s">
        <v>932</v>
      </c>
      <c r="B382" t="s">
        <v>714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t="s">
        <v>63</v>
      </c>
      <c r="Q382" t="s">
        <v>44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  <c r="Y382" t="s">
        <v>933</v>
      </c>
    </row>
    <row r="383" spans="1:25">
      <c r="A383" t="s">
        <v>934</v>
      </c>
      <c r="B383" t="s">
        <v>935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28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  <c r="Y383" t="s">
        <v>29</v>
      </c>
    </row>
    <row r="384" spans="1:25">
      <c r="A384" t="s">
        <v>936</v>
      </c>
      <c r="B384" t="s">
        <v>937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t="s">
        <v>78</v>
      </c>
      <c r="Q384" t="s">
        <v>28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  <c r="Y384" t="s">
        <v>938</v>
      </c>
    </row>
    <row r="385" spans="1:25">
      <c r="A385" t="s">
        <v>939</v>
      </c>
      <c r="B385" t="s">
        <v>940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t="s">
        <v>171</v>
      </c>
      <c r="Q385" t="s">
        <v>44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  <c r="Y385" t="s">
        <v>941</v>
      </c>
    </row>
    <row r="386" spans="1:25">
      <c r="A386" t="s">
        <v>942</v>
      </c>
      <c r="B386" t="s">
        <v>943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t="s">
        <v>36</v>
      </c>
      <c r="Q386" t="s">
        <v>28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  <c r="Y386" t="s">
        <v>199</v>
      </c>
    </row>
    <row r="387" spans="1:25">
      <c r="A387" t="s">
        <v>944</v>
      </c>
      <c r="B387" t="s">
        <v>945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28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  <c r="Y387" t="s">
        <v>709</v>
      </c>
    </row>
    <row r="388" spans="1:25">
      <c r="A388" t="s">
        <v>946</v>
      </c>
      <c r="B388" t="s">
        <v>77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t="s">
        <v>286</v>
      </c>
      <c r="Q388" t="s">
        <v>44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  <c r="Y388" t="s">
        <v>291</v>
      </c>
    </row>
    <row r="389" spans="1:25">
      <c r="A389" t="s">
        <v>947</v>
      </c>
      <c r="B389" t="s">
        <v>948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t="s">
        <v>40</v>
      </c>
      <c r="Q389" t="s">
        <v>28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  <c r="Y389" t="s">
        <v>949</v>
      </c>
    </row>
    <row r="390" spans="1:25">
      <c r="A390" t="s">
        <v>950</v>
      </c>
      <c r="B390" t="s">
        <v>951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t="s">
        <v>60</v>
      </c>
      <c r="Q390" t="s">
        <v>44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  <c r="Y390" t="s">
        <v>952</v>
      </c>
    </row>
    <row r="391" spans="1:25">
      <c r="A391" t="s">
        <v>953</v>
      </c>
      <c r="B391" t="s">
        <v>954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128</v>
      </c>
      <c r="Q391" t="s">
        <v>44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  <c r="Y391" t="s">
        <v>955</v>
      </c>
    </row>
    <row r="392" spans="1:25">
      <c r="A392" t="s">
        <v>956</v>
      </c>
      <c r="B392" t="s">
        <v>957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27</v>
      </c>
      <c r="Q392" t="s">
        <v>44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  <c r="Y392" t="s">
        <v>29</v>
      </c>
    </row>
    <row r="393" spans="1:25">
      <c r="A393" t="s">
        <v>958</v>
      </c>
      <c r="B393" t="s">
        <v>959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60</v>
      </c>
      <c r="Q393" t="s">
        <v>28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  <c r="Y393" t="s">
        <v>960</v>
      </c>
    </row>
    <row r="394" spans="1:25">
      <c r="A394" t="s">
        <v>961</v>
      </c>
      <c r="B394" t="s">
        <v>962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t="s">
        <v>27</v>
      </c>
      <c r="Q394" t="s">
        <v>28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  <c r="Y394" t="s">
        <v>29</v>
      </c>
    </row>
    <row r="395" spans="1:25">
      <c r="A395" t="s">
        <v>963</v>
      </c>
      <c r="B395" t="s">
        <v>964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t="s">
        <v>90</v>
      </c>
      <c r="Q395" t="s">
        <v>28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  <c r="Y395" t="s">
        <v>29</v>
      </c>
    </row>
    <row r="396" spans="1:25">
      <c r="A396" t="s">
        <v>965</v>
      </c>
      <c r="B396" t="s">
        <v>567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t="s">
        <v>63</v>
      </c>
      <c r="Q396" t="s">
        <v>44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  <c r="Y396" t="s">
        <v>966</v>
      </c>
    </row>
    <row r="397" spans="1:25">
      <c r="A397" t="s">
        <v>967</v>
      </c>
      <c r="B397" t="s">
        <v>968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44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  <c r="Y397" t="s">
        <v>969</v>
      </c>
    </row>
    <row r="398" spans="1:25">
      <c r="A398" t="s">
        <v>970</v>
      </c>
      <c r="B398" t="s">
        <v>971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28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  <c r="Y398" t="s">
        <v>29</v>
      </c>
    </row>
    <row r="399" spans="1:25">
      <c r="A399" t="s">
        <v>972</v>
      </c>
      <c r="B399" t="s">
        <v>973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t="s">
        <v>36</v>
      </c>
      <c r="Q399" t="s">
        <v>28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  <c r="Y399" t="s">
        <v>974</v>
      </c>
    </row>
    <row r="400" spans="1:25">
      <c r="A400" t="s">
        <v>975</v>
      </c>
      <c r="B400" t="s">
        <v>976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t="s">
        <v>171</v>
      </c>
      <c r="Q400" t="s">
        <v>44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  <c r="Y400" t="s">
        <v>29</v>
      </c>
    </row>
    <row r="401" spans="1:25">
      <c r="A401" t="s">
        <v>977</v>
      </c>
      <c r="B401" t="s">
        <v>84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t="s">
        <v>128</v>
      </c>
      <c r="Q401" t="s">
        <v>44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  <c r="Y401" t="s">
        <v>978</v>
      </c>
    </row>
    <row r="402" spans="1:25">
      <c r="A402" t="s">
        <v>979</v>
      </c>
      <c r="B402" t="s">
        <v>980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t="s">
        <v>36</v>
      </c>
      <c r="Q402" t="s">
        <v>28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  <c r="Y402" t="s">
        <v>29</v>
      </c>
    </row>
    <row r="403" spans="1:25">
      <c r="A403" t="s">
        <v>981</v>
      </c>
      <c r="B403" t="s">
        <v>982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t="s">
        <v>36</v>
      </c>
      <c r="Q403" t="s">
        <v>28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  <c r="Y403" t="s">
        <v>983</v>
      </c>
    </row>
    <row r="404" spans="1:25">
      <c r="A404" t="s">
        <v>984</v>
      </c>
      <c r="B404" t="s">
        <v>985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t="s">
        <v>78</v>
      </c>
      <c r="Q404" t="s">
        <v>44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  <c r="Y404" t="s">
        <v>29</v>
      </c>
    </row>
    <row r="405" spans="1:25">
      <c r="A405" t="s">
        <v>986</v>
      </c>
      <c r="B405" t="s">
        <v>987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t="s">
        <v>40</v>
      </c>
      <c r="Q405" t="s">
        <v>44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  <c r="Y405" t="s">
        <v>988</v>
      </c>
    </row>
    <row r="406" spans="1:25">
      <c r="A406" t="s">
        <v>989</v>
      </c>
      <c r="B406" t="s">
        <v>990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t="s">
        <v>171</v>
      </c>
      <c r="Q406" t="s">
        <v>44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  <c r="Y406" t="s">
        <v>991</v>
      </c>
    </row>
    <row r="407" spans="1:25">
      <c r="A407" t="s">
        <v>992</v>
      </c>
      <c r="B407" t="s">
        <v>744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28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  <c r="Y407" t="s">
        <v>745</v>
      </c>
    </row>
    <row r="408" spans="1:25">
      <c r="A408" t="s">
        <v>993</v>
      </c>
      <c r="B408" t="s">
        <v>994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t="s">
        <v>32</v>
      </c>
      <c r="Q408" t="s">
        <v>28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  <c r="Y408" t="s">
        <v>995</v>
      </c>
    </row>
    <row r="409" spans="1:25">
      <c r="A409" t="s">
        <v>996</v>
      </c>
      <c r="B409" t="s">
        <v>116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t="s">
        <v>27</v>
      </c>
      <c r="Q409" t="s">
        <v>44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  <c r="Y409" t="s">
        <v>997</v>
      </c>
    </row>
    <row r="410" spans="1:25">
      <c r="A410" t="s">
        <v>998</v>
      </c>
      <c r="B410" t="s">
        <v>999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78</v>
      </c>
      <c r="Q410" t="s">
        <v>28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  <c r="Y410" t="s">
        <v>1000</v>
      </c>
    </row>
    <row r="411" spans="1:25">
      <c r="A411" t="s">
        <v>1001</v>
      </c>
      <c r="B411" t="s">
        <v>1002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28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  <c r="Y411" t="s">
        <v>1003</v>
      </c>
    </row>
    <row r="412" spans="1:25">
      <c r="A412" t="s">
        <v>1004</v>
      </c>
      <c r="B412" t="s">
        <v>1005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t="s">
        <v>286</v>
      </c>
      <c r="Q412" t="s">
        <v>44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  <c r="Y412" t="s">
        <v>29</v>
      </c>
    </row>
    <row r="413" spans="1:25">
      <c r="A413" t="s">
        <v>1006</v>
      </c>
      <c r="B413" t="s">
        <v>1007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t="s">
        <v>128</v>
      </c>
      <c r="Q413" t="s">
        <v>44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  <c r="Y413" t="s">
        <v>29</v>
      </c>
    </row>
    <row r="414" spans="1:25">
      <c r="A414" t="s">
        <v>1008</v>
      </c>
      <c r="B414" t="s">
        <v>1009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78</v>
      </c>
      <c r="Q414" t="s">
        <v>44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  <c r="Y414" t="s">
        <v>1010</v>
      </c>
    </row>
    <row r="415" spans="1:25">
      <c r="A415" t="s">
        <v>1011</v>
      </c>
      <c r="B415" t="s">
        <v>1012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28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  <c r="Y415" t="s">
        <v>29</v>
      </c>
    </row>
    <row r="416" spans="1:25">
      <c r="A416" t="s">
        <v>1013</v>
      </c>
      <c r="B416" t="s">
        <v>1014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t="s">
        <v>90</v>
      </c>
      <c r="Q416" t="s">
        <v>28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  <c r="Y416" t="s">
        <v>1015</v>
      </c>
    </row>
    <row r="417" spans="1:25">
      <c r="A417" t="s">
        <v>1016</v>
      </c>
      <c r="B417" t="s">
        <v>1017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t="s">
        <v>78</v>
      </c>
      <c r="Q417" t="s">
        <v>28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  <c r="Y417" t="s">
        <v>1018</v>
      </c>
    </row>
    <row r="418" spans="1:25">
      <c r="A418" t="s">
        <v>1019</v>
      </c>
      <c r="B418" t="s">
        <v>77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t="s">
        <v>40</v>
      </c>
      <c r="Q418" t="s">
        <v>44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  <c r="Y418" t="s">
        <v>291</v>
      </c>
    </row>
    <row r="419" spans="1:25">
      <c r="A419" t="s">
        <v>161</v>
      </c>
      <c r="B419" t="s">
        <v>656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t="s">
        <v>78</v>
      </c>
      <c r="Q419" t="s">
        <v>28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  <c r="Y419" t="s">
        <v>1020</v>
      </c>
    </row>
    <row r="420" spans="1:25">
      <c r="A420" t="s">
        <v>1021</v>
      </c>
      <c r="B420" t="s">
        <v>851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t="s">
        <v>63</v>
      </c>
      <c r="Q420" t="s">
        <v>28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  <c r="Y420" t="s">
        <v>1022</v>
      </c>
    </row>
    <row r="421" spans="1:25">
      <c r="A421" t="s">
        <v>1023</v>
      </c>
      <c r="B421" t="s">
        <v>1024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t="s">
        <v>90</v>
      </c>
      <c r="Q421" t="s">
        <v>28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  <c r="Y421" t="s">
        <v>1025</v>
      </c>
    </row>
    <row r="422" spans="1:25">
      <c r="A422" t="s">
        <v>1026</v>
      </c>
      <c r="B422" t="s">
        <v>1027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t="s">
        <v>32</v>
      </c>
      <c r="Q422" t="s">
        <v>44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  <c r="Y422" t="s">
        <v>1028</v>
      </c>
    </row>
    <row r="423" spans="1:25">
      <c r="A423" t="s">
        <v>1029</v>
      </c>
      <c r="B423" t="s">
        <v>1030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t="s">
        <v>90</v>
      </c>
      <c r="Q423" t="s">
        <v>44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  <c r="Y423" t="s">
        <v>300</v>
      </c>
    </row>
    <row r="424" spans="1:25">
      <c r="A424" t="s">
        <v>1031</v>
      </c>
      <c r="B424" t="s">
        <v>43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t="s">
        <v>32</v>
      </c>
      <c r="Q424" t="s">
        <v>28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  <c r="Y424" t="s">
        <v>1032</v>
      </c>
    </row>
    <row r="425" spans="1:25">
      <c r="A425" t="s">
        <v>1033</v>
      </c>
      <c r="B425" t="s">
        <v>867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t="s">
        <v>60</v>
      </c>
      <c r="Q425" t="s">
        <v>28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  <c r="Y425" t="s">
        <v>1034</v>
      </c>
    </row>
    <row r="426" spans="1:25">
      <c r="A426" t="s">
        <v>1035</v>
      </c>
      <c r="B426" t="s">
        <v>1036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171</v>
      </c>
      <c r="Q426" t="s">
        <v>44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  <c r="Y426" t="s">
        <v>1037</v>
      </c>
    </row>
    <row r="427" spans="1:25">
      <c r="A427" t="s">
        <v>1038</v>
      </c>
      <c r="B427" t="s">
        <v>1039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36</v>
      </c>
      <c r="Q427" t="s">
        <v>44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  <c r="Y427" t="s">
        <v>1040</v>
      </c>
    </row>
    <row r="428" spans="1:25">
      <c r="A428" t="s">
        <v>1041</v>
      </c>
      <c r="B428" t="s">
        <v>1042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t="s">
        <v>27</v>
      </c>
      <c r="Q428" t="s">
        <v>44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  <c r="Y428" t="s">
        <v>1043</v>
      </c>
    </row>
    <row r="429" spans="1:25">
      <c r="A429" t="s">
        <v>1044</v>
      </c>
      <c r="B429" t="s">
        <v>1045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t="s">
        <v>63</v>
      </c>
      <c r="Q429" t="s">
        <v>44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  <c r="Y429" t="s">
        <v>1046</v>
      </c>
    </row>
    <row r="430" spans="1:25">
      <c r="A430" t="s">
        <v>1047</v>
      </c>
      <c r="B430" t="s">
        <v>1048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t="s">
        <v>60</v>
      </c>
      <c r="Q430" t="s">
        <v>44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  <c r="Y430" t="s">
        <v>1049</v>
      </c>
    </row>
    <row r="431" spans="1:25">
      <c r="A431" t="s">
        <v>1050</v>
      </c>
      <c r="B431" t="s">
        <v>384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t="s">
        <v>27</v>
      </c>
      <c r="Q431" t="s">
        <v>44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  <c r="Y431" t="s">
        <v>704</v>
      </c>
    </row>
    <row r="432" spans="1:25">
      <c r="A432" t="s">
        <v>1051</v>
      </c>
      <c r="B432" t="s">
        <v>1052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t="s">
        <v>32</v>
      </c>
      <c r="Q432" t="s">
        <v>28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  <c r="Y432" t="s">
        <v>1053</v>
      </c>
    </row>
    <row r="433" spans="1:25">
      <c r="A433" t="s">
        <v>1054</v>
      </c>
      <c r="B433" t="s">
        <v>1055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t="s">
        <v>40</v>
      </c>
      <c r="Q433" t="s">
        <v>28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  <c r="Y433" t="s">
        <v>29</v>
      </c>
    </row>
    <row r="434" spans="1:25">
      <c r="A434" t="s">
        <v>1056</v>
      </c>
      <c r="B434" t="s">
        <v>77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t="s">
        <v>32</v>
      </c>
      <c r="Q434" t="s">
        <v>44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  <c r="Y434" t="s">
        <v>291</v>
      </c>
    </row>
    <row r="435" spans="1:25">
      <c r="A435" t="s">
        <v>1057</v>
      </c>
      <c r="B435" t="s">
        <v>1058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t="s">
        <v>63</v>
      </c>
      <c r="Q435" t="s">
        <v>44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  <c r="Y435" t="s">
        <v>1059</v>
      </c>
    </row>
    <row r="436" spans="1:25">
      <c r="A436" t="s">
        <v>1060</v>
      </c>
      <c r="B436" t="s">
        <v>1061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t="s">
        <v>36</v>
      </c>
      <c r="Q436" t="s">
        <v>44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  <c r="Y436" t="s">
        <v>1062</v>
      </c>
    </row>
    <row r="437" spans="1:25">
      <c r="A437" t="s">
        <v>1063</v>
      </c>
      <c r="B437" t="s">
        <v>513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t="s">
        <v>36</v>
      </c>
      <c r="Q437" t="s">
        <v>44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  <c r="Y437" t="s">
        <v>1064</v>
      </c>
    </row>
    <row r="438" spans="1:25">
      <c r="A438" t="s">
        <v>1065</v>
      </c>
      <c r="B438" t="s">
        <v>1066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t="s">
        <v>32</v>
      </c>
      <c r="Q438" t="s">
        <v>44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  <c r="Y438" t="s">
        <v>1067</v>
      </c>
    </row>
    <row r="439" spans="1:25">
      <c r="A439" t="s">
        <v>1068</v>
      </c>
      <c r="B439" t="s">
        <v>39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t="s">
        <v>60</v>
      </c>
      <c r="Q439" t="s">
        <v>28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  <c r="Y439" t="s">
        <v>1069</v>
      </c>
    </row>
    <row r="440" spans="1:25">
      <c r="A440" t="s">
        <v>1070</v>
      </c>
      <c r="B440" t="s">
        <v>1071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28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  <c r="Y440" t="s">
        <v>29</v>
      </c>
    </row>
    <row r="441" spans="1:25">
      <c r="A441" t="s">
        <v>1072</v>
      </c>
      <c r="B441" t="s">
        <v>1073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63</v>
      </c>
      <c r="Q441" t="s">
        <v>44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  <c r="Y441" t="s">
        <v>29</v>
      </c>
    </row>
    <row r="442" spans="1:25">
      <c r="A442" t="s">
        <v>1074</v>
      </c>
      <c r="B442" t="s">
        <v>1075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t="s">
        <v>128</v>
      </c>
      <c r="Q442" t="s">
        <v>28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  <c r="Y442" t="s">
        <v>1076</v>
      </c>
    </row>
    <row r="443" spans="1:25">
      <c r="A443" t="s">
        <v>1077</v>
      </c>
      <c r="B443" t="s">
        <v>1078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t="s">
        <v>90</v>
      </c>
      <c r="Q443" t="s">
        <v>28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  <c r="Y443" t="s">
        <v>1079</v>
      </c>
    </row>
    <row r="444" spans="1:25">
      <c r="A444" t="s">
        <v>1080</v>
      </c>
      <c r="B444" t="s">
        <v>1081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t="s">
        <v>27</v>
      </c>
      <c r="Q444" t="s">
        <v>44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  <c r="Y444" t="s">
        <v>1082</v>
      </c>
    </row>
    <row r="445" spans="1:25">
      <c r="A445" t="s">
        <v>1083</v>
      </c>
      <c r="B445" t="s">
        <v>1084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78</v>
      </c>
      <c r="Q445" t="s">
        <v>28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  <c r="Y445" t="s">
        <v>1085</v>
      </c>
    </row>
    <row r="446" spans="1:25">
      <c r="A446" t="s">
        <v>1086</v>
      </c>
      <c r="B446" t="s">
        <v>1087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60</v>
      </c>
      <c r="Q446" t="s">
        <v>28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  <c r="Y446" t="s">
        <v>1088</v>
      </c>
    </row>
    <row r="447" spans="1:25">
      <c r="A447" t="s">
        <v>1089</v>
      </c>
      <c r="B447" t="s">
        <v>1090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128</v>
      </c>
      <c r="Q447" t="s">
        <v>28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  <c r="Y447" t="s">
        <v>29</v>
      </c>
    </row>
    <row r="448" spans="1:25">
      <c r="A448" t="s">
        <v>1091</v>
      </c>
      <c r="B448" t="s">
        <v>1092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90</v>
      </c>
      <c r="Q448" t="s">
        <v>28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  <c r="Y448" t="s">
        <v>1093</v>
      </c>
    </row>
    <row r="449" spans="1:25">
      <c r="A449" t="s">
        <v>1094</v>
      </c>
      <c r="B449" t="s">
        <v>1095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90</v>
      </c>
      <c r="Q449" t="s">
        <v>28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  <c r="Y449" t="s">
        <v>1096</v>
      </c>
    </row>
    <row r="450" spans="1:25">
      <c r="A450" t="s">
        <v>1097</v>
      </c>
      <c r="B450" t="s">
        <v>1098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32</v>
      </c>
      <c r="Q450" t="s">
        <v>28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  <c r="Y450" t="s">
        <v>1099</v>
      </c>
    </row>
    <row r="451" spans="1:25">
      <c r="A451" t="s">
        <v>1100</v>
      </c>
      <c r="B451" t="s">
        <v>633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32</v>
      </c>
      <c r="Q451" t="s">
        <v>28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  <c r="Y451" t="s">
        <v>1101</v>
      </c>
    </row>
    <row r="452" spans="1:25">
      <c r="A452" t="s">
        <v>1102</v>
      </c>
      <c r="B452" t="s">
        <v>1103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78</v>
      </c>
      <c r="Q452" t="s">
        <v>28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  <c r="Y452" t="s">
        <v>1104</v>
      </c>
    </row>
    <row r="453" spans="1:25">
      <c r="A453" t="s">
        <v>1105</v>
      </c>
      <c r="B453" t="s">
        <v>1106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60</v>
      </c>
      <c r="Q453" t="s">
        <v>28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  <c r="Y453" t="s">
        <v>29</v>
      </c>
    </row>
    <row r="454" spans="1:25">
      <c r="A454" t="s">
        <v>1107</v>
      </c>
      <c r="B454" t="s">
        <v>1090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90</v>
      </c>
      <c r="Q454" t="s">
        <v>28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  <c r="Y454" t="s">
        <v>29</v>
      </c>
    </row>
    <row r="455" spans="1:25">
      <c r="A455" t="s">
        <v>1108</v>
      </c>
      <c r="B455" t="s">
        <v>433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63</v>
      </c>
      <c r="Q455" t="s">
        <v>44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  <c r="Y455" t="s">
        <v>1109</v>
      </c>
    </row>
    <row r="456" spans="1:25">
      <c r="A456" t="s">
        <v>1110</v>
      </c>
      <c r="B456" t="s">
        <v>1111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60</v>
      </c>
      <c r="Q456" t="s">
        <v>28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  <c r="Y456" t="s">
        <v>1112</v>
      </c>
    </row>
    <row r="457" spans="1:25">
      <c r="A457" t="s">
        <v>1113</v>
      </c>
      <c r="B457" t="s">
        <v>77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t="s">
        <v>32</v>
      </c>
      <c r="Q457" t="s">
        <v>28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  <c r="Y457" t="s">
        <v>291</v>
      </c>
    </row>
    <row r="458" spans="1:25">
      <c r="A458" t="s">
        <v>1114</v>
      </c>
      <c r="B458" t="s">
        <v>77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t="s">
        <v>40</v>
      </c>
      <c r="Q458" t="s">
        <v>44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  <c r="Y458" t="s">
        <v>291</v>
      </c>
    </row>
    <row r="459" spans="1:25">
      <c r="A459" t="s">
        <v>1115</v>
      </c>
      <c r="B459" t="s">
        <v>1116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60</v>
      </c>
      <c r="Q459" t="s">
        <v>28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  <c r="Y459" t="s">
        <v>1117</v>
      </c>
    </row>
    <row r="460" spans="1:25">
      <c r="A460" t="s">
        <v>1118</v>
      </c>
      <c r="B460" t="s">
        <v>1119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t="s">
        <v>171</v>
      </c>
      <c r="Q460" t="s">
        <v>44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  <c r="Y460" t="s">
        <v>291</v>
      </c>
    </row>
    <row r="461" spans="1:25">
      <c r="A461" t="s">
        <v>1120</v>
      </c>
      <c r="B461" t="s">
        <v>1121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28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  <c r="Y461" t="s">
        <v>1122</v>
      </c>
    </row>
    <row r="462" spans="1:25">
      <c r="A462" t="s">
        <v>1123</v>
      </c>
      <c r="B462" t="s">
        <v>1124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32</v>
      </c>
      <c r="Q462" t="s">
        <v>28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  <c r="Y462" t="s">
        <v>1125</v>
      </c>
    </row>
    <row r="463" spans="1:25">
      <c r="A463" t="s">
        <v>1126</v>
      </c>
      <c r="B463" t="s">
        <v>1127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27</v>
      </c>
      <c r="Q463" t="s">
        <v>28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  <c r="Y463" t="s">
        <v>1128</v>
      </c>
    </row>
    <row r="464" spans="1:25">
      <c r="A464" t="s">
        <v>1129</v>
      </c>
      <c r="B464" t="s">
        <v>1130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28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  <c r="Y464" t="s">
        <v>1131</v>
      </c>
    </row>
    <row r="465" spans="1:25">
      <c r="A465" t="s">
        <v>1132</v>
      </c>
      <c r="B465" t="s">
        <v>1133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t="s">
        <v>63</v>
      </c>
      <c r="Q465" t="s">
        <v>28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  <c r="Y465" t="s">
        <v>29</v>
      </c>
    </row>
    <row r="466" spans="1:25">
      <c r="A466" t="s">
        <v>1134</v>
      </c>
      <c r="B466" t="s">
        <v>77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28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  <c r="Y466" t="s">
        <v>291</v>
      </c>
    </row>
    <row r="467" spans="1:25">
      <c r="A467" t="s">
        <v>1135</v>
      </c>
      <c r="B467" t="s">
        <v>1136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32</v>
      </c>
      <c r="Q467" t="s">
        <v>44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  <c r="Y467" t="s">
        <v>1137</v>
      </c>
    </row>
    <row r="468" spans="1:25">
      <c r="A468" t="s">
        <v>1097</v>
      </c>
      <c r="B468" t="s">
        <v>1138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60</v>
      </c>
      <c r="Q468" t="s">
        <v>28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  <c r="Y468" t="s">
        <v>1139</v>
      </c>
    </row>
    <row r="469" spans="1:25">
      <c r="A469" t="s">
        <v>1140</v>
      </c>
      <c r="B469" t="s">
        <v>77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t="s">
        <v>90</v>
      </c>
      <c r="Q469" t="s">
        <v>44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  <c r="Y469" t="s">
        <v>291</v>
      </c>
    </row>
    <row r="470" spans="1:25">
      <c r="A470" t="s">
        <v>1141</v>
      </c>
      <c r="B470" t="s">
        <v>1142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t="s">
        <v>40</v>
      </c>
      <c r="Q470" t="s">
        <v>28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  <c r="Y470" t="s">
        <v>291</v>
      </c>
    </row>
    <row r="471" spans="1:25">
      <c r="A471" t="s">
        <v>1143</v>
      </c>
      <c r="B471" t="s">
        <v>1144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40</v>
      </c>
      <c r="Q471" t="s">
        <v>28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  <c r="Y471" t="s">
        <v>1145</v>
      </c>
    </row>
    <row r="472" spans="1:25">
      <c r="A472" t="s">
        <v>1146</v>
      </c>
      <c r="B472" t="s">
        <v>1147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40</v>
      </c>
      <c r="Q472" t="s">
        <v>28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  <c r="Y472" t="s">
        <v>1148</v>
      </c>
    </row>
    <row r="473" spans="1:25">
      <c r="A473" t="s">
        <v>1149</v>
      </c>
      <c r="B473" t="s">
        <v>1150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286</v>
      </c>
      <c r="Q473" t="s">
        <v>28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  <c r="Y473" t="s">
        <v>1112</v>
      </c>
    </row>
    <row r="474" spans="1:25">
      <c r="A474" t="s">
        <v>1151</v>
      </c>
      <c r="B474" t="s">
        <v>77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t="s">
        <v>36</v>
      </c>
      <c r="Q474" t="s">
        <v>28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  <c r="Y474" t="s">
        <v>291</v>
      </c>
    </row>
    <row r="475" spans="1:25">
      <c r="A475" t="s">
        <v>1152</v>
      </c>
      <c r="B475" t="s">
        <v>77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t="s">
        <v>60</v>
      </c>
      <c r="Q475" t="s">
        <v>28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  <c r="Y475" t="s">
        <v>291</v>
      </c>
    </row>
    <row r="476" spans="1:25">
      <c r="A476" t="s">
        <v>1153</v>
      </c>
      <c r="B476" t="s">
        <v>77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t="s">
        <v>36</v>
      </c>
      <c r="Q476" t="s">
        <v>28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  <c r="Y476" t="s">
        <v>291</v>
      </c>
    </row>
    <row r="477" spans="1:25">
      <c r="A477" t="s">
        <v>1154</v>
      </c>
      <c r="B477" t="s">
        <v>1155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28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  <c r="Y477" t="s">
        <v>1156</v>
      </c>
    </row>
    <row r="478" spans="1:25">
      <c r="A478" t="s">
        <v>1157</v>
      </c>
      <c r="B478" t="s">
        <v>1158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90</v>
      </c>
      <c r="Q478" t="s">
        <v>28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  <c r="Y478" t="s">
        <v>29</v>
      </c>
    </row>
    <row r="479" spans="1:25">
      <c r="A479" t="s">
        <v>1159</v>
      </c>
      <c r="B479" t="s">
        <v>1160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28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  <c r="Y479" t="s">
        <v>1161</v>
      </c>
    </row>
    <row r="480" spans="1:25">
      <c r="A480" t="s">
        <v>1162</v>
      </c>
      <c r="B480" t="s">
        <v>1163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t="s">
        <v>27</v>
      </c>
      <c r="Q480" t="s">
        <v>44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  <c r="Y480" t="s">
        <v>29</v>
      </c>
    </row>
    <row r="481" spans="1:25">
      <c r="A481" t="s">
        <v>1164</v>
      </c>
      <c r="B481" t="s">
        <v>1165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t="s">
        <v>78</v>
      </c>
      <c r="Q481" t="s">
        <v>28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  <c r="Y481" t="s">
        <v>1166</v>
      </c>
    </row>
    <row r="482" spans="1:25">
      <c r="A482" t="s">
        <v>1167</v>
      </c>
      <c r="B482" t="s">
        <v>77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t="s">
        <v>90</v>
      </c>
      <c r="Q482" t="s">
        <v>44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  <c r="Y482" t="s">
        <v>291</v>
      </c>
    </row>
    <row r="483" spans="1:25">
      <c r="A483" t="s">
        <v>1168</v>
      </c>
      <c r="B483" t="s">
        <v>1169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t="s">
        <v>78</v>
      </c>
      <c r="Q483" t="s">
        <v>28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  <c r="Y483" t="s">
        <v>29</v>
      </c>
    </row>
    <row r="484" spans="1:25">
      <c r="A484" t="s">
        <v>859</v>
      </c>
      <c r="B484" t="s">
        <v>860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t="s">
        <v>32</v>
      </c>
      <c r="Q484" t="s">
        <v>28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  <c r="Y484" t="s">
        <v>861</v>
      </c>
    </row>
    <row r="485" spans="1:25">
      <c r="A485" t="s">
        <v>1170</v>
      </c>
      <c r="B485" t="s">
        <v>1124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63</v>
      </c>
      <c r="Q485" t="s">
        <v>44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  <c r="Y485" t="s">
        <v>1171</v>
      </c>
    </row>
    <row r="486" spans="1:25">
      <c r="A486" t="s">
        <v>1172</v>
      </c>
      <c r="B486" t="s">
        <v>77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t="s">
        <v>78</v>
      </c>
      <c r="Q486" t="s">
        <v>28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  <c r="Y486" t="s">
        <v>291</v>
      </c>
    </row>
    <row r="487" spans="1:25">
      <c r="A487" t="s">
        <v>1173</v>
      </c>
      <c r="B487" t="s">
        <v>77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t="s">
        <v>32</v>
      </c>
      <c r="Q487" t="s">
        <v>28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  <c r="Y487" t="s">
        <v>291</v>
      </c>
    </row>
    <row r="488" spans="1:25">
      <c r="A488" t="s">
        <v>1174</v>
      </c>
      <c r="B488" t="s">
        <v>1175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t="s">
        <v>40</v>
      </c>
      <c r="Q488" t="s">
        <v>28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  <c r="Y488" t="s">
        <v>544</v>
      </c>
    </row>
    <row r="489" spans="1:25">
      <c r="A489" t="s">
        <v>1176</v>
      </c>
      <c r="B489" t="s">
        <v>39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t="s">
        <v>90</v>
      </c>
      <c r="Q489" t="s">
        <v>28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  <c r="Y489" t="s">
        <v>129</v>
      </c>
    </row>
    <row r="490" spans="1:25">
      <c r="A490" t="s">
        <v>1177</v>
      </c>
      <c r="B490" t="s">
        <v>1178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t="s">
        <v>128</v>
      </c>
      <c r="Q490" t="s">
        <v>44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  <c r="Y490" t="s">
        <v>29</v>
      </c>
    </row>
    <row r="491" spans="1:25">
      <c r="A491" t="s">
        <v>1179</v>
      </c>
      <c r="B491" t="s">
        <v>39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t="s">
        <v>90</v>
      </c>
      <c r="Q491" t="s">
        <v>28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  <c r="Y491" t="s">
        <v>129</v>
      </c>
    </row>
    <row r="492" spans="1:25">
      <c r="A492" t="s">
        <v>1180</v>
      </c>
      <c r="B492" t="s">
        <v>1181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t="s">
        <v>27</v>
      </c>
      <c r="Q492" t="s">
        <v>44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  <c r="Y492" t="s">
        <v>622</v>
      </c>
    </row>
    <row r="493" spans="1:25">
      <c r="A493" t="s">
        <v>1182</v>
      </c>
      <c r="B493" t="s">
        <v>1183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36</v>
      </c>
      <c r="Q493" t="s">
        <v>28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  <c r="Y493" t="s">
        <v>1184</v>
      </c>
    </row>
    <row r="494" spans="1:25">
      <c r="A494" t="s">
        <v>1185</v>
      </c>
      <c r="B494" t="s">
        <v>1186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t="s">
        <v>32</v>
      </c>
      <c r="Q494" t="s">
        <v>44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  <c r="Y494" t="s">
        <v>29</v>
      </c>
    </row>
    <row r="495" spans="1:25">
      <c r="A495" t="s">
        <v>1187</v>
      </c>
      <c r="B495" t="s">
        <v>77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t="s">
        <v>27</v>
      </c>
      <c r="Q495" t="s">
        <v>28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  <c r="Y495" t="s">
        <v>291</v>
      </c>
    </row>
    <row r="496" spans="1:25">
      <c r="A496" t="s">
        <v>1188</v>
      </c>
      <c r="B496" t="s">
        <v>1189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t="s">
        <v>40</v>
      </c>
      <c r="Q496" t="s">
        <v>28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  <c r="Y496" t="s">
        <v>622</v>
      </c>
    </row>
    <row r="497" spans="1:25">
      <c r="A497" t="s">
        <v>1190</v>
      </c>
      <c r="B497" t="s">
        <v>1191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90</v>
      </c>
      <c r="Q497" t="s">
        <v>44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  <c r="Y497" t="s">
        <v>1192</v>
      </c>
    </row>
    <row r="498" spans="1:25">
      <c r="A498" t="s">
        <v>1193</v>
      </c>
      <c r="B498" t="s">
        <v>1194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78</v>
      </c>
      <c r="Q498" t="s">
        <v>28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  <c r="Y498" t="s">
        <v>1195</v>
      </c>
    </row>
    <row r="499" spans="1:25">
      <c r="A499" t="s">
        <v>1196</v>
      </c>
      <c r="B499" t="s">
        <v>77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t="s">
        <v>60</v>
      </c>
      <c r="Q499" t="s">
        <v>28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  <c r="Y499" t="s">
        <v>291</v>
      </c>
    </row>
    <row r="500" spans="1:25">
      <c r="A500" t="s">
        <v>1197</v>
      </c>
      <c r="B500" t="s">
        <v>1198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t="s">
        <v>36</v>
      </c>
      <c r="Q500" t="s">
        <v>44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  <c r="Y500" t="s">
        <v>29</v>
      </c>
    </row>
    <row r="501" spans="1:25">
      <c r="A501" t="s">
        <v>1199</v>
      </c>
      <c r="B501" t="s">
        <v>1200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t="s">
        <v>27</v>
      </c>
      <c r="Q501" t="s">
        <v>44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  <c r="Y501" t="s">
        <v>29</v>
      </c>
    </row>
    <row r="502" spans="1:25">
      <c r="A502" t="s">
        <v>1201</v>
      </c>
      <c r="B502" t="s">
        <v>1202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t="s">
        <v>128</v>
      </c>
      <c r="Q502" t="s">
        <v>28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  <c r="Y502" t="s">
        <v>29</v>
      </c>
    </row>
    <row r="503" spans="1:25">
      <c r="A503" t="s">
        <v>1203</v>
      </c>
      <c r="B503" t="s">
        <v>162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t="s">
        <v>90</v>
      </c>
      <c r="Q503" t="s">
        <v>28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  <c r="Y503" t="s">
        <v>1204</v>
      </c>
    </row>
    <row r="504" spans="1:25">
      <c r="A504" t="s">
        <v>1205</v>
      </c>
      <c r="B504" t="s">
        <v>162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t="s">
        <v>40</v>
      </c>
      <c r="Q504" t="s">
        <v>44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  <c r="Y504" t="s">
        <v>1206</v>
      </c>
    </row>
    <row r="505" spans="1:25">
      <c r="A505" t="s">
        <v>1207</v>
      </c>
      <c r="B505" t="s">
        <v>1208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t="s">
        <v>36</v>
      </c>
      <c r="Q505" t="s">
        <v>28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  <c r="Y505" t="s">
        <v>1209</v>
      </c>
    </row>
    <row r="506" spans="1:25">
      <c r="A506" t="s">
        <v>1210</v>
      </c>
      <c r="B506" t="s">
        <v>162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44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  <c r="Y506" t="s">
        <v>1206</v>
      </c>
    </row>
    <row r="507" spans="1:25">
      <c r="A507" t="s">
        <v>1211</v>
      </c>
      <c r="B507" t="s">
        <v>1212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t="s">
        <v>27</v>
      </c>
      <c r="Q507" t="s">
        <v>44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  <c r="Y507" t="s">
        <v>29</v>
      </c>
    </row>
    <row r="508" spans="1:25">
      <c r="A508" t="s">
        <v>1213</v>
      </c>
      <c r="B508" t="s">
        <v>1214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44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  <c r="Y508" t="s">
        <v>29</v>
      </c>
    </row>
    <row r="509" spans="1:25">
      <c r="A509" t="s">
        <v>1215</v>
      </c>
      <c r="B509" t="s">
        <v>1216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t="s">
        <v>90</v>
      </c>
      <c r="Q509" t="s">
        <v>28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  <c r="Y509" t="s">
        <v>1217</v>
      </c>
    </row>
    <row r="510" spans="1:25">
      <c r="A510" t="s">
        <v>1218</v>
      </c>
      <c r="B510" t="s">
        <v>162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t="s">
        <v>90</v>
      </c>
      <c r="Q510" t="s">
        <v>44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  <c r="Y510" t="s">
        <v>1206</v>
      </c>
    </row>
    <row r="511" spans="1:25">
      <c r="A511" t="s">
        <v>1219</v>
      </c>
      <c r="B511" t="s">
        <v>162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t="s">
        <v>63</v>
      </c>
      <c r="Q511" t="s">
        <v>44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  <c r="Y511" t="s">
        <v>1206</v>
      </c>
    </row>
    <row r="512" spans="1:25">
      <c r="A512" t="s">
        <v>1220</v>
      </c>
      <c r="B512" t="s">
        <v>1221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27</v>
      </c>
      <c r="Q512" t="s">
        <v>44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  <c r="Y512" t="s">
        <v>1222</v>
      </c>
    </row>
    <row r="513" spans="1:25">
      <c r="A513" t="s">
        <v>1223</v>
      </c>
      <c r="B513" t="s">
        <v>162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28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  <c r="Y513" t="s">
        <v>1224</v>
      </c>
    </row>
    <row r="514" spans="1:25">
      <c r="A514" t="s">
        <v>1225</v>
      </c>
      <c r="B514" t="s">
        <v>162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t="s">
        <v>171</v>
      </c>
      <c r="Q514" t="s">
        <v>44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  <c r="Y514" t="s">
        <v>1206</v>
      </c>
    </row>
    <row r="515" spans="1:25">
      <c r="A515" t="s">
        <v>1226</v>
      </c>
      <c r="B515" t="s">
        <v>35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t="s">
        <v>63</v>
      </c>
      <c r="Q515" t="s">
        <v>44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  <c r="Y515" t="s">
        <v>1227</v>
      </c>
    </row>
    <row r="516" spans="1:25">
      <c r="A516" t="s">
        <v>1228</v>
      </c>
      <c r="B516" t="s">
        <v>1229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t="s">
        <v>32</v>
      </c>
      <c r="Q516" t="s">
        <v>28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  <c r="Y516" t="s">
        <v>29</v>
      </c>
    </row>
    <row r="517" spans="1:25">
      <c r="A517" t="s">
        <v>1230</v>
      </c>
      <c r="B517" t="s">
        <v>162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t="s">
        <v>128</v>
      </c>
      <c r="Q517" t="s">
        <v>44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  <c r="Y517" t="s">
        <v>1206</v>
      </c>
    </row>
    <row r="518" spans="1:25">
      <c r="A518" t="s">
        <v>1231</v>
      </c>
      <c r="B518" t="s">
        <v>1232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t="s">
        <v>78</v>
      </c>
      <c r="Q518" t="s">
        <v>28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  <c r="Y518" t="s">
        <v>29</v>
      </c>
    </row>
    <row r="519" spans="1:25">
      <c r="A519" t="s">
        <v>1233</v>
      </c>
      <c r="B519" t="s">
        <v>1234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t="s">
        <v>60</v>
      </c>
      <c r="Q519" t="s">
        <v>28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  <c r="Y519" t="s">
        <v>1206</v>
      </c>
    </row>
    <row r="520" spans="1:25">
      <c r="A520" t="s">
        <v>1235</v>
      </c>
      <c r="B520" t="s">
        <v>1061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t="s">
        <v>32</v>
      </c>
      <c r="Q520" t="s">
        <v>28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  <c r="Y520" t="s">
        <v>1062</v>
      </c>
    </row>
    <row r="521" spans="1:25">
      <c r="A521" t="s">
        <v>1236</v>
      </c>
      <c r="B521" t="s">
        <v>951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t="s">
        <v>78</v>
      </c>
      <c r="Q521" t="s">
        <v>44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  <c r="Y521" t="s">
        <v>1237</v>
      </c>
    </row>
    <row r="522" spans="1:25">
      <c r="A522" t="s">
        <v>1238</v>
      </c>
      <c r="B522" t="s">
        <v>1239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36</v>
      </c>
      <c r="Q522" t="s">
        <v>44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  <c r="Y522" t="s">
        <v>1240</v>
      </c>
    </row>
    <row r="523" spans="1:25">
      <c r="A523" t="s">
        <v>1241</v>
      </c>
      <c r="B523" t="s">
        <v>162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t="s">
        <v>40</v>
      </c>
      <c r="Q523" t="s">
        <v>44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  <c r="Y523" t="s">
        <v>1206</v>
      </c>
    </row>
    <row r="524" spans="1:25">
      <c r="A524" t="s">
        <v>1242</v>
      </c>
      <c r="B524" t="s">
        <v>1243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t="s">
        <v>60</v>
      </c>
      <c r="Q524" t="s">
        <v>28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  <c r="Y524" t="s">
        <v>1244</v>
      </c>
    </row>
    <row r="525" spans="1:25">
      <c r="A525" t="s">
        <v>1245</v>
      </c>
      <c r="B525" t="s">
        <v>162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t="s">
        <v>40</v>
      </c>
      <c r="Q525" t="s">
        <v>44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  <c r="Y525" t="s">
        <v>1206</v>
      </c>
    </row>
    <row r="526" spans="1:25">
      <c r="A526" t="s">
        <v>1246</v>
      </c>
      <c r="B526" t="s">
        <v>951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t="s">
        <v>32</v>
      </c>
      <c r="Q526" t="s">
        <v>44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  <c r="Y526" t="s">
        <v>1237</v>
      </c>
    </row>
    <row r="527" spans="1:25">
      <c r="A527" t="s">
        <v>1247</v>
      </c>
      <c r="B527" t="s">
        <v>1248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t="s">
        <v>32</v>
      </c>
      <c r="Q527" t="s">
        <v>28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  <c r="Y527" t="s">
        <v>29</v>
      </c>
    </row>
    <row r="528" spans="1:25">
      <c r="A528" t="s">
        <v>1249</v>
      </c>
      <c r="B528" t="s">
        <v>1250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27</v>
      </c>
      <c r="Q528" t="s">
        <v>44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  <c r="Y528" t="s">
        <v>29</v>
      </c>
    </row>
    <row r="529" spans="1:25">
      <c r="A529" t="s">
        <v>1251</v>
      </c>
      <c r="B529" t="s">
        <v>1252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t="s">
        <v>60</v>
      </c>
      <c r="Q529" t="s">
        <v>28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  <c r="Y529" t="s">
        <v>29</v>
      </c>
    </row>
    <row r="530" spans="1:25">
      <c r="A530" t="s">
        <v>1253</v>
      </c>
      <c r="B530" t="s">
        <v>1254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t="s">
        <v>128</v>
      </c>
      <c r="Q530" t="s">
        <v>44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  <c r="Y530" t="s">
        <v>1255</v>
      </c>
    </row>
    <row r="531" spans="1:25">
      <c r="A531" t="s">
        <v>1256</v>
      </c>
      <c r="B531" t="s">
        <v>1257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t="s">
        <v>32</v>
      </c>
      <c r="Q531" t="s">
        <v>44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  <c r="Y531" t="s">
        <v>1258</v>
      </c>
    </row>
    <row r="532" spans="1:25">
      <c r="A532" t="s">
        <v>1259</v>
      </c>
      <c r="B532" t="s">
        <v>1260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t="s">
        <v>90</v>
      </c>
      <c r="Q532" t="s">
        <v>44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  <c r="Y532" t="s">
        <v>29</v>
      </c>
    </row>
    <row r="533" spans="1:25">
      <c r="A533" t="s">
        <v>1261</v>
      </c>
      <c r="B533" t="s">
        <v>84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28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  <c r="Y533" t="s">
        <v>1262</v>
      </c>
    </row>
    <row r="534" spans="1:25">
      <c r="A534" t="s">
        <v>1263</v>
      </c>
      <c r="B534" t="s">
        <v>1264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44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  <c r="Y534" t="s">
        <v>29</v>
      </c>
    </row>
    <row r="535" spans="1:25">
      <c r="A535" t="s">
        <v>1265</v>
      </c>
      <c r="B535" t="s">
        <v>1266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t="s">
        <v>286</v>
      </c>
      <c r="Q535" t="s">
        <v>28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  <c r="Y535" t="s">
        <v>29</v>
      </c>
    </row>
    <row r="536" spans="1:25">
      <c r="A536" t="s">
        <v>1267</v>
      </c>
      <c r="B536" t="s">
        <v>1268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t="s">
        <v>78</v>
      </c>
      <c r="Q536" t="s">
        <v>44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  <c r="Y536" t="s">
        <v>1269</v>
      </c>
    </row>
    <row r="537" spans="1:25">
      <c r="A537" t="s">
        <v>1270</v>
      </c>
      <c r="B537" t="s">
        <v>35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t="s">
        <v>171</v>
      </c>
      <c r="Q537" t="s">
        <v>28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  <c r="Y537" t="s">
        <v>1227</v>
      </c>
    </row>
    <row r="538" spans="1:25">
      <c r="A538" t="s">
        <v>1271</v>
      </c>
      <c r="B538" t="s">
        <v>1272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t="s">
        <v>63</v>
      </c>
      <c r="Q538" t="s">
        <v>44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  <c r="Y538" t="s">
        <v>29</v>
      </c>
    </row>
    <row r="539" spans="1:25">
      <c r="A539" t="s">
        <v>1273</v>
      </c>
      <c r="B539" t="s">
        <v>39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28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  <c r="Y539" t="s">
        <v>1274</v>
      </c>
    </row>
    <row r="540" spans="1:25">
      <c r="A540" t="s">
        <v>1275</v>
      </c>
      <c r="B540" t="s">
        <v>162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t="s">
        <v>171</v>
      </c>
      <c r="Q540" t="s">
        <v>28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  <c r="Y540" t="s">
        <v>29</v>
      </c>
    </row>
    <row r="541" spans="1:25">
      <c r="A541" t="s">
        <v>1276</v>
      </c>
      <c r="B541" t="s">
        <v>319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t="s">
        <v>32</v>
      </c>
      <c r="Q541" t="s">
        <v>28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  <c r="Y541" t="s">
        <v>1277</v>
      </c>
    </row>
    <row r="542" spans="1:25">
      <c r="A542" t="s">
        <v>1278</v>
      </c>
      <c r="B542" t="s">
        <v>1279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t="s">
        <v>36</v>
      </c>
      <c r="Q542" t="s">
        <v>44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  <c r="Y542" t="s">
        <v>29</v>
      </c>
    </row>
    <row r="543" spans="1:25">
      <c r="A543" t="s">
        <v>1280</v>
      </c>
      <c r="B543" t="s">
        <v>162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t="s">
        <v>36</v>
      </c>
      <c r="Q543" t="s">
        <v>44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  <c r="Y543" t="s">
        <v>1206</v>
      </c>
    </row>
    <row r="544" spans="1:25">
      <c r="A544" t="s">
        <v>1281</v>
      </c>
      <c r="B544" t="s">
        <v>1282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t="s">
        <v>171</v>
      </c>
      <c r="Q544" t="s">
        <v>28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  <c r="Y544" t="s">
        <v>1283</v>
      </c>
    </row>
    <row r="545" spans="1:25">
      <c r="A545" t="s">
        <v>1284</v>
      </c>
      <c r="B545" t="s">
        <v>1285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t="s">
        <v>128</v>
      </c>
      <c r="Q545" t="s">
        <v>44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  <c r="Y545" t="s">
        <v>29</v>
      </c>
    </row>
    <row r="546" spans="1:25">
      <c r="A546" t="s">
        <v>1286</v>
      </c>
      <c r="B546" t="s">
        <v>1287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t="s">
        <v>90</v>
      </c>
      <c r="Q546" t="s">
        <v>28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  <c r="Y546" t="s">
        <v>29</v>
      </c>
    </row>
    <row r="547" spans="1:25">
      <c r="A547" t="s">
        <v>1288</v>
      </c>
      <c r="B547" t="s">
        <v>230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60</v>
      </c>
      <c r="Q547" t="s">
        <v>28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  <c r="Y547" t="s">
        <v>1289</v>
      </c>
    </row>
    <row r="548" spans="1:25">
      <c r="A548" t="s">
        <v>1290</v>
      </c>
      <c r="B548" t="s">
        <v>1291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t="s">
        <v>60</v>
      </c>
      <c r="Q548" t="s">
        <v>28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  <c r="Y548" t="s">
        <v>1292</v>
      </c>
    </row>
    <row r="549" spans="1:25">
      <c r="A549" t="s">
        <v>1293</v>
      </c>
      <c r="B549" t="s">
        <v>1294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t="s">
        <v>32</v>
      </c>
      <c r="Q549" t="s">
        <v>28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  <c r="Y549" t="s">
        <v>1295</v>
      </c>
    </row>
    <row r="550" spans="1:25">
      <c r="A550" t="s">
        <v>1296</v>
      </c>
      <c r="B550" t="s">
        <v>1297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t="s">
        <v>286</v>
      </c>
      <c r="Q550" t="s">
        <v>44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  <c r="Y550" t="s">
        <v>1298</v>
      </c>
    </row>
    <row r="551" spans="1:25">
      <c r="A551" t="s">
        <v>1299</v>
      </c>
      <c r="B551" t="s">
        <v>1300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78</v>
      </c>
      <c r="Q551" t="s">
        <v>28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  <c r="Y551" t="s">
        <v>1301</v>
      </c>
    </row>
    <row r="552" spans="1:25">
      <c r="A552" t="s">
        <v>1302</v>
      </c>
      <c r="B552" t="s">
        <v>1303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t="s">
        <v>60</v>
      </c>
      <c r="Q552" t="s">
        <v>28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  <c r="Y552" t="s">
        <v>1304</v>
      </c>
    </row>
    <row r="553" spans="1:25">
      <c r="A553" t="s">
        <v>1305</v>
      </c>
      <c r="B553" t="s">
        <v>1306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t="s">
        <v>60</v>
      </c>
      <c r="Q553" t="s">
        <v>28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  <c r="Y553" t="s">
        <v>1307</v>
      </c>
    </row>
    <row r="554" spans="1:25">
      <c r="A554" t="s">
        <v>1308</v>
      </c>
      <c r="B554" t="s">
        <v>162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28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  <c r="Y554" t="s">
        <v>1206</v>
      </c>
    </row>
    <row r="555" spans="1:25">
      <c r="A555" t="s">
        <v>1309</v>
      </c>
      <c r="B555" t="s">
        <v>1310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t="s">
        <v>27</v>
      </c>
      <c r="Q555" t="s">
        <v>44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  <c r="Y555" t="s">
        <v>1311</v>
      </c>
    </row>
    <row r="556" spans="1:25">
      <c r="A556" t="s">
        <v>1312</v>
      </c>
      <c r="B556" t="s">
        <v>1313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28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  <c r="Y556" t="s">
        <v>434</v>
      </c>
    </row>
    <row r="557" spans="1:25">
      <c r="A557" t="s">
        <v>1314</v>
      </c>
      <c r="B557" t="s">
        <v>1181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t="s">
        <v>128</v>
      </c>
      <c r="Q557" t="s">
        <v>44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  <c r="Y557" t="s">
        <v>1315</v>
      </c>
    </row>
    <row r="558" spans="1:25">
      <c r="A558" t="s">
        <v>1316</v>
      </c>
      <c r="B558" t="s">
        <v>1317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t="s">
        <v>32</v>
      </c>
      <c r="Q558" t="s">
        <v>44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  <c r="Y558" t="s">
        <v>1318</v>
      </c>
    </row>
    <row r="559" spans="1:25">
      <c r="A559" t="s">
        <v>1319</v>
      </c>
      <c r="B559" t="s">
        <v>1320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t="s">
        <v>60</v>
      </c>
      <c r="Q559" t="s">
        <v>44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  <c r="Y559" t="s">
        <v>29</v>
      </c>
    </row>
    <row r="560" spans="1:25">
      <c r="A560" t="s">
        <v>1321</v>
      </c>
      <c r="B560" t="s">
        <v>1322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t="s">
        <v>40</v>
      </c>
      <c r="Q560" t="s">
        <v>44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  <c r="Y560" t="s">
        <v>29</v>
      </c>
    </row>
    <row r="561" spans="1:25">
      <c r="A561" t="s">
        <v>1323</v>
      </c>
      <c r="B561" t="s">
        <v>1324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44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  <c r="Y561" t="s">
        <v>1325</v>
      </c>
    </row>
    <row r="562" spans="1:25">
      <c r="A562" t="s">
        <v>1326</v>
      </c>
      <c r="B562" t="s">
        <v>1327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28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  <c r="Y562" t="s">
        <v>1328</v>
      </c>
    </row>
    <row r="563" spans="1:25">
      <c r="A563" t="s">
        <v>1329</v>
      </c>
      <c r="B563" t="s">
        <v>1330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t="s">
        <v>32</v>
      </c>
      <c r="Q563" t="s">
        <v>44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  <c r="Y563" t="s">
        <v>29</v>
      </c>
    </row>
    <row r="564" spans="1:25">
      <c r="A564" t="s">
        <v>1331</v>
      </c>
      <c r="B564" t="s">
        <v>295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t="s">
        <v>78</v>
      </c>
      <c r="Q564" t="s">
        <v>28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  <c r="Y564" t="s">
        <v>1332</v>
      </c>
    </row>
    <row r="565" spans="1:25">
      <c r="A565" t="s">
        <v>1333</v>
      </c>
      <c r="B565" t="s">
        <v>1334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t="s">
        <v>32</v>
      </c>
      <c r="Q565" t="s">
        <v>44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  <c r="Y565" t="s">
        <v>29</v>
      </c>
    </row>
    <row r="566" spans="1:25">
      <c r="A566" t="s">
        <v>1335</v>
      </c>
      <c r="B566" t="s">
        <v>1336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t="s">
        <v>78</v>
      </c>
      <c r="Q566" t="s">
        <v>28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  <c r="Y566" t="s">
        <v>1062</v>
      </c>
    </row>
    <row r="567" spans="1:25">
      <c r="A567" t="s">
        <v>1337</v>
      </c>
      <c r="B567" t="s">
        <v>35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t="s">
        <v>40</v>
      </c>
      <c r="Q567" t="s">
        <v>28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  <c r="Y567" t="s">
        <v>1227</v>
      </c>
    </row>
    <row r="568" spans="1:25">
      <c r="A568" t="s">
        <v>1338</v>
      </c>
      <c r="B568" t="s">
        <v>295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t="s">
        <v>63</v>
      </c>
      <c r="Q568" t="s">
        <v>44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  <c r="Y568" t="s">
        <v>1339</v>
      </c>
    </row>
    <row r="569" spans="1:25">
      <c r="A569" t="s">
        <v>1340</v>
      </c>
      <c r="B569" t="s">
        <v>1341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t="s">
        <v>60</v>
      </c>
      <c r="Q569" t="s">
        <v>28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  <c r="Y569" t="s">
        <v>1342</v>
      </c>
    </row>
    <row r="570" spans="1:25">
      <c r="A570" t="s">
        <v>1343</v>
      </c>
      <c r="B570" t="s">
        <v>739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60</v>
      </c>
      <c r="Q570" t="s">
        <v>28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  <c r="Y570" t="s">
        <v>1344</v>
      </c>
    </row>
    <row r="571" spans="1:25">
      <c r="A571" t="s">
        <v>1345</v>
      </c>
      <c r="B571" t="s">
        <v>1346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t="s">
        <v>60</v>
      </c>
      <c r="Q571" t="s">
        <v>28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  <c r="Y571" t="s">
        <v>29</v>
      </c>
    </row>
    <row r="572" spans="1:25">
      <c r="A572" t="s">
        <v>1347</v>
      </c>
      <c r="B572" t="s">
        <v>1348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t="s">
        <v>63</v>
      </c>
      <c r="Q572" t="s">
        <v>28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  <c r="Y572" t="s">
        <v>29</v>
      </c>
    </row>
    <row r="573" spans="1:25">
      <c r="A573" t="s">
        <v>1349</v>
      </c>
      <c r="B573" t="s">
        <v>1303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t="s">
        <v>36</v>
      </c>
      <c r="Q573" t="s">
        <v>28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  <c r="Y573" t="s">
        <v>1304</v>
      </c>
    </row>
    <row r="574" spans="1:25">
      <c r="A574" t="s">
        <v>1350</v>
      </c>
      <c r="B574" t="s">
        <v>1351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t="s">
        <v>36</v>
      </c>
      <c r="Q574" t="s">
        <v>44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  <c r="Y574" t="s">
        <v>1352</v>
      </c>
    </row>
    <row r="575" spans="1:25">
      <c r="A575" t="s">
        <v>1353</v>
      </c>
      <c r="B575" t="s">
        <v>1354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t="s">
        <v>27</v>
      </c>
      <c r="Q575" t="s">
        <v>44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  <c r="Y575" t="s">
        <v>29</v>
      </c>
    </row>
    <row r="576" spans="1:25">
      <c r="A576" t="s">
        <v>1355</v>
      </c>
      <c r="B576" t="s">
        <v>1356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1357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40</v>
      </c>
      <c r="Q576" t="s">
        <v>28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  <c r="Y576" t="s">
        <v>1358</v>
      </c>
    </row>
    <row r="577" spans="1:25">
      <c r="A577" t="s">
        <v>1359</v>
      </c>
      <c r="B577" t="s">
        <v>1360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44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  <c r="Y577" t="s">
        <v>29</v>
      </c>
    </row>
    <row r="578" spans="1:25">
      <c r="A578" t="s">
        <v>1361</v>
      </c>
      <c r="B578" t="s">
        <v>1362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t="s">
        <v>32</v>
      </c>
      <c r="Q578" t="s">
        <v>28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  <c r="Y578" t="s">
        <v>29</v>
      </c>
    </row>
    <row r="579" spans="1:25">
      <c r="A579" t="s">
        <v>1363</v>
      </c>
      <c r="B579" t="s">
        <v>162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t="s">
        <v>40</v>
      </c>
      <c r="Q579" t="s">
        <v>44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  <c r="Y579" t="s">
        <v>1206</v>
      </c>
    </row>
    <row r="580" spans="1:25">
      <c r="A580" t="s">
        <v>1364</v>
      </c>
      <c r="B580" t="s">
        <v>1310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28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  <c r="Y580" t="s">
        <v>1244</v>
      </c>
    </row>
    <row r="581" spans="1:25">
      <c r="A581" t="s">
        <v>1365</v>
      </c>
      <c r="B581" t="s">
        <v>1366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40</v>
      </c>
      <c r="Q581" t="s">
        <v>28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  <c r="Y581" t="s">
        <v>1367</v>
      </c>
    </row>
    <row r="582" spans="1:25">
      <c r="A582" t="s">
        <v>1368</v>
      </c>
      <c r="B582" t="s">
        <v>1369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t="s">
        <v>171</v>
      </c>
      <c r="Q582" t="s">
        <v>28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  <c r="Y582" t="s">
        <v>1370</v>
      </c>
    </row>
    <row r="583" spans="1:25">
      <c r="A583" t="s">
        <v>1371</v>
      </c>
      <c r="B583" t="s">
        <v>230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171</v>
      </c>
      <c r="Q583" t="s">
        <v>28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  <c r="Y583" t="s">
        <v>1372</v>
      </c>
    </row>
    <row r="584" spans="1:25">
      <c r="A584" t="s">
        <v>1373</v>
      </c>
      <c r="B584" t="s">
        <v>1374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t="s">
        <v>32</v>
      </c>
      <c r="Q584" t="s">
        <v>28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  <c r="Y584" t="s">
        <v>29</v>
      </c>
    </row>
    <row r="585" spans="1:25">
      <c r="A585" t="s">
        <v>1375</v>
      </c>
      <c r="B585" t="s">
        <v>679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t="s">
        <v>40</v>
      </c>
      <c r="Q585" t="s">
        <v>28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  <c r="Y585" t="s">
        <v>1376</v>
      </c>
    </row>
    <row r="586" spans="1:25">
      <c r="A586" t="s">
        <v>1377</v>
      </c>
      <c r="B586" t="s">
        <v>1378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t="s">
        <v>90</v>
      </c>
      <c r="Q586" t="s">
        <v>44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  <c r="Y586" t="s">
        <v>1379</v>
      </c>
    </row>
    <row r="587" spans="1:25">
      <c r="A587" t="s">
        <v>1380</v>
      </c>
      <c r="B587" t="s">
        <v>1381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t="s">
        <v>128</v>
      </c>
      <c r="Q587" t="s">
        <v>28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  <c r="Y587" t="s">
        <v>29</v>
      </c>
    </row>
    <row r="588" spans="1:25">
      <c r="A588" t="s">
        <v>1382</v>
      </c>
      <c r="B588" t="s">
        <v>1383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28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  <c r="Y588" t="s">
        <v>1384</v>
      </c>
    </row>
    <row r="589" spans="1:25">
      <c r="A589" t="s">
        <v>1385</v>
      </c>
      <c r="B589" t="s">
        <v>71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t="s">
        <v>171</v>
      </c>
      <c r="Q589" t="s">
        <v>28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  <c r="Y589" t="s">
        <v>1386</v>
      </c>
    </row>
    <row r="590" spans="1:25">
      <c r="A590" t="s">
        <v>1387</v>
      </c>
      <c r="B590" t="s">
        <v>35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t="s">
        <v>63</v>
      </c>
      <c r="Q590" t="s">
        <v>28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  <c r="Y590" t="s">
        <v>1227</v>
      </c>
    </row>
    <row r="591" spans="1:25">
      <c r="A591" t="s">
        <v>1388</v>
      </c>
      <c r="B591" t="s">
        <v>1389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t="s">
        <v>32</v>
      </c>
      <c r="Q591" t="s">
        <v>28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  <c r="Y591" t="s">
        <v>1390</v>
      </c>
    </row>
    <row r="592" spans="1:25">
      <c r="A592" t="s">
        <v>1391</v>
      </c>
      <c r="B592" t="s">
        <v>1061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t="s">
        <v>78</v>
      </c>
      <c r="Q592" t="s">
        <v>44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  <c r="Y592" t="s">
        <v>1062</v>
      </c>
    </row>
    <row r="593" spans="1:25">
      <c r="A593" t="s">
        <v>1392</v>
      </c>
      <c r="B593" t="s">
        <v>263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286</v>
      </c>
      <c r="Q593" t="s">
        <v>28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  <c r="Y593" t="s">
        <v>1393</v>
      </c>
    </row>
    <row r="594" spans="1:25">
      <c r="A594" t="s">
        <v>1394</v>
      </c>
      <c r="B594" t="s">
        <v>1395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t="s">
        <v>60</v>
      </c>
      <c r="Q594" t="s">
        <v>28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  <c r="Y594" t="s">
        <v>1396</v>
      </c>
    </row>
    <row r="595" spans="1:25">
      <c r="A595" t="s">
        <v>1397</v>
      </c>
      <c r="B595" t="s">
        <v>319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t="s">
        <v>78</v>
      </c>
      <c r="Q595" t="s">
        <v>28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  <c r="Y595" t="s">
        <v>320</v>
      </c>
    </row>
    <row r="596" spans="1:25">
      <c r="A596" t="s">
        <v>1398</v>
      </c>
      <c r="B596" t="s">
        <v>1399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t="s">
        <v>36</v>
      </c>
      <c r="Q596" t="s">
        <v>28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  <c r="Y596" t="s">
        <v>1400</v>
      </c>
    </row>
    <row r="597" spans="1:25">
      <c r="A597" t="s">
        <v>1401</v>
      </c>
      <c r="B597" t="s">
        <v>1402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t="s">
        <v>90</v>
      </c>
      <c r="Q597" t="s">
        <v>44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  <c r="Y597" t="s">
        <v>29</v>
      </c>
    </row>
    <row r="598" spans="1:25">
      <c r="A598" t="s">
        <v>1403</v>
      </c>
      <c r="B598" t="s">
        <v>35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t="s">
        <v>40</v>
      </c>
      <c r="Q598" t="s">
        <v>28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  <c r="Y598" t="s">
        <v>1227</v>
      </c>
    </row>
    <row r="599" spans="1:25">
      <c r="A599" t="s">
        <v>1404</v>
      </c>
      <c r="B599" t="s">
        <v>1405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t="s">
        <v>32</v>
      </c>
      <c r="Q599" t="s">
        <v>28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  <c r="Y599" t="s">
        <v>29</v>
      </c>
    </row>
    <row r="600" spans="1:25">
      <c r="A600" t="s">
        <v>1406</v>
      </c>
      <c r="B600" t="s">
        <v>1407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t="s">
        <v>78</v>
      </c>
      <c r="Q600" t="s">
        <v>44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  <c r="Y600" t="s">
        <v>29</v>
      </c>
    </row>
    <row r="601" spans="1:25">
      <c r="A601" t="s">
        <v>1408</v>
      </c>
      <c r="B601" t="s">
        <v>1092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28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  <c r="Y601" t="s">
        <v>1409</v>
      </c>
    </row>
    <row r="602" spans="1:25">
      <c r="A602" t="s">
        <v>1410</v>
      </c>
      <c r="B602" t="s">
        <v>1250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t="s">
        <v>32</v>
      </c>
      <c r="Q602" t="s">
        <v>28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  <c r="Y602" t="s">
        <v>29</v>
      </c>
    </row>
    <row r="603" spans="1:25">
      <c r="A603" t="s">
        <v>1411</v>
      </c>
      <c r="B603" t="s">
        <v>1412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t="s">
        <v>78</v>
      </c>
      <c r="Q603" t="s">
        <v>44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  <c r="Y603" t="s">
        <v>29</v>
      </c>
    </row>
    <row r="604" spans="1:25">
      <c r="A604" t="s">
        <v>1413</v>
      </c>
      <c r="B604" t="s">
        <v>1414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t="s">
        <v>40</v>
      </c>
      <c r="Q604" t="s">
        <v>28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  <c r="Y604" t="s">
        <v>1415</v>
      </c>
    </row>
    <row r="605" spans="1:25">
      <c r="A605" t="s">
        <v>1416</v>
      </c>
      <c r="B605" t="s">
        <v>1417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28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  <c r="Y605" t="s">
        <v>1418</v>
      </c>
    </row>
    <row r="606" spans="1:25">
      <c r="A606" t="s">
        <v>1419</v>
      </c>
      <c r="B606" t="s">
        <v>1420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t="s">
        <v>90</v>
      </c>
      <c r="Q606" t="s">
        <v>28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  <c r="Y606" t="s">
        <v>1421</v>
      </c>
    </row>
    <row r="607" spans="1:25">
      <c r="A607" t="s">
        <v>1422</v>
      </c>
      <c r="B607" t="s">
        <v>1423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t="s">
        <v>78</v>
      </c>
      <c r="Q607" t="s">
        <v>44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  <c r="Y607" t="s">
        <v>1424</v>
      </c>
    </row>
    <row r="608" spans="1:25">
      <c r="A608" t="s">
        <v>1425</v>
      </c>
      <c r="B608" t="s">
        <v>1426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128</v>
      </c>
      <c r="Q608" t="s">
        <v>44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  <c r="Y608" t="s">
        <v>1427</v>
      </c>
    </row>
    <row r="609" spans="1:25">
      <c r="A609">
        <v>2055</v>
      </c>
      <c r="B609" t="s">
        <v>1428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t="s">
        <v>63</v>
      </c>
      <c r="Q609" t="s">
        <v>44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  <c r="Y609" t="s">
        <v>1429</v>
      </c>
    </row>
    <row r="610" spans="1:25">
      <c r="A610" t="s">
        <v>1430</v>
      </c>
      <c r="B610" t="s">
        <v>84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90</v>
      </c>
      <c r="Q610" t="s">
        <v>28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  <c r="Y610" t="s">
        <v>1431</v>
      </c>
    </row>
    <row r="611" spans="1:25">
      <c r="A611" t="s">
        <v>1432</v>
      </c>
      <c r="B611" t="s">
        <v>84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28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  <c r="Y611" t="s">
        <v>1433</v>
      </c>
    </row>
    <row r="612" spans="1:25">
      <c r="A612" t="s">
        <v>1434</v>
      </c>
      <c r="B612" t="s">
        <v>1435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128</v>
      </c>
      <c r="Q612" t="s">
        <v>44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  <c r="Y612" t="s">
        <v>1436</v>
      </c>
    </row>
    <row r="613" spans="1:25">
      <c r="A613" t="s">
        <v>1437</v>
      </c>
      <c r="B613" t="s">
        <v>1438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t="s">
        <v>78</v>
      </c>
      <c r="Q613" t="s">
        <v>28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  <c r="Y613" t="s">
        <v>29</v>
      </c>
    </row>
    <row r="614" spans="1:25">
      <c r="A614" t="s">
        <v>1439</v>
      </c>
      <c r="B614" t="s">
        <v>1440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t="s">
        <v>63</v>
      </c>
      <c r="Q614" t="s">
        <v>28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  <c r="Y614" t="s">
        <v>1441</v>
      </c>
    </row>
    <row r="615" spans="1:25">
      <c r="A615" t="s">
        <v>1442</v>
      </c>
      <c r="B615" t="s">
        <v>423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32</v>
      </c>
      <c r="Q615" t="s">
        <v>44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  <c r="Y615" t="s">
        <v>502</v>
      </c>
    </row>
    <row r="616" spans="1:25">
      <c r="A616" t="s">
        <v>1443</v>
      </c>
      <c r="B616" t="s">
        <v>1444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t="s">
        <v>128</v>
      </c>
      <c r="Q616" t="s">
        <v>28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  <c r="Y616" t="s">
        <v>1445</v>
      </c>
    </row>
    <row r="617" spans="1:25">
      <c r="A617" t="s">
        <v>1446</v>
      </c>
      <c r="B617" t="s">
        <v>1447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t="s">
        <v>63</v>
      </c>
      <c r="Q617" t="s">
        <v>28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  <c r="Y617" t="s">
        <v>1448</v>
      </c>
    </row>
    <row r="618" spans="1:25">
      <c r="A618" t="s">
        <v>1225</v>
      </c>
      <c r="B618" t="s">
        <v>162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t="s">
        <v>78</v>
      </c>
      <c r="Q618" t="s">
        <v>28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  <c r="Y618" t="s">
        <v>1206</v>
      </c>
    </row>
    <row r="619" spans="1:25">
      <c r="A619" t="s">
        <v>1449</v>
      </c>
      <c r="B619" t="s">
        <v>1450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t="s">
        <v>27</v>
      </c>
      <c r="Q619" t="s">
        <v>44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  <c r="Y619" t="s">
        <v>1352</v>
      </c>
    </row>
    <row r="620" spans="1:25">
      <c r="A620" t="s">
        <v>1451</v>
      </c>
      <c r="B620" t="s">
        <v>1297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t="s">
        <v>40</v>
      </c>
      <c r="Q620" t="s">
        <v>44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  <c r="Y620" t="s">
        <v>29</v>
      </c>
    </row>
    <row r="621" spans="1:25">
      <c r="A621" t="s">
        <v>1452</v>
      </c>
      <c r="B621" t="s">
        <v>1453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t="s">
        <v>90</v>
      </c>
      <c r="Q621" t="s">
        <v>28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  <c r="Y621" t="s">
        <v>317</v>
      </c>
    </row>
    <row r="622" spans="1:25">
      <c r="A622" t="s">
        <v>1454</v>
      </c>
      <c r="B622" t="s">
        <v>1455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t="s">
        <v>63</v>
      </c>
      <c r="Q622" t="s">
        <v>44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  <c r="Y622" t="s">
        <v>1456</v>
      </c>
    </row>
    <row r="623" spans="1:25">
      <c r="A623" t="s">
        <v>1457</v>
      </c>
      <c r="B623" t="s">
        <v>1458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27</v>
      </c>
      <c r="Q623" t="s">
        <v>44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  <c r="Y623" t="s">
        <v>1459</v>
      </c>
    </row>
    <row r="624" spans="1:25">
      <c r="A624" t="s">
        <v>1460</v>
      </c>
      <c r="B624" t="s">
        <v>1461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t="s">
        <v>78</v>
      </c>
      <c r="Q624" t="s">
        <v>28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  <c r="Y624" t="s">
        <v>29</v>
      </c>
    </row>
    <row r="625" spans="1:25">
      <c r="A625" t="s">
        <v>1462</v>
      </c>
      <c r="B625" t="s">
        <v>1463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t="s">
        <v>78</v>
      </c>
      <c r="Q625" t="s">
        <v>28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  <c r="Y625" t="s">
        <v>1464</v>
      </c>
    </row>
    <row r="626" spans="1:25">
      <c r="A626" t="s">
        <v>1465</v>
      </c>
      <c r="B626" t="s">
        <v>1466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t="s">
        <v>32</v>
      </c>
      <c r="Q626" t="s">
        <v>28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  <c r="Y626" t="s">
        <v>1467</v>
      </c>
    </row>
    <row r="627" spans="1:25">
      <c r="A627" t="s">
        <v>1468</v>
      </c>
      <c r="B627" t="s">
        <v>1469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40</v>
      </c>
      <c r="Q627" t="s">
        <v>44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  <c r="Y627" t="s">
        <v>1470</v>
      </c>
    </row>
    <row r="628" spans="1:25">
      <c r="A628" t="s">
        <v>1471</v>
      </c>
      <c r="B628" t="s">
        <v>1472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t="s">
        <v>32</v>
      </c>
      <c r="Q628" t="s">
        <v>28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  <c r="Y628" t="s">
        <v>1352</v>
      </c>
    </row>
    <row r="629" spans="1:25">
      <c r="A629" t="s">
        <v>1473</v>
      </c>
      <c r="B629" t="s">
        <v>1474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t="s">
        <v>32</v>
      </c>
      <c r="Q629" t="s">
        <v>28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  <c r="Y629" t="s">
        <v>1475</v>
      </c>
    </row>
    <row r="630" spans="1:25">
      <c r="A630" t="s">
        <v>1476</v>
      </c>
      <c r="B630" t="s">
        <v>1477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t="s">
        <v>78</v>
      </c>
      <c r="Q630" t="s">
        <v>28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  <c r="Y630" t="s">
        <v>1478</v>
      </c>
    </row>
    <row r="631" spans="1:25">
      <c r="A631" t="s">
        <v>1479</v>
      </c>
      <c r="B631" t="s">
        <v>1480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t="s">
        <v>32</v>
      </c>
      <c r="Q631" t="s">
        <v>28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  <c r="Y631" t="s">
        <v>29</v>
      </c>
    </row>
    <row r="632" spans="1:25">
      <c r="A632" t="s">
        <v>1481</v>
      </c>
      <c r="B632" t="s">
        <v>1482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t="s">
        <v>32</v>
      </c>
      <c r="Q632" t="s">
        <v>28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  <c r="Y632" t="s">
        <v>1483</v>
      </c>
    </row>
    <row r="633" spans="1:25">
      <c r="A633" t="s">
        <v>1484</v>
      </c>
      <c r="B633" t="s">
        <v>589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t="s">
        <v>128</v>
      </c>
      <c r="Q633" t="s">
        <v>44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  <c r="Y633" t="s">
        <v>1485</v>
      </c>
    </row>
    <row r="634" spans="1:25">
      <c r="A634" t="s">
        <v>1486</v>
      </c>
      <c r="B634" t="s">
        <v>1487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t="s">
        <v>63</v>
      </c>
      <c r="Q634" t="s">
        <v>44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  <c r="Y634" t="s">
        <v>29</v>
      </c>
    </row>
    <row r="635" spans="1:25">
      <c r="A635" t="s">
        <v>1488</v>
      </c>
      <c r="B635" t="s">
        <v>1061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27</v>
      </c>
      <c r="Q635" t="s">
        <v>28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  <c r="Y635" t="s">
        <v>1489</v>
      </c>
    </row>
    <row r="636" spans="1:25">
      <c r="A636" t="s">
        <v>1490</v>
      </c>
      <c r="B636" t="s">
        <v>1491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t="s">
        <v>90</v>
      </c>
      <c r="Q636" t="s">
        <v>28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  <c r="Y636" t="s">
        <v>1492</v>
      </c>
    </row>
    <row r="637" spans="1:25">
      <c r="A637" t="s">
        <v>1493</v>
      </c>
      <c r="B637" t="s">
        <v>589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t="s">
        <v>90</v>
      </c>
      <c r="Q637" t="s">
        <v>44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  <c r="Y637" t="s">
        <v>1485</v>
      </c>
    </row>
    <row r="638" spans="1:25">
      <c r="A638" t="s">
        <v>1494</v>
      </c>
      <c r="B638" t="s">
        <v>1495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t="s">
        <v>90</v>
      </c>
      <c r="Q638" t="s">
        <v>28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  <c r="Y638" t="s">
        <v>1496</v>
      </c>
    </row>
    <row r="639" spans="1:25">
      <c r="A639" t="s">
        <v>1497</v>
      </c>
      <c r="B639" t="s">
        <v>295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t="s">
        <v>40</v>
      </c>
      <c r="Q639" t="s">
        <v>28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  <c r="Y639" t="s">
        <v>1498</v>
      </c>
    </row>
    <row r="640" spans="1:25">
      <c r="A640" t="s">
        <v>1499</v>
      </c>
      <c r="B640" t="s">
        <v>1500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t="s">
        <v>60</v>
      </c>
      <c r="Q640" t="s">
        <v>28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  <c r="Y640" t="s">
        <v>1501</v>
      </c>
    </row>
    <row r="641" spans="1:25">
      <c r="A641" t="s">
        <v>1502</v>
      </c>
      <c r="B641" t="s">
        <v>1503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t="s">
        <v>63</v>
      </c>
      <c r="Q641" t="s">
        <v>28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  <c r="Y641" t="s">
        <v>1504</v>
      </c>
    </row>
    <row r="642" spans="1:25">
      <c r="A642" t="s">
        <v>1505</v>
      </c>
      <c r="B642" t="s">
        <v>1506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t="s">
        <v>32</v>
      </c>
      <c r="Q642" t="s">
        <v>28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  <c r="Y642" t="s">
        <v>396</v>
      </c>
    </row>
    <row r="643" spans="1:25">
      <c r="A643" t="s">
        <v>1507</v>
      </c>
      <c r="B643" t="s">
        <v>1508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t="s">
        <v>27</v>
      </c>
      <c r="Q643" t="s">
        <v>28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  <c r="Y643" t="s">
        <v>1509</v>
      </c>
    </row>
    <row r="644" spans="1:25">
      <c r="A644" t="s">
        <v>1510</v>
      </c>
      <c r="B644" t="s">
        <v>1511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t="s">
        <v>90</v>
      </c>
      <c r="Q644" t="s">
        <v>44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  <c r="Y644" t="s">
        <v>29</v>
      </c>
    </row>
    <row r="645" spans="1:25">
      <c r="A645" t="s">
        <v>1512</v>
      </c>
      <c r="B645" t="s">
        <v>1513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t="s">
        <v>36</v>
      </c>
      <c r="Q645" t="s">
        <v>44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  <c r="Y645" t="s">
        <v>1514</v>
      </c>
    </row>
    <row r="646" spans="1:25">
      <c r="A646" t="s">
        <v>1515</v>
      </c>
      <c r="B646" t="s">
        <v>1516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28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  <c r="Y646" t="s">
        <v>29</v>
      </c>
    </row>
    <row r="647" spans="1:25">
      <c r="A647" t="s">
        <v>1517</v>
      </c>
      <c r="B647" t="s">
        <v>1518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t="s">
        <v>63</v>
      </c>
      <c r="Q647" t="s">
        <v>44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  <c r="Y647" t="s">
        <v>29</v>
      </c>
    </row>
    <row r="648" spans="1:25">
      <c r="A648" t="s">
        <v>1519</v>
      </c>
      <c r="B648" t="s">
        <v>1520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t="s">
        <v>60</v>
      </c>
      <c r="Q648" t="s">
        <v>28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  <c r="Y648" t="s">
        <v>29</v>
      </c>
    </row>
    <row r="649" spans="1:25">
      <c r="A649" t="s">
        <v>1521</v>
      </c>
      <c r="B649" t="s">
        <v>1522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63</v>
      </c>
      <c r="Q649" t="s">
        <v>44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  <c r="Y649" t="s">
        <v>29</v>
      </c>
    </row>
    <row r="650" spans="1:25">
      <c r="A650" t="s">
        <v>1523</v>
      </c>
      <c r="B650" t="s">
        <v>1524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t="s">
        <v>128</v>
      </c>
      <c r="Q650" t="s">
        <v>44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  <c r="Y650" t="s">
        <v>29</v>
      </c>
    </row>
    <row r="651" spans="1:25">
      <c r="A651" t="s">
        <v>1525</v>
      </c>
      <c r="B651" t="s">
        <v>1526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t="s">
        <v>27</v>
      </c>
      <c r="Q651" t="s">
        <v>28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  <c r="Y651" t="s">
        <v>1527</v>
      </c>
    </row>
    <row r="652" spans="1:25">
      <c r="A652" t="s">
        <v>1528</v>
      </c>
      <c r="B652" t="s">
        <v>282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t="s">
        <v>60</v>
      </c>
      <c r="Q652" t="s">
        <v>44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  <c r="Y652" t="s">
        <v>1529</v>
      </c>
    </row>
    <row r="653" spans="1:25">
      <c r="A653" t="s">
        <v>1530</v>
      </c>
      <c r="B653" t="s">
        <v>1531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t="s">
        <v>90</v>
      </c>
      <c r="Q653" t="s">
        <v>44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  <c r="Y653" t="s">
        <v>1532</v>
      </c>
    </row>
    <row r="654" spans="1:25">
      <c r="A654" t="s">
        <v>1533</v>
      </c>
      <c r="B654" t="s">
        <v>1534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28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  <c r="Y654" t="s">
        <v>1535</v>
      </c>
    </row>
    <row r="655" spans="1:25">
      <c r="A655" t="s">
        <v>1536</v>
      </c>
      <c r="B655" t="s">
        <v>1526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t="s">
        <v>286</v>
      </c>
      <c r="Q655" t="s">
        <v>44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  <c r="Y655" t="s">
        <v>1527</v>
      </c>
    </row>
    <row r="656" spans="1:25">
      <c r="A656" t="s">
        <v>1537</v>
      </c>
      <c r="B656" t="s">
        <v>1538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t="s">
        <v>63</v>
      </c>
      <c r="Q656" t="s">
        <v>28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  <c r="Y656" t="s">
        <v>202</v>
      </c>
    </row>
    <row r="657" spans="1:25">
      <c r="A657" t="s">
        <v>1539</v>
      </c>
      <c r="B657" t="s">
        <v>1540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t="s">
        <v>78</v>
      </c>
      <c r="Q657" t="s">
        <v>44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  <c r="Y657" t="s">
        <v>29</v>
      </c>
    </row>
    <row r="658" spans="1:25">
      <c r="A658" t="s">
        <v>1541</v>
      </c>
      <c r="B658" t="s">
        <v>1542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t="s">
        <v>90</v>
      </c>
      <c r="Q658" t="s">
        <v>28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  <c r="Y658" t="s">
        <v>1543</v>
      </c>
    </row>
    <row r="659" spans="1:25">
      <c r="A659" t="s">
        <v>1544</v>
      </c>
      <c r="B659" t="s">
        <v>497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171</v>
      </c>
      <c r="Q659" t="s">
        <v>44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  <c r="Y659" t="s">
        <v>1545</v>
      </c>
    </row>
    <row r="660" spans="1:25">
      <c r="A660" t="s">
        <v>1546</v>
      </c>
      <c r="B660" t="s">
        <v>1547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t="s">
        <v>63</v>
      </c>
      <c r="Q660" t="s">
        <v>44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  <c r="Y660" t="s">
        <v>1548</v>
      </c>
    </row>
    <row r="661" spans="1:25">
      <c r="A661" t="s">
        <v>1549</v>
      </c>
      <c r="B661" t="s">
        <v>1444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t="s">
        <v>60</v>
      </c>
      <c r="Q661" t="s">
        <v>44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  <c r="Y661" t="s">
        <v>1550</v>
      </c>
    </row>
    <row r="662" spans="1:25">
      <c r="A662" t="s">
        <v>1551</v>
      </c>
      <c r="B662" t="s">
        <v>1552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32</v>
      </c>
      <c r="Q662" t="s">
        <v>28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  <c r="Y662" t="s">
        <v>1553</v>
      </c>
    </row>
    <row r="663" spans="1:25">
      <c r="A663" t="s">
        <v>1554</v>
      </c>
      <c r="B663" t="s">
        <v>1555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286</v>
      </c>
      <c r="Q663" t="s">
        <v>28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  <c r="Y663" t="s">
        <v>1556</v>
      </c>
    </row>
    <row r="664" spans="1:25">
      <c r="A664" t="s">
        <v>1557</v>
      </c>
      <c r="B664" t="s">
        <v>1558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40</v>
      </c>
      <c r="Q664" t="s">
        <v>28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  <c r="Y664" t="s">
        <v>1559</v>
      </c>
    </row>
    <row r="665" spans="1:25">
      <c r="A665" t="s">
        <v>1560</v>
      </c>
      <c r="B665" t="s">
        <v>670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27</v>
      </c>
      <c r="Q665" t="s">
        <v>28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  <c r="Y665" t="s">
        <v>1561</v>
      </c>
    </row>
    <row r="666" spans="1:25">
      <c r="A666" t="s">
        <v>1562</v>
      </c>
      <c r="B666" t="s">
        <v>670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44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  <c r="Y666" t="s">
        <v>1563</v>
      </c>
    </row>
    <row r="667" spans="1:25">
      <c r="A667" t="s">
        <v>1564</v>
      </c>
      <c r="B667" t="s">
        <v>1565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t="s">
        <v>36</v>
      </c>
      <c r="Q667" t="s">
        <v>44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  <c r="Y667" t="s">
        <v>29</v>
      </c>
    </row>
    <row r="668" spans="1:25">
      <c r="A668" t="s">
        <v>1566</v>
      </c>
      <c r="B668" t="s">
        <v>1458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t="s">
        <v>60</v>
      </c>
      <c r="Q668" t="s">
        <v>28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  <c r="Y668" t="s">
        <v>1567</v>
      </c>
    </row>
    <row r="669" spans="1:25">
      <c r="A669" t="s">
        <v>1568</v>
      </c>
      <c r="B669" t="s">
        <v>1569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t="s">
        <v>36</v>
      </c>
      <c r="Q669" t="s">
        <v>44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  <c r="Y669" t="s">
        <v>29</v>
      </c>
    </row>
    <row r="670" spans="1:25">
      <c r="A670" t="s">
        <v>1570</v>
      </c>
      <c r="B670" t="s">
        <v>1571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t="s">
        <v>90</v>
      </c>
      <c r="Q670" t="s">
        <v>28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  <c r="Y670" t="s">
        <v>29</v>
      </c>
    </row>
    <row r="671" spans="1:25">
      <c r="A671" t="s">
        <v>1572</v>
      </c>
      <c r="B671" t="s">
        <v>1573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t="s">
        <v>78</v>
      </c>
      <c r="Q671" t="s">
        <v>28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  <c r="Y671" t="s">
        <v>29</v>
      </c>
    </row>
    <row r="672" spans="1:25">
      <c r="A672" t="s">
        <v>1574</v>
      </c>
      <c r="B672" t="s">
        <v>1575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t="s">
        <v>27</v>
      </c>
      <c r="Q672" t="s">
        <v>44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  <c r="Y672" t="s">
        <v>1576</v>
      </c>
    </row>
    <row r="673" spans="1:25">
      <c r="A673" t="s">
        <v>1577</v>
      </c>
      <c r="B673" t="s">
        <v>1578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t="s">
        <v>40</v>
      </c>
      <c r="Q673" t="s">
        <v>28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  <c r="Y673" t="s">
        <v>1579</v>
      </c>
    </row>
    <row r="674" spans="1:25">
      <c r="A674" t="s">
        <v>1580</v>
      </c>
      <c r="B674" t="s">
        <v>1581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t="s">
        <v>32</v>
      </c>
      <c r="Q674" t="s">
        <v>44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  <c r="Y674" t="s">
        <v>1582</v>
      </c>
    </row>
    <row r="675" spans="1:25">
      <c r="A675" t="s">
        <v>1583</v>
      </c>
      <c r="B675" t="s">
        <v>1584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t="s">
        <v>63</v>
      </c>
      <c r="Q675" t="s">
        <v>44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  <c r="Y675" t="s">
        <v>649</v>
      </c>
    </row>
    <row r="676" spans="1:25">
      <c r="A676" t="s">
        <v>1585</v>
      </c>
      <c r="B676" t="s">
        <v>1586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t="s">
        <v>171</v>
      </c>
      <c r="Q676" t="s">
        <v>44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  <c r="Y676" t="s">
        <v>1587</v>
      </c>
    </row>
    <row r="677" spans="1:25">
      <c r="A677" t="s">
        <v>1588</v>
      </c>
      <c r="B677" t="s">
        <v>1589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78</v>
      </c>
      <c r="Q677" t="s">
        <v>28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  <c r="Y677" t="s">
        <v>1590</v>
      </c>
    </row>
    <row r="678" spans="1:25">
      <c r="A678" t="s">
        <v>1591</v>
      </c>
      <c r="B678" t="s">
        <v>43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28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  <c r="Y678" t="s">
        <v>1592</v>
      </c>
    </row>
    <row r="679" spans="1:25">
      <c r="A679" t="s">
        <v>1593</v>
      </c>
      <c r="B679" t="s">
        <v>1594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t="s">
        <v>78</v>
      </c>
      <c r="Q679" t="s">
        <v>44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  <c r="Y679" t="s">
        <v>1595</v>
      </c>
    </row>
    <row r="680" spans="1:25">
      <c r="A680">
        <v>212</v>
      </c>
      <c r="B680" t="s">
        <v>1596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t="s">
        <v>60</v>
      </c>
      <c r="Q680" t="s">
        <v>44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  <c r="Y680" t="s">
        <v>29</v>
      </c>
    </row>
    <row r="681" spans="1:25">
      <c r="A681" t="s">
        <v>1597</v>
      </c>
      <c r="B681" t="s">
        <v>1598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t="s">
        <v>60</v>
      </c>
      <c r="Q681" t="s">
        <v>44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  <c r="Y681" t="s">
        <v>29</v>
      </c>
    </row>
    <row r="682" spans="1:25">
      <c r="A682" t="s">
        <v>1599</v>
      </c>
      <c r="B682" t="s">
        <v>1600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t="s">
        <v>27</v>
      </c>
      <c r="Q682" t="s">
        <v>28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  <c r="Y682" t="s">
        <v>1601</v>
      </c>
    </row>
    <row r="683" spans="1:25">
      <c r="A683" t="s">
        <v>1602</v>
      </c>
      <c r="B683" t="s">
        <v>1603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t="s">
        <v>32</v>
      </c>
      <c r="Q683" t="s">
        <v>28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  <c r="Y683" t="s">
        <v>1604</v>
      </c>
    </row>
    <row r="684" spans="1:25">
      <c r="A684" t="s">
        <v>1605</v>
      </c>
      <c r="B684" t="s">
        <v>1606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t="s">
        <v>36</v>
      </c>
      <c r="Q684" t="s">
        <v>44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  <c r="Y684" t="s">
        <v>29</v>
      </c>
    </row>
    <row r="685" spans="1:25">
      <c r="A685" t="s">
        <v>1607</v>
      </c>
      <c r="B685" t="s">
        <v>1608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t="s">
        <v>78</v>
      </c>
      <c r="Q685" t="s">
        <v>44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  <c r="Y685" t="s">
        <v>1609</v>
      </c>
    </row>
    <row r="686" spans="1:25">
      <c r="A686" t="s">
        <v>1610</v>
      </c>
      <c r="B686" t="s">
        <v>1611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286</v>
      </c>
      <c r="Q686" t="s">
        <v>28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  <c r="Y686" t="s">
        <v>1612</v>
      </c>
    </row>
    <row r="687" spans="1:25">
      <c r="A687" t="s">
        <v>1613</v>
      </c>
      <c r="B687" t="s">
        <v>384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t="s">
        <v>60</v>
      </c>
      <c r="Q687" t="s">
        <v>28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  <c r="Y687" t="s">
        <v>1614</v>
      </c>
    </row>
    <row r="688" spans="1:25">
      <c r="A688" t="s">
        <v>1615</v>
      </c>
      <c r="B688" t="s">
        <v>670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36</v>
      </c>
      <c r="Q688" t="s">
        <v>28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  <c r="Y688" t="s">
        <v>1561</v>
      </c>
    </row>
    <row r="689" spans="1:25">
      <c r="A689" t="s">
        <v>1616</v>
      </c>
      <c r="B689" t="s">
        <v>1617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t="s">
        <v>36</v>
      </c>
      <c r="Q689" t="s">
        <v>28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  <c r="Y689" t="s">
        <v>1618</v>
      </c>
    </row>
    <row r="690" spans="1:25">
      <c r="A690" t="s">
        <v>1619</v>
      </c>
      <c r="B690" t="s">
        <v>1620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44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  <c r="Y690" t="s">
        <v>29</v>
      </c>
    </row>
    <row r="691" spans="1:25">
      <c r="A691" t="s">
        <v>1621</v>
      </c>
      <c r="B691" t="s">
        <v>670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78</v>
      </c>
      <c r="Q691" t="s">
        <v>44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  <c r="Y691" t="s">
        <v>1561</v>
      </c>
    </row>
    <row r="692" spans="1:25">
      <c r="A692" t="s">
        <v>1622</v>
      </c>
      <c r="B692" t="s">
        <v>1600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t="s">
        <v>32</v>
      </c>
      <c r="Q692" t="s">
        <v>44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  <c r="Y692" t="s">
        <v>1623</v>
      </c>
    </row>
    <row r="693" spans="1:25">
      <c r="A693" t="s">
        <v>1624</v>
      </c>
      <c r="B693" t="s">
        <v>670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128</v>
      </c>
      <c r="Q693" t="s">
        <v>44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  <c r="Y693" t="s">
        <v>1561</v>
      </c>
    </row>
    <row r="694" spans="1:25">
      <c r="A694" t="s">
        <v>1625</v>
      </c>
      <c r="B694" t="s">
        <v>1573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t="s">
        <v>32</v>
      </c>
      <c r="Q694" t="s">
        <v>28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  <c r="Y694" t="s">
        <v>29</v>
      </c>
    </row>
    <row r="695" spans="1:25">
      <c r="A695" t="s">
        <v>1626</v>
      </c>
      <c r="B695" t="s">
        <v>1627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t="s">
        <v>40</v>
      </c>
      <c r="Q695" t="s">
        <v>44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  <c r="Y695" t="s">
        <v>29</v>
      </c>
    </row>
    <row r="696" spans="1:25">
      <c r="A696" t="s">
        <v>1628</v>
      </c>
      <c r="B696" t="s">
        <v>766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36</v>
      </c>
      <c r="Q696" t="s">
        <v>44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  <c r="Y696" t="s">
        <v>1629</v>
      </c>
    </row>
    <row r="697" spans="1:25">
      <c r="A697" t="s">
        <v>1630</v>
      </c>
      <c r="B697" t="s">
        <v>74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78</v>
      </c>
      <c r="Q697" t="s">
        <v>28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  <c r="Y697" t="s">
        <v>363</v>
      </c>
    </row>
    <row r="698" spans="1:25">
      <c r="A698" t="s">
        <v>1631</v>
      </c>
      <c r="B698" t="s">
        <v>1632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t="s">
        <v>32</v>
      </c>
      <c r="Q698" t="s">
        <v>28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  <c r="Y698" t="s">
        <v>29</v>
      </c>
    </row>
    <row r="699" spans="1:25">
      <c r="A699" t="s">
        <v>1633</v>
      </c>
      <c r="B699" t="s">
        <v>1466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t="s">
        <v>78</v>
      </c>
      <c r="Q699" t="s">
        <v>28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  <c r="Y699" t="s">
        <v>1467</v>
      </c>
    </row>
    <row r="700" spans="1:25">
      <c r="A700" t="s">
        <v>1634</v>
      </c>
      <c r="B700" t="s">
        <v>1635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t="s">
        <v>90</v>
      </c>
      <c r="Q700" t="s">
        <v>28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  <c r="Y700" t="s">
        <v>29</v>
      </c>
    </row>
    <row r="701" spans="1:25">
      <c r="A701" t="s">
        <v>1636</v>
      </c>
      <c r="B701" t="s">
        <v>1637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t="s">
        <v>78</v>
      </c>
      <c r="Q701" t="s">
        <v>28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  <c r="Y701" t="s">
        <v>1638</v>
      </c>
    </row>
    <row r="702" spans="1:25">
      <c r="A702" t="s">
        <v>1639</v>
      </c>
      <c r="B702" t="s">
        <v>1640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t="s">
        <v>171</v>
      </c>
      <c r="Q702" t="s">
        <v>44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  <c r="Y702" t="s">
        <v>1641</v>
      </c>
    </row>
    <row r="703" spans="1:25">
      <c r="A703" t="s">
        <v>1642</v>
      </c>
      <c r="B703" t="s">
        <v>1643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t="s">
        <v>128</v>
      </c>
      <c r="Q703" t="s">
        <v>44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  <c r="Y703" t="s">
        <v>1644</v>
      </c>
    </row>
    <row r="704" spans="1:25">
      <c r="A704" t="s">
        <v>1645</v>
      </c>
      <c r="B704" t="s">
        <v>1646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t="s">
        <v>90</v>
      </c>
      <c r="Q704" t="s">
        <v>28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  <c r="Y704" t="s">
        <v>1647</v>
      </c>
    </row>
    <row r="705" spans="1:25">
      <c r="A705" t="s">
        <v>1648</v>
      </c>
      <c r="B705" t="s">
        <v>1649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t="s">
        <v>63</v>
      </c>
      <c r="Q705" t="s">
        <v>28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  <c r="Y705" t="s">
        <v>1650</v>
      </c>
    </row>
    <row r="706" spans="1:25">
      <c r="A706" t="s">
        <v>1651</v>
      </c>
      <c r="B706" t="s">
        <v>670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44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  <c r="Y706" t="s">
        <v>29</v>
      </c>
    </row>
    <row r="707" spans="1:25">
      <c r="A707" t="s">
        <v>1652</v>
      </c>
      <c r="B707" t="s">
        <v>1653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t="s">
        <v>40</v>
      </c>
      <c r="Q707" t="s">
        <v>44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  <c r="Y707" t="s">
        <v>29</v>
      </c>
    </row>
    <row r="708" spans="1:25">
      <c r="A708" t="s">
        <v>1654</v>
      </c>
      <c r="B708" t="s">
        <v>1655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171</v>
      </c>
      <c r="Q708" t="s">
        <v>28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  <c r="Y708" t="s">
        <v>1656</v>
      </c>
    </row>
    <row r="709" spans="1:25">
      <c r="A709" t="s">
        <v>1657</v>
      </c>
      <c r="B709" t="s">
        <v>1658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t="s">
        <v>32</v>
      </c>
      <c r="Q709" t="s">
        <v>44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  <c r="Y709" t="s">
        <v>29</v>
      </c>
    </row>
    <row r="710" spans="1:25">
      <c r="A710" t="s">
        <v>1659</v>
      </c>
      <c r="B710" t="s">
        <v>1578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t="s">
        <v>171</v>
      </c>
      <c r="Q710" t="s">
        <v>44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  <c r="Y710" t="s">
        <v>1660</v>
      </c>
    </row>
    <row r="711" spans="1:25">
      <c r="A711" t="s">
        <v>1661</v>
      </c>
      <c r="B711" t="s">
        <v>1662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t="s">
        <v>128</v>
      </c>
      <c r="Q711" t="s">
        <v>44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  <c r="Y711" t="s">
        <v>1663</v>
      </c>
    </row>
    <row r="712" spans="1:25">
      <c r="A712" t="s">
        <v>1664</v>
      </c>
      <c r="B712" t="s">
        <v>1665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t="s">
        <v>78</v>
      </c>
      <c r="Q712" t="s">
        <v>28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  <c r="Y712" t="s">
        <v>29</v>
      </c>
    </row>
    <row r="713" spans="1:25">
      <c r="A713" t="s">
        <v>1666</v>
      </c>
      <c r="B713" t="s">
        <v>1667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28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  <c r="Y713" t="s">
        <v>1668</v>
      </c>
    </row>
    <row r="714" spans="1:25">
      <c r="A714" t="s">
        <v>1669</v>
      </c>
      <c r="B714" t="s">
        <v>1670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t="s">
        <v>90</v>
      </c>
      <c r="Q714" t="s">
        <v>28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  <c r="Y714" t="s">
        <v>1671</v>
      </c>
    </row>
    <row r="715" spans="1:25">
      <c r="A715" t="s">
        <v>1672</v>
      </c>
      <c r="B715" t="s">
        <v>1673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28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  <c r="Y715" t="s">
        <v>1674</v>
      </c>
    </row>
    <row r="716" spans="1:25">
      <c r="A716" t="s">
        <v>1675</v>
      </c>
      <c r="B716" t="s">
        <v>1676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t="s">
        <v>60</v>
      </c>
      <c r="Q716" t="s">
        <v>44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  <c r="Y716" t="s">
        <v>1677</v>
      </c>
    </row>
    <row r="717" spans="1:25">
      <c r="A717" t="s">
        <v>1678</v>
      </c>
      <c r="B717" t="s">
        <v>227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t="s">
        <v>27</v>
      </c>
      <c r="Q717" t="s">
        <v>28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  <c r="Y717" t="s">
        <v>228</v>
      </c>
    </row>
    <row r="718" spans="1:25">
      <c r="A718" t="s">
        <v>1679</v>
      </c>
      <c r="B718" t="s">
        <v>43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t="s">
        <v>32</v>
      </c>
      <c r="Q718" t="s">
        <v>44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  <c r="Y718" t="s">
        <v>1592</v>
      </c>
    </row>
    <row r="719" spans="1:25">
      <c r="A719" t="s">
        <v>1680</v>
      </c>
      <c r="B719" t="s">
        <v>1681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44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  <c r="Y719" t="s">
        <v>1682</v>
      </c>
    </row>
    <row r="720" spans="1:25">
      <c r="A720" t="s">
        <v>1683</v>
      </c>
      <c r="B720" t="s">
        <v>902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40</v>
      </c>
      <c r="Q720" t="s">
        <v>44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  <c r="Y720" t="s">
        <v>1684</v>
      </c>
    </row>
    <row r="721" spans="1:25">
      <c r="A721" t="s">
        <v>1685</v>
      </c>
      <c r="B721" t="s">
        <v>116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t="s">
        <v>63</v>
      </c>
      <c r="Q721" t="s">
        <v>44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  <c r="Y721" t="s">
        <v>1059</v>
      </c>
    </row>
    <row r="722" spans="1:25">
      <c r="A722" t="s">
        <v>1686</v>
      </c>
      <c r="B722" t="s">
        <v>1447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t="s">
        <v>60</v>
      </c>
      <c r="Q722" t="s">
        <v>28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  <c r="Y722" t="s">
        <v>1687</v>
      </c>
    </row>
    <row r="723" spans="1:25">
      <c r="A723" t="s">
        <v>1688</v>
      </c>
      <c r="B723" t="s">
        <v>35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t="s">
        <v>171</v>
      </c>
      <c r="Q723" t="s">
        <v>44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  <c r="Y723" t="s">
        <v>1227</v>
      </c>
    </row>
    <row r="724" spans="1:25">
      <c r="A724" t="s">
        <v>1689</v>
      </c>
      <c r="B724" t="s">
        <v>1690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t="s">
        <v>60</v>
      </c>
      <c r="Q724" t="s">
        <v>28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  <c r="Y724" t="s">
        <v>29</v>
      </c>
    </row>
    <row r="725" spans="1:25">
      <c r="A725" t="s">
        <v>1691</v>
      </c>
      <c r="B725" t="s">
        <v>1692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t="s">
        <v>40</v>
      </c>
      <c r="Q725" t="s">
        <v>44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  <c r="Y725" t="s">
        <v>1693</v>
      </c>
    </row>
    <row r="726" spans="1:25">
      <c r="A726" t="s">
        <v>1694</v>
      </c>
      <c r="B726" t="s">
        <v>1695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t="s">
        <v>27</v>
      </c>
      <c r="Q726" t="s">
        <v>44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  <c r="Y726" t="s">
        <v>1696</v>
      </c>
    </row>
    <row r="727" spans="1:25">
      <c r="A727" t="s">
        <v>1697</v>
      </c>
      <c r="B727" t="s">
        <v>1698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t="s">
        <v>78</v>
      </c>
      <c r="Q727" t="s">
        <v>28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  <c r="Y727" t="s">
        <v>1699</v>
      </c>
    </row>
    <row r="728" spans="1:25">
      <c r="A728" t="s">
        <v>1700</v>
      </c>
      <c r="B728" t="s">
        <v>1701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t="s">
        <v>27</v>
      </c>
      <c r="Q728" t="s">
        <v>44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  <c r="Y728" t="s">
        <v>1702</v>
      </c>
    </row>
    <row r="729" spans="1:25">
      <c r="A729" t="s">
        <v>1703</v>
      </c>
      <c r="B729" t="s">
        <v>1704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28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  <c r="Y729" t="s">
        <v>1705</v>
      </c>
    </row>
    <row r="730" spans="1:25">
      <c r="A730" t="s">
        <v>1706</v>
      </c>
      <c r="B730" t="s">
        <v>1707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63</v>
      </c>
      <c r="Q730" t="s">
        <v>44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  <c r="Y730" t="s">
        <v>1708</v>
      </c>
    </row>
    <row r="731" spans="1:25">
      <c r="A731" t="s">
        <v>1709</v>
      </c>
      <c r="B731" t="s">
        <v>1662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t="s">
        <v>78</v>
      </c>
      <c r="Q731" t="s">
        <v>28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  <c r="Y731" t="s">
        <v>1710</v>
      </c>
    </row>
    <row r="732" spans="1:25">
      <c r="A732" t="s">
        <v>1711</v>
      </c>
      <c r="B732" t="s">
        <v>1712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28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  <c r="Y732" t="s">
        <v>1713</v>
      </c>
    </row>
    <row r="733" spans="1:25">
      <c r="A733" t="s">
        <v>1714</v>
      </c>
      <c r="B733" t="s">
        <v>1715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t="s">
        <v>78</v>
      </c>
      <c r="Q733" t="s">
        <v>28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  <c r="Y733" t="s">
        <v>1716</v>
      </c>
    </row>
    <row r="734" spans="1:25">
      <c r="A734" t="s">
        <v>1717</v>
      </c>
      <c r="B734" t="s">
        <v>1632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t="s">
        <v>90</v>
      </c>
      <c r="Q734" t="s">
        <v>28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  <c r="Y734" t="s">
        <v>29</v>
      </c>
    </row>
    <row r="735" spans="1:25">
      <c r="A735" t="s">
        <v>1718</v>
      </c>
      <c r="B735" t="s">
        <v>1287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t="s">
        <v>36</v>
      </c>
      <c r="Q735" t="s">
        <v>28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  <c r="Y735" t="s">
        <v>1719</v>
      </c>
    </row>
    <row r="736" spans="1:25">
      <c r="A736" t="s">
        <v>1720</v>
      </c>
      <c r="B736" t="s">
        <v>1721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t="s">
        <v>32</v>
      </c>
      <c r="Q736" t="s">
        <v>28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  <c r="Y736" t="s">
        <v>1722</v>
      </c>
    </row>
    <row r="737" spans="1:25">
      <c r="A737" t="s">
        <v>1723</v>
      </c>
      <c r="B737" t="s">
        <v>1724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286</v>
      </c>
      <c r="Q737" t="s">
        <v>44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  <c r="Y737" t="s">
        <v>1725</v>
      </c>
    </row>
    <row r="738" spans="1:25">
      <c r="A738" t="s">
        <v>1726</v>
      </c>
      <c r="B738" t="s">
        <v>679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t="s">
        <v>32</v>
      </c>
      <c r="Q738" t="s">
        <v>44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  <c r="Y738" t="s">
        <v>1727</v>
      </c>
    </row>
    <row r="739" spans="1:25">
      <c r="A739" t="s">
        <v>1728</v>
      </c>
      <c r="B739" t="s">
        <v>1729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t="s">
        <v>90</v>
      </c>
      <c r="Q739" t="s">
        <v>44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  <c r="Y739" t="s">
        <v>29</v>
      </c>
    </row>
    <row r="740" spans="1:25">
      <c r="A740" t="s">
        <v>1730</v>
      </c>
      <c r="B740" t="s">
        <v>1712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t="s">
        <v>32</v>
      </c>
      <c r="Q740" t="s">
        <v>44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  <c r="Y740" t="s">
        <v>1731</v>
      </c>
    </row>
    <row r="741" spans="1:25">
      <c r="A741" t="s">
        <v>1732</v>
      </c>
      <c r="B741" t="s">
        <v>1733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36</v>
      </c>
      <c r="Q741" t="s">
        <v>44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  <c r="Y741" t="s">
        <v>1734</v>
      </c>
    </row>
    <row r="742" spans="1:25">
      <c r="A742" t="s">
        <v>1735</v>
      </c>
      <c r="B742" t="s">
        <v>1736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t="s">
        <v>90</v>
      </c>
      <c r="Q742" t="s">
        <v>44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  <c r="Y742" t="s">
        <v>1737</v>
      </c>
    </row>
    <row r="743" spans="1:25">
      <c r="A743" t="s">
        <v>1738</v>
      </c>
      <c r="B743" t="s">
        <v>119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t="s">
        <v>27</v>
      </c>
      <c r="Q743" t="s">
        <v>28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  <c r="Y743" t="s">
        <v>1739</v>
      </c>
    </row>
    <row r="744" spans="1:25">
      <c r="A744" t="s">
        <v>1740</v>
      </c>
      <c r="B744" t="s">
        <v>1741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t="s">
        <v>78</v>
      </c>
      <c r="Q744" t="s">
        <v>44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  <c r="Y744" t="s">
        <v>29</v>
      </c>
    </row>
    <row r="745" spans="1:25">
      <c r="A745" t="s">
        <v>1742</v>
      </c>
      <c r="B745" t="s">
        <v>1743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t="s">
        <v>171</v>
      </c>
      <c r="Q745" t="s">
        <v>28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  <c r="Y745" t="s">
        <v>29</v>
      </c>
    </row>
    <row r="746" spans="1:25">
      <c r="A746" t="s">
        <v>1744</v>
      </c>
      <c r="B746" t="s">
        <v>1745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t="s">
        <v>60</v>
      </c>
      <c r="Q746" t="s">
        <v>28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  <c r="Y746" t="s">
        <v>1746</v>
      </c>
    </row>
    <row r="747" spans="1:25">
      <c r="A747" t="s">
        <v>1747</v>
      </c>
      <c r="B747" t="s">
        <v>1748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28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  <c r="Y747" t="s">
        <v>1749</v>
      </c>
    </row>
    <row r="748" spans="1:25">
      <c r="A748" t="s">
        <v>1750</v>
      </c>
      <c r="B748" t="s">
        <v>1538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t="s">
        <v>63</v>
      </c>
      <c r="Q748" t="s">
        <v>28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  <c r="Y748" t="s">
        <v>1751</v>
      </c>
    </row>
    <row r="749" spans="1:25">
      <c r="A749" t="s">
        <v>1752</v>
      </c>
      <c r="B749" t="s">
        <v>1753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t="s">
        <v>128</v>
      </c>
      <c r="Q749" t="s">
        <v>44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  <c r="Y749" t="s">
        <v>1754</v>
      </c>
    </row>
    <row r="750" spans="1:25">
      <c r="A750" t="s">
        <v>1755</v>
      </c>
      <c r="B750" t="s">
        <v>441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t="s">
        <v>286</v>
      </c>
      <c r="Q750" t="s">
        <v>44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  <c r="Y750" t="s">
        <v>29</v>
      </c>
    </row>
    <row r="751" spans="1:25">
      <c r="A751" t="s">
        <v>1756</v>
      </c>
      <c r="B751" t="s">
        <v>1757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t="s">
        <v>286</v>
      </c>
      <c r="Q751" t="s">
        <v>44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  <c r="Y751" t="s">
        <v>29</v>
      </c>
    </row>
    <row r="752" spans="1:25">
      <c r="A752" t="s">
        <v>1758</v>
      </c>
      <c r="B752" t="s">
        <v>74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128</v>
      </c>
      <c r="Q752" t="s">
        <v>28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  <c r="Y752" t="s">
        <v>363</v>
      </c>
    </row>
    <row r="753" spans="1:25">
      <c r="A753" t="s">
        <v>1759</v>
      </c>
      <c r="B753" t="s">
        <v>1760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90</v>
      </c>
      <c r="Q753" t="s">
        <v>28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  <c r="Y753" t="s">
        <v>29</v>
      </c>
    </row>
    <row r="754" spans="1:25">
      <c r="A754" t="s">
        <v>1761</v>
      </c>
      <c r="B754" t="s">
        <v>1762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t="s">
        <v>32</v>
      </c>
      <c r="Q754" t="s">
        <v>44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  <c r="Y754" t="s">
        <v>1763</v>
      </c>
    </row>
    <row r="755" spans="1:25">
      <c r="A755" t="s">
        <v>1764</v>
      </c>
      <c r="B755" t="s">
        <v>541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t="s">
        <v>32</v>
      </c>
      <c r="Q755" t="s">
        <v>28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  <c r="Y755" t="s">
        <v>1765</v>
      </c>
    </row>
    <row r="756" spans="1:25">
      <c r="A756" t="s">
        <v>1766</v>
      </c>
      <c r="B756" t="s">
        <v>1287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t="s">
        <v>60</v>
      </c>
      <c r="Q756" t="s">
        <v>28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  <c r="Y756" t="s">
        <v>1767</v>
      </c>
    </row>
    <row r="757" spans="1:25">
      <c r="A757" t="s">
        <v>1768</v>
      </c>
      <c r="B757" t="s">
        <v>1769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t="s">
        <v>36</v>
      </c>
      <c r="Q757" t="s">
        <v>28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  <c r="Y757" t="s">
        <v>29</v>
      </c>
    </row>
    <row r="758" spans="1:25">
      <c r="A758" t="s">
        <v>1770</v>
      </c>
      <c r="B758" t="s">
        <v>74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128</v>
      </c>
      <c r="Q758" t="s">
        <v>44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  <c r="Y758" t="s">
        <v>363</v>
      </c>
    </row>
    <row r="759" spans="1:25">
      <c r="A759" t="s">
        <v>1771</v>
      </c>
      <c r="B759" t="s">
        <v>1772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t="s">
        <v>63</v>
      </c>
      <c r="Q759" t="s">
        <v>44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  <c r="Y759" t="s">
        <v>29</v>
      </c>
    </row>
    <row r="760" spans="1:25">
      <c r="A760" t="s">
        <v>1773</v>
      </c>
      <c r="B760" t="s">
        <v>1061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t="s">
        <v>286</v>
      </c>
      <c r="Q760" t="s">
        <v>28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  <c r="Y760" t="s">
        <v>29</v>
      </c>
    </row>
    <row r="761" spans="1:25">
      <c r="A761" t="s">
        <v>1774</v>
      </c>
      <c r="B761" t="s">
        <v>1775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t="s">
        <v>40</v>
      </c>
      <c r="Q761" t="s">
        <v>44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  <c r="Y761" t="s">
        <v>29</v>
      </c>
    </row>
    <row r="762" spans="1:25">
      <c r="A762" t="s">
        <v>1776</v>
      </c>
      <c r="B762" t="s">
        <v>1777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78</v>
      </c>
      <c r="Q762" t="s">
        <v>28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  <c r="Y762" t="s">
        <v>1778</v>
      </c>
    </row>
    <row r="763" spans="1:25">
      <c r="A763" t="s">
        <v>1779</v>
      </c>
      <c r="B763" t="s">
        <v>384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t="s">
        <v>128</v>
      </c>
      <c r="Q763" t="s">
        <v>28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  <c r="Y763" t="s">
        <v>1614</v>
      </c>
    </row>
    <row r="764" spans="1:25">
      <c r="A764" t="s">
        <v>1780</v>
      </c>
      <c r="B764" t="s">
        <v>433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t="s">
        <v>128</v>
      </c>
      <c r="Q764" t="s">
        <v>28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  <c r="Y764" t="s">
        <v>1781</v>
      </c>
    </row>
    <row r="765" spans="1:25">
      <c r="A765" t="s">
        <v>1782</v>
      </c>
      <c r="B765" t="s">
        <v>1581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t="s">
        <v>286</v>
      </c>
      <c r="Q765" t="s">
        <v>44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  <c r="Y765" t="s">
        <v>1783</v>
      </c>
    </row>
    <row r="766" spans="1:25">
      <c r="A766" t="s">
        <v>915</v>
      </c>
      <c r="B766" t="s">
        <v>916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t="s">
        <v>171</v>
      </c>
      <c r="Q766" t="s">
        <v>44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  <c r="Y766" t="s">
        <v>917</v>
      </c>
    </row>
    <row r="767" spans="1:25">
      <c r="A767" t="s">
        <v>1784</v>
      </c>
      <c r="B767" t="s">
        <v>1785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t="s">
        <v>32</v>
      </c>
      <c r="Q767" t="s">
        <v>44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  <c r="Y767" t="s">
        <v>1783</v>
      </c>
    </row>
    <row r="768" spans="1:25">
      <c r="A768" t="s">
        <v>1786</v>
      </c>
      <c r="B768" t="s">
        <v>43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t="s">
        <v>36</v>
      </c>
      <c r="Q768" t="s">
        <v>28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  <c r="Y768" t="s">
        <v>29</v>
      </c>
    </row>
    <row r="769" spans="1:25">
      <c r="A769" t="s">
        <v>1787</v>
      </c>
      <c r="B769" t="s">
        <v>43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44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  <c r="Y769" t="s">
        <v>622</v>
      </c>
    </row>
    <row r="770" spans="1:25">
      <c r="A770" t="s">
        <v>1788</v>
      </c>
      <c r="B770" t="s">
        <v>1581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t="s">
        <v>78</v>
      </c>
      <c r="Q770" t="s">
        <v>28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  <c r="Y770" t="s">
        <v>1783</v>
      </c>
    </row>
    <row r="771" spans="1:25">
      <c r="A771" t="s">
        <v>1789</v>
      </c>
      <c r="B771" t="s">
        <v>1790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t="s">
        <v>171</v>
      </c>
      <c r="Q771" t="s">
        <v>44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  <c r="Y771" t="s">
        <v>1783</v>
      </c>
    </row>
    <row r="772" spans="1:25">
      <c r="A772" t="s">
        <v>1791</v>
      </c>
      <c r="B772" t="s">
        <v>43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28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  <c r="Y772" t="s">
        <v>622</v>
      </c>
    </row>
    <row r="773" spans="1:25">
      <c r="A773" t="s">
        <v>1792</v>
      </c>
      <c r="B773" t="s">
        <v>1581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t="s">
        <v>171</v>
      </c>
      <c r="Q773" t="s">
        <v>44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  <c r="Y773" t="s">
        <v>1783</v>
      </c>
    </row>
    <row r="774" spans="1:25">
      <c r="A774" t="s">
        <v>1793</v>
      </c>
      <c r="B774" t="s">
        <v>1794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28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  <c r="Y774" t="s">
        <v>894</v>
      </c>
    </row>
    <row r="775" spans="1:25">
      <c r="A775" t="s">
        <v>1795</v>
      </c>
      <c r="B775" t="s">
        <v>43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t="s">
        <v>171</v>
      </c>
      <c r="Q775" t="s">
        <v>28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  <c r="Y775" t="s">
        <v>622</v>
      </c>
    </row>
    <row r="776" spans="1:25">
      <c r="A776" t="s">
        <v>1796</v>
      </c>
      <c r="B776" t="s">
        <v>1797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t="s">
        <v>32</v>
      </c>
      <c r="Q776" t="s">
        <v>44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  <c r="Y776" t="s">
        <v>1783</v>
      </c>
    </row>
    <row r="777" spans="1:25">
      <c r="A777" t="s">
        <v>1798</v>
      </c>
      <c r="B777" t="s">
        <v>1799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t="s">
        <v>27</v>
      </c>
      <c r="Q777" t="s">
        <v>44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  <c r="Y777" t="s">
        <v>29</v>
      </c>
    </row>
    <row r="778" spans="1:25">
      <c r="A778" t="s">
        <v>1800</v>
      </c>
      <c r="B778" t="s">
        <v>1581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t="s">
        <v>90</v>
      </c>
      <c r="Q778" t="s">
        <v>28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  <c r="Y778" t="s">
        <v>1783</v>
      </c>
    </row>
    <row r="779" spans="1:25">
      <c r="A779" t="s">
        <v>1801</v>
      </c>
      <c r="B779" t="s">
        <v>1802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t="s">
        <v>32</v>
      </c>
      <c r="Q779" t="s">
        <v>44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  <c r="Y779" t="s">
        <v>29</v>
      </c>
    </row>
    <row r="780" spans="1:25">
      <c r="A780" t="s">
        <v>1803</v>
      </c>
      <c r="B780" t="s">
        <v>43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t="s">
        <v>32</v>
      </c>
      <c r="Q780" t="s">
        <v>28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  <c r="Y780" t="s">
        <v>622</v>
      </c>
    </row>
    <row r="781" spans="1:25">
      <c r="A781" t="s">
        <v>1804</v>
      </c>
      <c r="B781" t="s">
        <v>1805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t="s">
        <v>27</v>
      </c>
      <c r="Q781" t="s">
        <v>28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  <c r="Y781" t="s">
        <v>1783</v>
      </c>
    </row>
    <row r="782" spans="1:25">
      <c r="A782" t="s">
        <v>1806</v>
      </c>
      <c r="B782" t="s">
        <v>1807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t="s">
        <v>78</v>
      </c>
      <c r="Q782" t="s">
        <v>28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  <c r="Y782" t="s">
        <v>1783</v>
      </c>
    </row>
    <row r="783" spans="1:25">
      <c r="A783" t="s">
        <v>1808</v>
      </c>
      <c r="B783" t="s">
        <v>43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t="s">
        <v>27</v>
      </c>
      <c r="Q783" t="s">
        <v>28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  <c r="Y783" t="s">
        <v>622</v>
      </c>
    </row>
    <row r="784" spans="1:25">
      <c r="A784" t="s">
        <v>1809</v>
      </c>
      <c r="B784" t="s">
        <v>1810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t="s">
        <v>60</v>
      </c>
      <c r="Q784" t="s">
        <v>28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  <c r="Y784" t="s">
        <v>29</v>
      </c>
    </row>
    <row r="785" spans="1:25">
      <c r="A785" t="s">
        <v>1811</v>
      </c>
      <c r="B785" t="s">
        <v>1581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t="s">
        <v>171</v>
      </c>
      <c r="Q785" t="s">
        <v>44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  <c r="Y785" t="s">
        <v>1783</v>
      </c>
    </row>
    <row r="786" spans="1:25">
      <c r="A786" t="s">
        <v>1812</v>
      </c>
      <c r="B786" t="s">
        <v>43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t="s">
        <v>63</v>
      </c>
      <c r="Q786" t="s">
        <v>44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  <c r="Y786" t="s">
        <v>622</v>
      </c>
    </row>
    <row r="787" spans="1:25">
      <c r="A787" t="s">
        <v>1813</v>
      </c>
      <c r="B787" t="s">
        <v>1814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t="s">
        <v>286</v>
      </c>
      <c r="Q787" t="s">
        <v>44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  <c r="Y787" t="s">
        <v>1783</v>
      </c>
    </row>
    <row r="788" spans="1:25">
      <c r="A788" t="s">
        <v>1815</v>
      </c>
      <c r="B788" t="s">
        <v>43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t="s">
        <v>36</v>
      </c>
      <c r="Q788" t="s">
        <v>44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  <c r="Y788" t="s">
        <v>622</v>
      </c>
    </row>
    <row r="789" spans="1:25">
      <c r="A789" t="s">
        <v>1816</v>
      </c>
      <c r="B789" t="s">
        <v>1817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t="s">
        <v>32</v>
      </c>
      <c r="Q789" t="s">
        <v>28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  <c r="Y789" t="s">
        <v>1818</v>
      </c>
    </row>
    <row r="790" spans="1:25">
      <c r="A790" t="s">
        <v>1819</v>
      </c>
      <c r="B790" t="s">
        <v>43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t="s">
        <v>78</v>
      </c>
      <c r="Q790" t="s">
        <v>28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  <c r="Y790" t="s">
        <v>29</v>
      </c>
    </row>
    <row r="791" spans="1:25">
      <c r="A791" t="s">
        <v>1820</v>
      </c>
      <c r="B791" t="s">
        <v>43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t="s">
        <v>78</v>
      </c>
      <c r="Q791" t="s">
        <v>28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  <c r="Y791" t="s">
        <v>29</v>
      </c>
    </row>
    <row r="792" spans="1:25">
      <c r="A792" t="s">
        <v>1821</v>
      </c>
      <c r="B792" t="s">
        <v>1822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60</v>
      </c>
      <c r="Q792" t="s">
        <v>28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  <c r="Y792" t="s">
        <v>1823</v>
      </c>
    </row>
    <row r="793" spans="1:25">
      <c r="A793" t="s">
        <v>116</v>
      </c>
      <c r="B793" t="s">
        <v>1662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t="s">
        <v>27</v>
      </c>
      <c r="Q793" t="s">
        <v>28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  <c r="Y793" t="s">
        <v>1710</v>
      </c>
    </row>
    <row r="794" spans="1:25">
      <c r="A794" t="s">
        <v>1824</v>
      </c>
      <c r="B794" t="s">
        <v>43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t="s">
        <v>32</v>
      </c>
      <c r="Q794" t="s">
        <v>44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  <c r="Y794" t="s">
        <v>622</v>
      </c>
    </row>
    <row r="795" spans="1:25">
      <c r="A795" t="s">
        <v>1825</v>
      </c>
      <c r="B795" t="s">
        <v>1826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27</v>
      </c>
      <c r="Q795" t="s">
        <v>44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  <c r="Y795" t="s">
        <v>1827</v>
      </c>
    </row>
    <row r="796" spans="1:25">
      <c r="A796" t="s">
        <v>1828</v>
      </c>
      <c r="B796" t="s">
        <v>1829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t="s">
        <v>40</v>
      </c>
      <c r="Q796" t="s">
        <v>28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  <c r="Y796" t="s">
        <v>1783</v>
      </c>
    </row>
    <row r="797" spans="1:25">
      <c r="A797" t="s">
        <v>1830</v>
      </c>
      <c r="B797" t="s">
        <v>1831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t="s">
        <v>128</v>
      </c>
      <c r="Q797" t="s">
        <v>28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  <c r="Y797" t="s">
        <v>1832</v>
      </c>
    </row>
    <row r="798" spans="1:25">
      <c r="A798" t="s">
        <v>1833</v>
      </c>
      <c r="B798" t="s">
        <v>1834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t="s">
        <v>171</v>
      </c>
      <c r="Q798" t="s">
        <v>28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  <c r="Y798" t="s">
        <v>1835</v>
      </c>
    </row>
    <row r="799" spans="1:25">
      <c r="A799" t="s">
        <v>1836</v>
      </c>
      <c r="B799" t="s">
        <v>1581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t="s">
        <v>90</v>
      </c>
      <c r="Q799" t="s">
        <v>28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  <c r="Y799" t="s">
        <v>1783</v>
      </c>
    </row>
    <row r="800" spans="1:25">
      <c r="A800" t="s">
        <v>1837</v>
      </c>
      <c r="B800" t="s">
        <v>1250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t="s">
        <v>90</v>
      </c>
      <c r="Q800" t="s">
        <v>28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  <c r="Y800" t="s">
        <v>29</v>
      </c>
    </row>
    <row r="801" spans="1:25">
      <c r="A801" t="s">
        <v>1838</v>
      </c>
      <c r="B801" t="s">
        <v>1839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t="s">
        <v>60</v>
      </c>
      <c r="Q801" t="s">
        <v>28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  <c r="Y801" t="s">
        <v>1840</v>
      </c>
    </row>
    <row r="802" spans="1:25">
      <c r="A802" t="s">
        <v>1841</v>
      </c>
      <c r="B802" t="s">
        <v>911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t="s">
        <v>90</v>
      </c>
      <c r="Q802" t="s">
        <v>28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  <c r="Y802" t="s">
        <v>1842</v>
      </c>
    </row>
    <row r="803" spans="1:25">
      <c r="A803" t="s">
        <v>1843</v>
      </c>
      <c r="B803" t="s">
        <v>1581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t="s">
        <v>32</v>
      </c>
      <c r="Q803" t="s">
        <v>44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  <c r="Y803" t="s">
        <v>1783</v>
      </c>
    </row>
    <row r="804" spans="1:25">
      <c r="A804" t="s">
        <v>1844</v>
      </c>
      <c r="B804" t="s">
        <v>1581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t="s">
        <v>90</v>
      </c>
      <c r="Q804" t="s">
        <v>28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  <c r="Y804" t="s">
        <v>1783</v>
      </c>
    </row>
    <row r="805" spans="1:25">
      <c r="A805" t="s">
        <v>1845</v>
      </c>
      <c r="B805" t="s">
        <v>1603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t="s">
        <v>78</v>
      </c>
      <c r="Q805" t="s">
        <v>28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  <c r="Y805" t="s">
        <v>995</v>
      </c>
    </row>
    <row r="806" spans="1:25">
      <c r="A806" t="s">
        <v>1846</v>
      </c>
      <c r="B806" t="s">
        <v>1581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t="s">
        <v>128</v>
      </c>
      <c r="Q806" t="s">
        <v>44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  <c r="Y806" t="s">
        <v>1783</v>
      </c>
    </row>
    <row r="807" spans="1:25">
      <c r="A807" t="s">
        <v>1847</v>
      </c>
      <c r="B807" t="s">
        <v>1848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t="s">
        <v>27</v>
      </c>
      <c r="Q807" t="s">
        <v>44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  <c r="Y807" t="s">
        <v>1849</v>
      </c>
    </row>
    <row r="808" spans="1:25">
      <c r="A808" t="s">
        <v>1850</v>
      </c>
      <c r="B808" t="s">
        <v>1851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28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  <c r="Y808" t="s">
        <v>1852</v>
      </c>
    </row>
    <row r="809" spans="1:25">
      <c r="A809" t="s">
        <v>1853</v>
      </c>
      <c r="B809" t="s">
        <v>1581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t="s">
        <v>36</v>
      </c>
      <c r="Q809" t="s">
        <v>44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  <c r="Y809" t="s">
        <v>1783</v>
      </c>
    </row>
    <row r="810" spans="1:25">
      <c r="A810" t="s">
        <v>1854</v>
      </c>
      <c r="B810" t="s">
        <v>1855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t="s">
        <v>27</v>
      </c>
      <c r="Q810" t="s">
        <v>44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  <c r="Y810" t="s">
        <v>1856</v>
      </c>
    </row>
    <row r="811" spans="1:25">
      <c r="A811" t="s">
        <v>1857</v>
      </c>
      <c r="B811" t="s">
        <v>1858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t="s">
        <v>78</v>
      </c>
      <c r="Q811" t="s">
        <v>44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  <c r="Y811" t="s">
        <v>1783</v>
      </c>
    </row>
    <row r="812" spans="1:25">
      <c r="A812" t="s">
        <v>1859</v>
      </c>
      <c r="B812" t="s">
        <v>1860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t="s">
        <v>32</v>
      </c>
      <c r="Q812" t="s">
        <v>28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  <c r="Y812" t="s">
        <v>29</v>
      </c>
    </row>
    <row r="813" spans="1:25">
      <c r="A813" t="s">
        <v>1861</v>
      </c>
      <c r="B813" t="s">
        <v>1862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t="s">
        <v>171</v>
      </c>
      <c r="Q813" t="s">
        <v>28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  <c r="Y813" t="s">
        <v>29</v>
      </c>
    </row>
    <row r="814" spans="1:25">
      <c r="A814" t="s">
        <v>1863</v>
      </c>
      <c r="B814" t="s">
        <v>1864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t="s">
        <v>27</v>
      </c>
      <c r="Q814" t="s">
        <v>28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  <c r="Y814" t="s">
        <v>29</v>
      </c>
    </row>
    <row r="815" spans="1:25">
      <c r="A815" t="s">
        <v>1865</v>
      </c>
      <c r="B815" t="s">
        <v>1866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t="s">
        <v>78</v>
      </c>
      <c r="Q815" t="s">
        <v>44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  <c r="Y815" t="s">
        <v>1867</v>
      </c>
    </row>
    <row r="816" spans="1:25">
      <c r="A816" t="s">
        <v>1868</v>
      </c>
      <c r="B816" t="s">
        <v>1869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t="s">
        <v>63</v>
      </c>
      <c r="Q816" t="s">
        <v>28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  <c r="Y816" t="s">
        <v>1870</v>
      </c>
    </row>
    <row r="817" spans="1:25">
      <c r="A817" t="s">
        <v>1871</v>
      </c>
      <c r="B817" t="s">
        <v>545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t="s">
        <v>32</v>
      </c>
      <c r="Q817" t="s">
        <v>44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  <c r="Y817" t="s">
        <v>1872</v>
      </c>
    </row>
    <row r="818" spans="1:25">
      <c r="A818" t="s">
        <v>1873</v>
      </c>
      <c r="B818" t="s">
        <v>940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t="s">
        <v>90</v>
      </c>
      <c r="Q818" t="s">
        <v>28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  <c r="Y818" t="s">
        <v>1874</v>
      </c>
    </row>
    <row r="819" spans="1:25">
      <c r="A819" t="s">
        <v>1875</v>
      </c>
      <c r="B819" t="s">
        <v>1876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t="s">
        <v>78</v>
      </c>
      <c r="Q819" t="s">
        <v>28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  <c r="Y819" t="s">
        <v>1877</v>
      </c>
    </row>
    <row r="820" spans="1:25">
      <c r="A820" t="s">
        <v>1878</v>
      </c>
      <c r="B820" t="s">
        <v>1879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t="s">
        <v>27</v>
      </c>
      <c r="Q820" t="s">
        <v>28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  <c r="Y820" t="s">
        <v>1880</v>
      </c>
    </row>
    <row r="821" spans="1:25">
      <c r="A821" t="s">
        <v>1881</v>
      </c>
      <c r="B821" t="s">
        <v>1882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t="s">
        <v>286</v>
      </c>
      <c r="Q821" t="s">
        <v>28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  <c r="Y821" t="s">
        <v>29</v>
      </c>
    </row>
    <row r="822" spans="1:25">
      <c r="A822" t="s">
        <v>1883</v>
      </c>
      <c r="B822" t="s">
        <v>1884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27</v>
      </c>
      <c r="Q822" t="s">
        <v>44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  <c r="Y822" t="s">
        <v>1885</v>
      </c>
    </row>
    <row r="823" spans="1:25">
      <c r="A823" t="s">
        <v>1886</v>
      </c>
      <c r="B823" t="s">
        <v>1581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t="s">
        <v>78</v>
      </c>
      <c r="Q823" t="s">
        <v>44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  <c r="Y823" t="s">
        <v>1887</v>
      </c>
    </row>
    <row r="824" spans="1:25">
      <c r="A824" t="s">
        <v>1888</v>
      </c>
      <c r="B824" t="s">
        <v>1889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90</v>
      </c>
      <c r="Q824" t="s">
        <v>28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  <c r="Y824" t="s">
        <v>1890</v>
      </c>
    </row>
    <row r="825" spans="1:25">
      <c r="A825" t="s">
        <v>1891</v>
      </c>
      <c r="B825" t="s">
        <v>39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t="s">
        <v>128</v>
      </c>
      <c r="Q825" t="s">
        <v>28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  <c r="Y825" t="s">
        <v>29</v>
      </c>
    </row>
    <row r="826" spans="1:25">
      <c r="A826" t="s">
        <v>1892</v>
      </c>
      <c r="B826" t="s">
        <v>1893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128</v>
      </c>
      <c r="Q826" t="s">
        <v>28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  <c r="Y826" t="s">
        <v>1894</v>
      </c>
    </row>
    <row r="827" spans="1:25">
      <c r="A827" t="s">
        <v>67</v>
      </c>
      <c r="B827" t="s">
        <v>1895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t="s">
        <v>286</v>
      </c>
      <c r="Q827" t="s">
        <v>28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  <c r="Y827" t="s">
        <v>1896</v>
      </c>
    </row>
    <row r="828" spans="1:25">
      <c r="A828" t="s">
        <v>1897</v>
      </c>
      <c r="B828" t="s">
        <v>295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t="s">
        <v>32</v>
      </c>
      <c r="Q828" t="s">
        <v>28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  <c r="Y828" t="s">
        <v>1332</v>
      </c>
    </row>
    <row r="829" spans="1:25">
      <c r="A829" t="s">
        <v>1898</v>
      </c>
      <c r="B829" t="s">
        <v>295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t="s">
        <v>78</v>
      </c>
      <c r="Q829" t="s">
        <v>28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  <c r="Y829" t="s">
        <v>1332</v>
      </c>
    </row>
    <row r="830" spans="1:25">
      <c r="A830" t="s">
        <v>1899</v>
      </c>
      <c r="B830" t="s">
        <v>74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t="s">
        <v>27</v>
      </c>
      <c r="Q830" t="s">
        <v>28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  <c r="Y830" t="s">
        <v>75</v>
      </c>
    </row>
    <row r="831" spans="1:25">
      <c r="A831" t="s">
        <v>1900</v>
      </c>
      <c r="B831" t="s">
        <v>74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t="s">
        <v>60</v>
      </c>
      <c r="Q831" t="s">
        <v>28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  <c r="Y831" t="s">
        <v>75</v>
      </c>
    </row>
    <row r="832" spans="1:25">
      <c r="A832" t="s">
        <v>1901</v>
      </c>
      <c r="B832" t="s">
        <v>295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t="s">
        <v>60</v>
      </c>
      <c r="Q832" t="s">
        <v>28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  <c r="Y832" t="s">
        <v>1332</v>
      </c>
    </row>
    <row r="833" spans="1:25">
      <c r="A833" t="s">
        <v>70</v>
      </c>
      <c r="B833" t="s">
        <v>74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28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  <c r="Y833" t="s">
        <v>75</v>
      </c>
    </row>
    <row r="834" spans="1:25">
      <c r="A834" t="s">
        <v>1902</v>
      </c>
      <c r="B834" t="s">
        <v>1061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t="s">
        <v>78</v>
      </c>
      <c r="Q834" t="s">
        <v>44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  <c r="Y834" t="s">
        <v>1903</v>
      </c>
    </row>
    <row r="835" spans="1:25">
      <c r="A835" t="s">
        <v>1904</v>
      </c>
      <c r="B835" t="s">
        <v>1905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t="s">
        <v>90</v>
      </c>
      <c r="Q835" t="s">
        <v>28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  <c r="Y835" t="s">
        <v>1906</v>
      </c>
    </row>
    <row r="836" spans="1:25">
      <c r="A836" t="s">
        <v>1907</v>
      </c>
      <c r="B836" t="s">
        <v>1908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t="s">
        <v>27</v>
      </c>
      <c r="Q836" t="s">
        <v>44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  <c r="Y836" t="s">
        <v>1909</v>
      </c>
    </row>
    <row r="837" spans="1:25">
      <c r="A837" t="s">
        <v>1910</v>
      </c>
      <c r="B837" t="s">
        <v>295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t="s">
        <v>78</v>
      </c>
      <c r="Q837" t="s">
        <v>44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  <c r="Y837" t="s">
        <v>1332</v>
      </c>
    </row>
    <row r="838" spans="1:25">
      <c r="A838" t="s">
        <v>1911</v>
      </c>
      <c r="B838" t="s">
        <v>74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t="s">
        <v>286</v>
      </c>
      <c r="Q838" t="s">
        <v>28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  <c r="Y838" t="s">
        <v>75</v>
      </c>
    </row>
    <row r="839" spans="1:25">
      <c r="A839" t="s">
        <v>1912</v>
      </c>
      <c r="B839" t="s">
        <v>1913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t="s">
        <v>40</v>
      </c>
      <c r="Q839" t="s">
        <v>44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  <c r="Y839" t="s">
        <v>29</v>
      </c>
    </row>
    <row r="840" spans="1:25">
      <c r="A840" t="s">
        <v>1914</v>
      </c>
      <c r="B840" t="s">
        <v>1915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t="s">
        <v>36</v>
      </c>
      <c r="Q840" t="s">
        <v>44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  <c r="Y840" t="s">
        <v>1916</v>
      </c>
    </row>
    <row r="841" spans="1:25">
      <c r="A841" t="s">
        <v>1917</v>
      </c>
      <c r="B841" t="s">
        <v>74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28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  <c r="Y841" t="s">
        <v>75</v>
      </c>
    </row>
    <row r="842" spans="1:25">
      <c r="A842" t="s">
        <v>1918</v>
      </c>
      <c r="B842" t="s">
        <v>1919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90</v>
      </c>
      <c r="Q842" t="s">
        <v>28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  <c r="Y842" t="s">
        <v>1920</v>
      </c>
    </row>
    <row r="843" spans="1:25">
      <c r="A843" t="s">
        <v>1921</v>
      </c>
      <c r="B843" t="s">
        <v>1922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t="s">
        <v>32</v>
      </c>
      <c r="Q843" t="s">
        <v>44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  <c r="Y843" t="s">
        <v>1923</v>
      </c>
    </row>
    <row r="844" spans="1:25">
      <c r="A844" t="s">
        <v>1924</v>
      </c>
      <c r="B844" t="s">
        <v>74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t="s">
        <v>90</v>
      </c>
      <c r="Q844" t="s">
        <v>28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  <c r="Y844" t="s">
        <v>75</v>
      </c>
    </row>
    <row r="845" spans="1:25">
      <c r="A845" t="s">
        <v>1925</v>
      </c>
      <c r="B845" t="s">
        <v>74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t="s">
        <v>36</v>
      </c>
      <c r="Q845" t="s">
        <v>28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  <c r="Y845" t="s">
        <v>75</v>
      </c>
    </row>
    <row r="846" spans="1:25">
      <c r="A846" t="s">
        <v>1926</v>
      </c>
      <c r="B846" t="s">
        <v>1927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t="s">
        <v>286</v>
      </c>
      <c r="Q846" t="s">
        <v>44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  <c r="Y846" t="s">
        <v>1928</v>
      </c>
    </row>
    <row r="847" spans="1:25">
      <c r="A847" t="s">
        <v>1929</v>
      </c>
      <c r="B847" t="s">
        <v>1930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t="s">
        <v>32</v>
      </c>
      <c r="Q847" t="s">
        <v>28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  <c r="Y847" t="s">
        <v>29</v>
      </c>
    </row>
    <row r="848" spans="1:25">
      <c r="A848" t="s">
        <v>1931</v>
      </c>
      <c r="B848" t="s">
        <v>74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t="s">
        <v>40</v>
      </c>
      <c r="Q848" t="s">
        <v>28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  <c r="Y848" t="s">
        <v>75</v>
      </c>
    </row>
    <row r="849" spans="1:25">
      <c r="A849" t="s">
        <v>1932</v>
      </c>
      <c r="B849" t="s">
        <v>74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t="s">
        <v>40</v>
      </c>
      <c r="Q849" t="s">
        <v>44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  <c r="Y849" t="s">
        <v>75</v>
      </c>
    </row>
    <row r="850" spans="1:25">
      <c r="A850" t="s">
        <v>1933</v>
      </c>
      <c r="B850" t="s">
        <v>1934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t="s">
        <v>27</v>
      </c>
      <c r="Q850" t="s">
        <v>28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  <c r="Y850" t="s">
        <v>1935</v>
      </c>
    </row>
    <row r="851" spans="1:25">
      <c r="A851" t="s">
        <v>1936</v>
      </c>
      <c r="B851" t="s">
        <v>1937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78</v>
      </c>
      <c r="Q851" t="s">
        <v>28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  <c r="Y851" t="s">
        <v>1938</v>
      </c>
    </row>
    <row r="852" spans="1:25">
      <c r="A852" t="s">
        <v>1939</v>
      </c>
      <c r="B852" t="s">
        <v>878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t="s">
        <v>90</v>
      </c>
      <c r="Q852" t="s">
        <v>28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  <c r="Y852" t="s">
        <v>1940</v>
      </c>
    </row>
    <row r="853" spans="1:25">
      <c r="A853" t="s">
        <v>1941</v>
      </c>
      <c r="B853" t="s">
        <v>74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t="s">
        <v>128</v>
      </c>
      <c r="Q853" t="s">
        <v>44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  <c r="Y853" t="s">
        <v>75</v>
      </c>
    </row>
    <row r="854" spans="1:25">
      <c r="A854" t="s">
        <v>829</v>
      </c>
      <c r="B854" t="s">
        <v>1942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44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  <c r="Y854" t="s">
        <v>1943</v>
      </c>
    </row>
    <row r="855" spans="1:25">
      <c r="A855" t="s">
        <v>1944</v>
      </c>
      <c r="B855" t="s">
        <v>1945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t="s">
        <v>63</v>
      </c>
      <c r="Q855" t="s">
        <v>28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  <c r="Y855" t="s">
        <v>29</v>
      </c>
    </row>
    <row r="856" spans="1:25">
      <c r="A856" t="s">
        <v>1946</v>
      </c>
      <c r="B856" t="s">
        <v>1947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36</v>
      </c>
      <c r="Q856" t="s">
        <v>28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  <c r="Y856" t="s">
        <v>1948</v>
      </c>
    </row>
    <row r="857" spans="1:25">
      <c r="A857" t="s">
        <v>1949</v>
      </c>
      <c r="B857" t="s">
        <v>1950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t="s">
        <v>128</v>
      </c>
      <c r="Q857" t="s">
        <v>44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  <c r="Y857" t="s">
        <v>1951</v>
      </c>
    </row>
    <row r="858" spans="1:25">
      <c r="A858" t="s">
        <v>1952</v>
      </c>
      <c r="B858" t="s">
        <v>656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286</v>
      </c>
      <c r="Q858" t="s">
        <v>28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  <c r="Y858" t="s">
        <v>1953</v>
      </c>
    </row>
    <row r="859" spans="1:25">
      <c r="A859" t="s">
        <v>1954</v>
      </c>
      <c r="B859" t="s">
        <v>1955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t="s">
        <v>36</v>
      </c>
      <c r="Q859" t="s">
        <v>44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  <c r="Y859" t="s">
        <v>1956</v>
      </c>
    </row>
    <row r="860" spans="1:25">
      <c r="A860" t="s">
        <v>1957</v>
      </c>
      <c r="B860" t="s">
        <v>74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28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  <c r="Y860" t="s">
        <v>75</v>
      </c>
    </row>
    <row r="861" spans="1:25">
      <c r="A861">
        <v>295</v>
      </c>
      <c r="B861" t="s">
        <v>1958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t="s">
        <v>27</v>
      </c>
      <c r="Q861" t="s">
        <v>44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  <c r="Y861" t="s">
        <v>1959</v>
      </c>
    </row>
    <row r="862" spans="1:25">
      <c r="A862" t="s">
        <v>1960</v>
      </c>
      <c r="B862" t="s">
        <v>1961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28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  <c r="Y862" t="s">
        <v>1962</v>
      </c>
    </row>
    <row r="863" spans="1:25">
      <c r="A863" t="s">
        <v>1963</v>
      </c>
      <c r="B863" t="s">
        <v>1964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t="s">
        <v>63</v>
      </c>
      <c r="Q863" t="s">
        <v>44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  <c r="Y863" t="s">
        <v>1965</v>
      </c>
    </row>
    <row r="864" spans="1:25">
      <c r="A864" t="s">
        <v>1966</v>
      </c>
      <c r="B864" t="s">
        <v>1967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128</v>
      </c>
      <c r="Q864" t="s">
        <v>44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  <c r="Y864" t="s">
        <v>1968</v>
      </c>
    </row>
    <row r="865" spans="1:25">
      <c r="A865" t="s">
        <v>1969</v>
      </c>
      <c r="B865" t="s">
        <v>605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t="s">
        <v>32</v>
      </c>
      <c r="Q865" t="s">
        <v>44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  <c r="Y865" t="s">
        <v>29</v>
      </c>
    </row>
    <row r="866" spans="1:25">
      <c r="A866" t="s">
        <v>1970</v>
      </c>
      <c r="B866" t="s">
        <v>1971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t="s">
        <v>32</v>
      </c>
      <c r="Q866" t="s">
        <v>28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  <c r="Y866" t="s">
        <v>29</v>
      </c>
    </row>
    <row r="867" spans="1:25">
      <c r="A867" t="s">
        <v>1972</v>
      </c>
      <c r="B867" t="s">
        <v>614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t="s">
        <v>128</v>
      </c>
      <c r="Q867" t="s">
        <v>44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  <c r="Y867" t="s">
        <v>429</v>
      </c>
    </row>
    <row r="868" spans="1:25">
      <c r="A868" t="s">
        <v>1973</v>
      </c>
      <c r="B868" t="s">
        <v>1974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t="s">
        <v>32</v>
      </c>
      <c r="Q868" t="s">
        <v>28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  <c r="Y868" t="s">
        <v>1975</v>
      </c>
    </row>
    <row r="869" spans="1:25">
      <c r="A869" t="s">
        <v>1976</v>
      </c>
      <c r="B869" t="s">
        <v>1977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t="s">
        <v>78</v>
      </c>
      <c r="Q869" t="s">
        <v>44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  <c r="Y869" t="s">
        <v>1978</v>
      </c>
    </row>
    <row r="870" spans="1:25">
      <c r="A870" t="s">
        <v>1979</v>
      </c>
      <c r="B870" t="s">
        <v>1980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t="s">
        <v>60</v>
      </c>
      <c r="Q870" t="s">
        <v>28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  <c r="Y870" t="s">
        <v>1981</v>
      </c>
    </row>
    <row r="871" spans="1:25">
      <c r="A871" t="s">
        <v>1982</v>
      </c>
      <c r="B871" t="s">
        <v>1983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t="s">
        <v>36</v>
      </c>
      <c r="Q871" t="s">
        <v>44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  <c r="Y871" t="s">
        <v>29</v>
      </c>
    </row>
    <row r="872" spans="1:25">
      <c r="A872" t="s">
        <v>1984</v>
      </c>
      <c r="B872" t="s">
        <v>1985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t="s">
        <v>60</v>
      </c>
      <c r="Q872" t="s">
        <v>28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  <c r="Y872" t="s">
        <v>1986</v>
      </c>
    </row>
    <row r="873" spans="1:25">
      <c r="A873" t="s">
        <v>1987</v>
      </c>
      <c r="B873" t="s">
        <v>1988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t="s">
        <v>63</v>
      </c>
      <c r="Q873" t="s">
        <v>28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  <c r="Y873" t="s">
        <v>1989</v>
      </c>
    </row>
    <row r="874" spans="1:25">
      <c r="A874" t="s">
        <v>1990</v>
      </c>
      <c r="B874" t="s">
        <v>1991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t="s">
        <v>286</v>
      </c>
      <c r="Q874" t="s">
        <v>44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  <c r="Y874" t="s">
        <v>1992</v>
      </c>
    </row>
    <row r="875" spans="1:25">
      <c r="A875" t="s">
        <v>474</v>
      </c>
      <c r="B875" t="s">
        <v>475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28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  <c r="Y875" t="s">
        <v>476</v>
      </c>
    </row>
    <row r="876" spans="1:25">
      <c r="A876" t="s">
        <v>1993</v>
      </c>
      <c r="B876" t="s">
        <v>614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t="s">
        <v>171</v>
      </c>
      <c r="Q876" t="s">
        <v>44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  <c r="Y876" t="s">
        <v>429</v>
      </c>
    </row>
    <row r="877" spans="1:25">
      <c r="A877" t="s">
        <v>1994</v>
      </c>
      <c r="B877" t="s">
        <v>1995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t="s">
        <v>40</v>
      </c>
      <c r="Q877" t="s">
        <v>28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  <c r="Y877" t="s">
        <v>1996</v>
      </c>
    </row>
    <row r="878" spans="1:25">
      <c r="A878" t="s">
        <v>1997</v>
      </c>
      <c r="B878" t="s">
        <v>1998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t="s">
        <v>63</v>
      </c>
      <c r="Q878" t="s">
        <v>28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  <c r="Y878" t="s">
        <v>1999</v>
      </c>
    </row>
    <row r="879" spans="1:25">
      <c r="A879" t="s">
        <v>2000</v>
      </c>
      <c r="B879" t="s">
        <v>2001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t="s">
        <v>32</v>
      </c>
      <c r="Q879" t="s">
        <v>28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  <c r="Y879" t="s">
        <v>29</v>
      </c>
    </row>
    <row r="880" spans="1:25">
      <c r="A880" t="s">
        <v>2002</v>
      </c>
      <c r="B880" t="s">
        <v>2003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t="s">
        <v>78</v>
      </c>
      <c r="Q880" t="s">
        <v>44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  <c r="Y880" t="s">
        <v>2004</v>
      </c>
    </row>
    <row r="881" spans="1:25">
      <c r="A881" t="s">
        <v>2005</v>
      </c>
      <c r="B881" t="s">
        <v>2006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t="s">
        <v>32</v>
      </c>
      <c r="Q881" t="s">
        <v>28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  <c r="Y881" t="s">
        <v>2007</v>
      </c>
    </row>
    <row r="882" spans="1:25">
      <c r="A882" t="s">
        <v>2008</v>
      </c>
      <c r="B882" t="s">
        <v>2009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t="s">
        <v>286</v>
      </c>
      <c r="Q882" t="s">
        <v>44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  <c r="Y882" t="s">
        <v>2010</v>
      </c>
    </row>
    <row r="883" spans="1:25">
      <c r="A883" t="s">
        <v>2011</v>
      </c>
      <c r="B883" t="s">
        <v>2012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t="s">
        <v>32</v>
      </c>
      <c r="Q883" t="s">
        <v>28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  <c r="Y883" t="s">
        <v>29</v>
      </c>
    </row>
    <row r="884" spans="1:25">
      <c r="A884" t="s">
        <v>2013</v>
      </c>
      <c r="B884" t="s">
        <v>2014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28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  <c r="Y884" t="s">
        <v>2015</v>
      </c>
    </row>
    <row r="885" spans="1:25">
      <c r="A885" t="s">
        <v>2016</v>
      </c>
      <c r="B885" t="s">
        <v>2017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t="s">
        <v>128</v>
      </c>
      <c r="Q885" t="s">
        <v>44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  <c r="Y885" t="s">
        <v>2018</v>
      </c>
    </row>
    <row r="886" spans="1:25">
      <c r="A886" t="s">
        <v>2019</v>
      </c>
      <c r="B886" t="s">
        <v>2020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28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  <c r="Y886" t="s">
        <v>2021</v>
      </c>
    </row>
    <row r="887" spans="1:25">
      <c r="A887" t="s">
        <v>2022</v>
      </c>
      <c r="B887" t="s">
        <v>359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t="s">
        <v>78</v>
      </c>
      <c r="Q887" t="s">
        <v>44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  <c r="Y887" t="s">
        <v>2023</v>
      </c>
    </row>
    <row r="888" spans="1:25">
      <c r="A888" t="s">
        <v>2024</v>
      </c>
      <c r="B888" t="s">
        <v>1955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t="s">
        <v>78</v>
      </c>
      <c r="Q888" t="s">
        <v>28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  <c r="Y888" t="s">
        <v>2025</v>
      </c>
    </row>
    <row r="889" spans="1:25">
      <c r="A889" t="s">
        <v>2026</v>
      </c>
      <c r="B889" t="s">
        <v>605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t="s">
        <v>171</v>
      </c>
      <c r="Q889" t="s">
        <v>44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  <c r="Y889" t="s">
        <v>29</v>
      </c>
    </row>
    <row r="890" spans="1:25">
      <c r="A890" t="s">
        <v>2027</v>
      </c>
      <c r="B890" t="s">
        <v>432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27</v>
      </c>
      <c r="Q890" t="s">
        <v>28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  <c r="Y890" t="s">
        <v>2028</v>
      </c>
    </row>
    <row r="891" spans="1:25">
      <c r="A891" t="s">
        <v>2029</v>
      </c>
      <c r="B891" t="s">
        <v>65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t="s">
        <v>171</v>
      </c>
      <c r="Q891" t="s">
        <v>44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  <c r="Y891" t="s">
        <v>876</v>
      </c>
    </row>
    <row r="892" spans="1:25">
      <c r="A892" t="s">
        <v>2030</v>
      </c>
      <c r="B892" t="s">
        <v>2031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t="s">
        <v>36</v>
      </c>
      <c r="Q892" t="s">
        <v>28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  <c r="Y892" t="s">
        <v>2032</v>
      </c>
    </row>
    <row r="893" spans="1:25">
      <c r="A893" t="s">
        <v>2033</v>
      </c>
      <c r="B893" t="s">
        <v>2034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t="s">
        <v>90</v>
      </c>
      <c r="Q893" t="s">
        <v>28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  <c r="Y893" t="s">
        <v>2035</v>
      </c>
    </row>
    <row r="894" spans="1:25">
      <c r="A894" t="s">
        <v>2036</v>
      </c>
      <c r="B894" t="s">
        <v>2037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t="s">
        <v>90</v>
      </c>
      <c r="Q894" t="s">
        <v>44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  <c r="Y894" t="s">
        <v>2038</v>
      </c>
    </row>
    <row r="895" spans="1:25">
      <c r="A895" t="s">
        <v>2039</v>
      </c>
      <c r="B895" t="s">
        <v>1389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t="s">
        <v>171</v>
      </c>
      <c r="Q895" t="s">
        <v>44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  <c r="Y895" t="s">
        <v>2040</v>
      </c>
    </row>
    <row r="896" spans="1:25">
      <c r="A896" t="s">
        <v>2041</v>
      </c>
      <c r="B896" t="s">
        <v>2042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t="s">
        <v>40</v>
      </c>
      <c r="Q896" t="s">
        <v>28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  <c r="Y896" t="s">
        <v>2043</v>
      </c>
    </row>
    <row r="897" spans="1:25">
      <c r="A897" t="s">
        <v>2044</v>
      </c>
      <c r="B897" t="s">
        <v>2045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28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  <c r="Y897" t="s">
        <v>2046</v>
      </c>
    </row>
    <row r="898" spans="1:25">
      <c r="A898" t="s">
        <v>2047</v>
      </c>
      <c r="B898" t="s">
        <v>2048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t="s">
        <v>78</v>
      </c>
      <c r="Q898" t="s">
        <v>28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  <c r="Y898" t="s">
        <v>29</v>
      </c>
    </row>
    <row r="899" spans="1:25">
      <c r="A899" t="s">
        <v>2049</v>
      </c>
      <c r="B899" t="s">
        <v>2050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t="s">
        <v>27</v>
      </c>
      <c r="Q899" t="s">
        <v>28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  <c r="Y899" t="s">
        <v>29</v>
      </c>
    </row>
    <row r="900" spans="1:25">
      <c r="A900" t="s">
        <v>2051</v>
      </c>
      <c r="B900" t="s">
        <v>2052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t="s">
        <v>78</v>
      </c>
      <c r="Q900" t="s">
        <v>28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  <c r="Y900" t="s">
        <v>29</v>
      </c>
    </row>
    <row r="901" spans="1:25">
      <c r="A901" t="s">
        <v>2053</v>
      </c>
      <c r="B901" t="s">
        <v>2054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28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  <c r="Y901" t="s">
        <v>2055</v>
      </c>
    </row>
    <row r="902" spans="1:25">
      <c r="A902" t="s">
        <v>2056</v>
      </c>
      <c r="B902" t="s">
        <v>263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t="s">
        <v>32</v>
      </c>
      <c r="Q902" t="s">
        <v>44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  <c r="Y902" t="s">
        <v>2057</v>
      </c>
    </row>
    <row r="903" spans="1:25">
      <c r="A903" t="s">
        <v>2058</v>
      </c>
      <c r="B903" t="s">
        <v>679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28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  <c r="Y903" t="s">
        <v>2059</v>
      </c>
    </row>
    <row r="904" spans="1:25">
      <c r="A904" t="s">
        <v>2060</v>
      </c>
      <c r="B904" t="s">
        <v>1389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32</v>
      </c>
      <c r="Q904" t="s">
        <v>28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  <c r="Y904" t="s">
        <v>2061</v>
      </c>
    </row>
    <row r="905" spans="1:25">
      <c r="A905" t="s">
        <v>2062</v>
      </c>
      <c r="B905" t="s">
        <v>2063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28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  <c r="Y905" t="s">
        <v>29</v>
      </c>
    </row>
    <row r="906" spans="1:25">
      <c r="A906" t="s">
        <v>2064</v>
      </c>
      <c r="B906" t="s">
        <v>1414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t="s">
        <v>286</v>
      </c>
      <c r="Q906" t="s">
        <v>44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  <c r="Y906" t="s">
        <v>2065</v>
      </c>
    </row>
    <row r="907" spans="1:25">
      <c r="A907" t="s">
        <v>2066</v>
      </c>
      <c r="B907" t="s">
        <v>2067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t="s">
        <v>32</v>
      </c>
      <c r="Q907" t="s">
        <v>28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  <c r="Y907" t="s">
        <v>2068</v>
      </c>
    </row>
    <row r="908" spans="1:25">
      <c r="A908" t="s">
        <v>2069</v>
      </c>
      <c r="B908" t="s">
        <v>359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t="s">
        <v>78</v>
      </c>
      <c r="Q908" t="s">
        <v>44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  <c r="Y908" t="s">
        <v>595</v>
      </c>
    </row>
    <row r="909" spans="1:25">
      <c r="A909" t="s">
        <v>2070</v>
      </c>
      <c r="B909" t="s">
        <v>2071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t="s">
        <v>171</v>
      </c>
      <c r="Q909" t="s">
        <v>44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  <c r="Y909" t="s">
        <v>2072</v>
      </c>
    </row>
    <row r="910" spans="1:25">
      <c r="A910" t="s">
        <v>2073</v>
      </c>
      <c r="B910" t="s">
        <v>359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t="s">
        <v>32</v>
      </c>
      <c r="Q910" t="s">
        <v>44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  <c r="Y910" t="s">
        <v>595</v>
      </c>
    </row>
    <row r="911" spans="1:25">
      <c r="A911" t="s">
        <v>2074</v>
      </c>
      <c r="B911" t="s">
        <v>602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t="s">
        <v>32</v>
      </c>
      <c r="Q911" t="s">
        <v>28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  <c r="Y911" t="s">
        <v>603</v>
      </c>
    </row>
    <row r="912" spans="1:25">
      <c r="A912" t="s">
        <v>2075</v>
      </c>
      <c r="B912" t="s">
        <v>236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t="s">
        <v>36</v>
      </c>
      <c r="Q912" t="s">
        <v>28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  <c r="Y912" t="s">
        <v>2076</v>
      </c>
    </row>
    <row r="913" spans="1:25">
      <c r="A913" t="s">
        <v>2077</v>
      </c>
      <c r="B913" t="s">
        <v>236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32</v>
      </c>
      <c r="Q913" t="s">
        <v>28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  <c r="Y913" t="s">
        <v>2078</v>
      </c>
    </row>
    <row r="914" spans="1:25">
      <c r="A914" t="s">
        <v>2079</v>
      </c>
      <c r="B914" t="s">
        <v>1690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t="s">
        <v>128</v>
      </c>
      <c r="Q914" t="s">
        <v>44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  <c r="Y914" t="s">
        <v>2080</v>
      </c>
    </row>
    <row r="915" spans="1:25">
      <c r="A915" t="s">
        <v>2081</v>
      </c>
      <c r="B915" t="s">
        <v>245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171</v>
      </c>
      <c r="Q915" t="s">
        <v>28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  <c r="Y915" t="s">
        <v>29</v>
      </c>
    </row>
    <row r="916" spans="1:25">
      <c r="A916" t="s">
        <v>2082</v>
      </c>
      <c r="B916" t="s">
        <v>2083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32</v>
      </c>
      <c r="Q916" t="s">
        <v>44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  <c r="Y916" t="s">
        <v>2084</v>
      </c>
    </row>
    <row r="917" spans="1:25">
      <c r="A917" t="s">
        <v>2085</v>
      </c>
      <c r="B917" t="s">
        <v>2086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t="s">
        <v>27</v>
      </c>
      <c r="Q917" t="s">
        <v>44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  <c r="Y917" t="s">
        <v>29</v>
      </c>
    </row>
    <row r="918" spans="1:25">
      <c r="A918" t="s">
        <v>2087</v>
      </c>
      <c r="B918" t="s">
        <v>359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t="s">
        <v>60</v>
      </c>
      <c r="Q918" t="s">
        <v>28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  <c r="Y918" t="s">
        <v>2088</v>
      </c>
    </row>
    <row r="919" spans="1:25">
      <c r="A919" t="s">
        <v>2089</v>
      </c>
      <c r="B919" t="s">
        <v>2090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t="s">
        <v>36</v>
      </c>
      <c r="Q919" t="s">
        <v>44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  <c r="Y919" t="s">
        <v>2091</v>
      </c>
    </row>
    <row r="920" spans="1:25">
      <c r="A920" t="s">
        <v>2092</v>
      </c>
      <c r="B920" t="s">
        <v>1250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t="s">
        <v>60</v>
      </c>
      <c r="Q920" t="s">
        <v>28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  <c r="Y920" t="s">
        <v>29</v>
      </c>
    </row>
    <row r="921" spans="1:25">
      <c r="A921" t="s">
        <v>2093</v>
      </c>
      <c r="B921" t="s">
        <v>2094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t="s">
        <v>286</v>
      </c>
      <c r="Q921" t="s">
        <v>44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  <c r="Y921" t="s">
        <v>2095</v>
      </c>
    </row>
    <row r="922" spans="1:25">
      <c r="A922" t="s">
        <v>2096</v>
      </c>
      <c r="B922" t="s">
        <v>2097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t="s">
        <v>40</v>
      </c>
      <c r="Q922" t="s">
        <v>28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  <c r="Y922" t="s">
        <v>29</v>
      </c>
    </row>
    <row r="923" spans="1:25">
      <c r="A923" t="s">
        <v>2098</v>
      </c>
      <c r="B923" t="s">
        <v>368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t="s">
        <v>128</v>
      </c>
      <c r="Q923" t="s">
        <v>44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  <c r="Y923" t="s">
        <v>2099</v>
      </c>
    </row>
    <row r="924" spans="1:25">
      <c r="A924" t="s">
        <v>839</v>
      </c>
      <c r="B924" t="s">
        <v>2100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40</v>
      </c>
      <c r="Q924" t="s">
        <v>28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  <c r="Y924" t="s">
        <v>2101</v>
      </c>
    </row>
    <row r="925" spans="1:25">
      <c r="A925" t="s">
        <v>2102</v>
      </c>
      <c r="B925" t="s">
        <v>2103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90</v>
      </c>
      <c r="Q925" t="s">
        <v>28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  <c r="Y925" t="s">
        <v>2104</v>
      </c>
    </row>
    <row r="926" spans="1:25">
      <c r="A926" t="s">
        <v>2105</v>
      </c>
      <c r="B926" t="s">
        <v>916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90</v>
      </c>
      <c r="Q926" t="s">
        <v>28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  <c r="Y926" t="s">
        <v>2106</v>
      </c>
    </row>
    <row r="927" spans="1:25">
      <c r="A927" t="s">
        <v>2107</v>
      </c>
      <c r="B927" t="s">
        <v>384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60</v>
      </c>
      <c r="Q927" t="s">
        <v>28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  <c r="Y927" t="s">
        <v>2108</v>
      </c>
    </row>
    <row r="928" spans="1:25">
      <c r="A928" t="s">
        <v>2109</v>
      </c>
      <c r="B928" t="s">
        <v>744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90</v>
      </c>
      <c r="Q928" t="s">
        <v>28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  <c r="Y928" t="s">
        <v>2110</v>
      </c>
    </row>
    <row r="929" spans="1:25">
      <c r="A929" t="s">
        <v>2111</v>
      </c>
      <c r="B929" t="s">
        <v>2112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286</v>
      </c>
      <c r="Q929" t="s">
        <v>44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  <c r="Y929" t="s">
        <v>2113</v>
      </c>
    </row>
    <row r="930" spans="1:25">
      <c r="A930" t="s">
        <v>2114</v>
      </c>
      <c r="B930" t="s">
        <v>1745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36</v>
      </c>
      <c r="Q930" t="s">
        <v>44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  <c r="Y930" t="s">
        <v>2115</v>
      </c>
    </row>
    <row r="931" spans="1:25">
      <c r="A931" t="s">
        <v>2116</v>
      </c>
      <c r="B931" t="s">
        <v>2117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171</v>
      </c>
      <c r="Q931" t="s">
        <v>28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  <c r="Y931" t="s">
        <v>2118</v>
      </c>
    </row>
    <row r="932" spans="1:25">
      <c r="A932" t="s">
        <v>2119</v>
      </c>
      <c r="B932" t="s">
        <v>2120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171</v>
      </c>
      <c r="Q932" t="s">
        <v>44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  <c r="Y932" t="s">
        <v>29</v>
      </c>
    </row>
    <row r="933" spans="1:25">
      <c r="A933" t="s">
        <v>2121</v>
      </c>
      <c r="B933" t="s">
        <v>428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78</v>
      </c>
      <c r="Q933" t="s">
        <v>44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  <c r="Y933" t="s">
        <v>639</v>
      </c>
    </row>
    <row r="934" spans="1:25">
      <c r="A934" t="s">
        <v>2122</v>
      </c>
      <c r="B934" t="s">
        <v>2123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128</v>
      </c>
      <c r="Q934" t="s">
        <v>44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  <c r="Y934" t="s">
        <v>639</v>
      </c>
    </row>
    <row r="935" spans="1:25">
      <c r="A935" t="s">
        <v>2124</v>
      </c>
      <c r="B935" t="s">
        <v>39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128</v>
      </c>
      <c r="Q935" t="s">
        <v>44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  <c r="Y935" t="s">
        <v>129</v>
      </c>
    </row>
    <row r="936" spans="1:25">
      <c r="A936" t="s">
        <v>2125</v>
      </c>
      <c r="B936" t="s">
        <v>39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90</v>
      </c>
      <c r="Q936" t="s">
        <v>28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  <c r="Y936" t="s">
        <v>129</v>
      </c>
    </row>
    <row r="937" spans="1:25">
      <c r="A937" t="s">
        <v>2126</v>
      </c>
      <c r="B937" t="s">
        <v>428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40</v>
      </c>
      <c r="Q937" t="s">
        <v>28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  <c r="Y937" t="s">
        <v>639</v>
      </c>
    </row>
    <row r="938" spans="1:25">
      <c r="A938" t="s">
        <v>2127</v>
      </c>
      <c r="B938" t="s">
        <v>39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128</v>
      </c>
      <c r="Q938" t="s">
        <v>28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  <c r="Y938" t="s">
        <v>129</v>
      </c>
    </row>
    <row r="939" spans="1:25">
      <c r="A939" t="s">
        <v>2128</v>
      </c>
      <c r="B939" t="s">
        <v>428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32</v>
      </c>
      <c r="Q939" t="s">
        <v>28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  <c r="Y939" t="s">
        <v>639</v>
      </c>
    </row>
    <row r="940" spans="1:25">
      <c r="A940" t="s">
        <v>2129</v>
      </c>
      <c r="B940" t="s">
        <v>39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28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  <c r="Y940" t="s">
        <v>129</v>
      </c>
    </row>
    <row r="941" spans="1:25">
      <c r="A941" t="s">
        <v>2130</v>
      </c>
      <c r="B941" t="s">
        <v>428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90</v>
      </c>
      <c r="Q941" t="s">
        <v>28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  <c r="Y941" t="s">
        <v>639</v>
      </c>
    </row>
    <row r="942" spans="1:25">
      <c r="A942" t="s">
        <v>2131</v>
      </c>
      <c r="B942" t="s">
        <v>39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28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  <c r="Y942" t="s">
        <v>129</v>
      </c>
    </row>
    <row r="943" spans="1:25">
      <c r="A943" t="s">
        <v>2132</v>
      </c>
      <c r="B943" t="s">
        <v>39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90</v>
      </c>
      <c r="Q943" t="s">
        <v>28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  <c r="Y943" t="s">
        <v>1069</v>
      </c>
    </row>
    <row r="944" spans="1:25">
      <c r="A944" t="s">
        <v>2133</v>
      </c>
      <c r="B944" t="s">
        <v>2134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60</v>
      </c>
      <c r="Q944" t="s">
        <v>44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  <c r="Y944" t="s">
        <v>29</v>
      </c>
    </row>
    <row r="945" spans="1:25">
      <c r="A945" t="s">
        <v>2135</v>
      </c>
      <c r="B945" t="s">
        <v>428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36</v>
      </c>
      <c r="Q945" t="s">
        <v>28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  <c r="Y945" t="s">
        <v>639</v>
      </c>
    </row>
    <row r="946" spans="1:25">
      <c r="A946" t="s">
        <v>2136</v>
      </c>
      <c r="B946" t="s">
        <v>2137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36</v>
      </c>
      <c r="Q946" t="s">
        <v>28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  <c r="Y946" t="s">
        <v>2138</v>
      </c>
    </row>
    <row r="947" spans="1:25">
      <c r="A947" t="s">
        <v>2139</v>
      </c>
      <c r="B947" t="s">
        <v>614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36</v>
      </c>
      <c r="Q947" t="s">
        <v>44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  <c r="Y947" t="s">
        <v>639</v>
      </c>
    </row>
    <row r="948" spans="1:25">
      <c r="A948" t="s">
        <v>2140</v>
      </c>
      <c r="B948" t="s">
        <v>428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60</v>
      </c>
      <c r="Q948" t="s">
        <v>28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  <c r="Y948" t="s">
        <v>639</v>
      </c>
    </row>
    <row r="949" spans="1:25">
      <c r="A949" t="s">
        <v>2141</v>
      </c>
      <c r="B949" t="s">
        <v>39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36</v>
      </c>
      <c r="Q949" t="s">
        <v>28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  <c r="Y949" t="s">
        <v>2142</v>
      </c>
    </row>
    <row r="950" spans="1:25">
      <c r="A950" t="s">
        <v>2143</v>
      </c>
      <c r="B950" t="s">
        <v>2144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40</v>
      </c>
      <c r="Q950" t="s">
        <v>28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  <c r="Y950" t="s">
        <v>2145</v>
      </c>
    </row>
    <row r="951" spans="1:25">
      <c r="A951" t="s">
        <v>2146</v>
      </c>
      <c r="B951" t="s">
        <v>39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63</v>
      </c>
      <c r="Q951" t="s">
        <v>28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  <c r="Y951" t="s">
        <v>2142</v>
      </c>
    </row>
    <row r="952" spans="1:25">
      <c r="A952" t="s">
        <v>2147</v>
      </c>
      <c r="B952" t="s">
        <v>2148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32</v>
      </c>
      <c r="Q952" t="s">
        <v>28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  <c r="Y952" t="s">
        <v>29</v>
      </c>
    </row>
    <row r="953" spans="1:25">
      <c r="A953" t="s">
        <v>2149</v>
      </c>
      <c r="B953" t="s">
        <v>2150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32</v>
      </c>
      <c r="Q953" t="s">
        <v>28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  <c r="Y953" t="s">
        <v>29</v>
      </c>
    </row>
    <row r="954" spans="1:25">
      <c r="A954" t="s">
        <v>2151</v>
      </c>
      <c r="B954" t="s">
        <v>1991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128</v>
      </c>
      <c r="Q954" t="s">
        <v>44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  <c r="Y954" t="s">
        <v>2152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selection activeCell="L9" sqref="L9"/>
    </sheetView>
  </sheetViews>
  <sheetFormatPr defaultRowHeight="15"/>
  <cols>
    <col min="1" max="1" width="11.42578125" style="3" customWidth="1"/>
    <col min="2" max="2" width="19.42578125" style="3" bestFit="1" customWidth="1"/>
    <col min="3" max="3" width="15.140625" style="3" bestFit="1" customWidth="1"/>
    <col min="4" max="4" width="14.42578125" style="3" bestFit="1" customWidth="1"/>
    <col min="5" max="5" width="19.5703125" style="3" bestFit="1" customWidth="1"/>
    <col min="6" max="6" width="24" style="3" bestFit="1" customWidth="1"/>
    <col min="7" max="7" width="15.5703125" style="3" bestFit="1" customWidth="1"/>
    <col min="8" max="8" width="19.28515625" style="3" bestFit="1" customWidth="1"/>
    <col min="9" max="16384" width="9.140625" style="3"/>
  </cols>
  <sheetData>
    <row r="1" spans="1:8">
      <c r="A1" s="3" t="s">
        <v>2178</v>
      </c>
      <c r="B1" s="3" t="s">
        <v>2179</v>
      </c>
      <c r="C1" t="s">
        <v>2180</v>
      </c>
      <c r="D1" t="s">
        <v>2182</v>
      </c>
      <c r="E1" t="s">
        <v>2181</v>
      </c>
      <c r="F1" t="s">
        <v>2183</v>
      </c>
      <c r="G1" t="s">
        <v>2184</v>
      </c>
      <c r="H1" t="s">
        <v>2185</v>
      </c>
    </row>
    <row r="2" spans="1:8">
      <c r="A2" s="3">
        <v>0</v>
      </c>
      <c r="B2" s="3">
        <f>SUMIFS('Spotify Dataset'!$I$2:$I$954, 'Spotify Dataset'!R$2:R$954, $A2)</f>
        <v>0</v>
      </c>
      <c r="C2" s="3">
        <f>SUMIFS('Spotify Dataset'!$I$2:$I$954, 'Spotify Dataset'!S$2:S$954, $A2)</f>
        <v>0</v>
      </c>
      <c r="D2" s="3">
        <f>SUMIFS('Spotify Dataset'!$I$2:$I$954, 'Spotify Dataset'!T$2:T$954, $A2)</f>
        <v>0</v>
      </c>
      <c r="E2" s="3">
        <f>SUMIFS('Spotify Dataset'!$I$2:$I$954, 'Spotify Dataset'!U$2:U$954, $A2)</f>
        <v>35257328063</v>
      </c>
      <c r="F2" s="3">
        <f>SUMIFS('Spotify Dataset'!$I$2:$I$954, 'Spotify Dataset'!V$2:V$954, $A2)</f>
        <v>450965248160</v>
      </c>
      <c r="G2" s="3">
        <f>SUMIFS('Spotify Dataset'!$I$2:$I$954, 'Spotify Dataset'!W$2:W$954, $A2)</f>
        <v>0</v>
      </c>
      <c r="H2" s="3">
        <f>SUMIFS('Spotify Dataset'!$I$2:$I$954, 'Spotify Dataset'!X$2:X$954, $A2)</f>
        <v>0</v>
      </c>
    </row>
    <row r="3" spans="1:8">
      <c r="A3" s="3">
        <v>1</v>
      </c>
      <c r="B3" s="3">
        <f>SUMIFS('Spotify Dataset'!$I$2:I$954, 'Spotify Dataset'!R$2:R$954, A3)</f>
        <v>0</v>
      </c>
      <c r="C3" s="3">
        <f>SUMIFS('Spotify Dataset'!$I$2:$I$954, 'Spotify Dataset'!S$2:S$954, $A3)</f>
        <v>0</v>
      </c>
      <c r="D3" s="3">
        <f>SUMIFS('Spotify Dataset'!$I$2:$I$954, 'Spotify Dataset'!T$2:T$954, $A3)</f>
        <v>0</v>
      </c>
      <c r="E3" s="3">
        <f>SUMIFS('Spotify Dataset'!$I$2:$I$954, 'Spotify Dataset'!U$2:U$954, $A3)</f>
        <v>30042319809</v>
      </c>
      <c r="F3" s="3">
        <f>SUMIFS('Spotify Dataset'!$I$2:$I$954, 'Spotify Dataset'!V$2:V$954, $A3)</f>
        <v>8154658588</v>
      </c>
      <c r="G3" s="3">
        <f>SUMIFS('Spotify Dataset'!$I$2:$I$954, 'Spotify Dataset'!W$2:W$954, $A3)</f>
        <v>0</v>
      </c>
      <c r="H3" s="3">
        <f>SUMIFS('Spotify Dataset'!$I$2:$I$954, 'Spotify Dataset'!X$2:X$954, $A3)</f>
        <v>0</v>
      </c>
    </row>
    <row r="4" spans="1:8">
      <c r="A4" s="3">
        <v>2</v>
      </c>
      <c r="B4" s="3">
        <f>SUMIFS('Spotify Dataset'!$I$2:I$954, 'Spotify Dataset'!R$2:R$954, A4)</f>
        <v>0</v>
      </c>
      <c r="C4" s="3">
        <f>SUMIFS('Spotify Dataset'!$I$2:$I$954, 'Spotify Dataset'!S$2:S$954, $A4)</f>
        <v>0</v>
      </c>
      <c r="D4" s="3">
        <f>SUMIFS('Spotify Dataset'!$I$2:$I$954, 'Spotify Dataset'!T$2:T$954, $A4)</f>
        <v>0</v>
      </c>
      <c r="E4" s="3">
        <f>SUMIFS('Spotify Dataset'!$I$2:$I$954, 'Spotify Dataset'!U$2:U$954, $A4)</f>
        <v>21192795430</v>
      </c>
      <c r="F4" s="3">
        <f>SUMIFS('Spotify Dataset'!$I$2:$I$954, 'Spotify Dataset'!V$2:V$954, $A4)</f>
        <v>5810388845</v>
      </c>
      <c r="G4" s="3">
        <f>SUMIFS('Spotify Dataset'!$I$2:$I$954, 'Spotify Dataset'!W$2:W$954, $A4)</f>
        <v>0</v>
      </c>
      <c r="H4" s="3">
        <f>SUMIFS('Spotify Dataset'!$I$2:$I$954, 'Spotify Dataset'!X$2:X$954, $A4)</f>
        <v>4404550498</v>
      </c>
    </row>
    <row r="5" spans="1:8">
      <c r="A5" s="3">
        <v>3</v>
      </c>
      <c r="B5" s="3">
        <f>SUMIFS('Spotify Dataset'!$I$2:I$954, 'Spotify Dataset'!R$2:R$954, A5)</f>
        <v>0</v>
      </c>
      <c r="C5" s="3">
        <f>SUMIFS('Spotify Dataset'!$I$2:$I$954, 'Spotify Dataset'!S$2:S$954, $A5)</f>
        <v>0</v>
      </c>
      <c r="D5" s="3">
        <f>SUMIFS('Spotify Dataset'!$I$2:$I$954, 'Spotify Dataset'!T$2:T$954, $A5)</f>
        <v>0</v>
      </c>
      <c r="E5" s="3">
        <f>SUMIFS('Spotify Dataset'!$I$2:$I$954, 'Spotify Dataset'!U$2:U$954, $A5)</f>
        <v>18762881968</v>
      </c>
      <c r="F5" s="3">
        <f>SUMIFS('Spotify Dataset'!$I$2:$I$954, 'Spotify Dataset'!V$2:V$954, $A5)</f>
        <v>2221882820</v>
      </c>
      <c r="G5" s="3">
        <f>SUMIFS('Spotify Dataset'!$I$2:$I$954, 'Spotify Dataset'!W$2:W$954, $A5)</f>
        <v>2208684819</v>
      </c>
      <c r="H5" s="3">
        <f>SUMIFS('Spotify Dataset'!$I$2:$I$954, 'Spotify Dataset'!X$2:X$954, $A5)</f>
        <v>92691372688</v>
      </c>
    </row>
    <row r="6" spans="1:8">
      <c r="A6" s="3">
        <v>4</v>
      </c>
      <c r="B6" s="3">
        <f>SUMIFS('Spotify Dataset'!$I$2:I$954, 'Spotify Dataset'!R$2:R$954, A6)</f>
        <v>0</v>
      </c>
      <c r="C6" s="3">
        <f>SUMIFS('Spotify Dataset'!$I$2:$I$954, 'Spotify Dataset'!S$2:S$954, $A6)</f>
        <v>2054988483</v>
      </c>
      <c r="D6" s="3">
        <f>SUMIFS('Spotify Dataset'!$I$2:$I$954, 'Spotify Dataset'!T$2:T$954, $A6)</f>
        <v>0</v>
      </c>
      <c r="E6" s="3">
        <f>SUMIFS('Spotify Dataset'!$I$2:$I$954, 'Spotify Dataset'!U$2:U$954, $A6)</f>
        <v>22082865867</v>
      </c>
      <c r="F6" s="3">
        <f>SUMIFS('Spotify Dataset'!$I$2:$I$954, 'Spotify Dataset'!V$2:V$954, $A6)</f>
        <v>1538439594</v>
      </c>
      <c r="G6" s="3">
        <f>SUMIFS('Spotify Dataset'!$I$2:$I$954, 'Spotify Dataset'!W$2:W$954, $A6)</f>
        <v>3362721309</v>
      </c>
      <c r="H6" s="3">
        <f>SUMIFS('Spotify Dataset'!$I$2:$I$954, 'Spotify Dataset'!X$2:X$954, $A6)</f>
        <v>86912744007</v>
      </c>
    </row>
    <row r="7" spans="1:8">
      <c r="A7" s="3">
        <v>5</v>
      </c>
      <c r="B7" s="3">
        <f>SUMIFS('Spotify Dataset'!$I$2:I$954, 'Spotify Dataset'!R$2:R$954, A7)</f>
        <v>0</v>
      </c>
      <c r="C7" s="3">
        <f>SUMIFS('Spotify Dataset'!$I$2:$I$954, 'Spotify Dataset'!S$2:S$954, $A7)</f>
        <v>265735642</v>
      </c>
      <c r="D7" s="3">
        <f>SUMIFS('Spotify Dataset'!$I$2:$I$954, 'Spotify Dataset'!T$2:T$954, $A7)</f>
        <v>0</v>
      </c>
      <c r="E7" s="3">
        <f>SUMIFS('Spotify Dataset'!$I$2:$I$954, 'Spotify Dataset'!U$2:U$954, $A7)</f>
        <v>15664403329</v>
      </c>
      <c r="F7" s="3">
        <f>SUMIFS('Spotify Dataset'!$I$2:$I$954, 'Spotify Dataset'!V$2:V$954, $A7)</f>
        <v>2099812313</v>
      </c>
      <c r="G7" s="3">
        <f>SUMIFS('Spotify Dataset'!$I$2:$I$954, 'Spotify Dataset'!W$2:W$954, $A7)</f>
        <v>10798294734</v>
      </c>
      <c r="H7" s="3">
        <f>SUMIFS('Spotify Dataset'!$I$2:$I$954, 'Spotify Dataset'!X$2:X$954, $A7)</f>
        <v>75037274364</v>
      </c>
    </row>
    <row r="8" spans="1:8">
      <c r="A8" s="3">
        <v>6</v>
      </c>
      <c r="B8" s="3">
        <f>SUMIFS('Spotify Dataset'!$I$2:I$954, 'Spotify Dataset'!R$2:R$954, A8)</f>
        <v>0</v>
      </c>
      <c r="C8" s="3">
        <f>SUMIFS('Spotify Dataset'!$I$2:$I$954, 'Spotify Dataset'!S$2:S$954, $A8)</f>
        <v>2931669906</v>
      </c>
      <c r="D8" s="3">
        <f>SUMIFS('Spotify Dataset'!$I$2:$I$954, 'Spotify Dataset'!T$2:T$954, $A8)</f>
        <v>0</v>
      </c>
      <c r="E8" s="3">
        <f>SUMIFS('Spotify Dataset'!$I$2:$I$954, 'Spotify Dataset'!U$2:U$954, $A8)</f>
        <v>11880968306</v>
      </c>
      <c r="F8" s="3">
        <f>SUMIFS('Spotify Dataset'!$I$2:$I$954, 'Spotify Dataset'!V$2:V$954, $A8)</f>
        <v>1088995539</v>
      </c>
      <c r="G8" s="3">
        <f>SUMIFS('Spotify Dataset'!$I$2:$I$954, 'Spotify Dataset'!W$2:W$954, $A8)</f>
        <v>12435676089</v>
      </c>
      <c r="H8" s="3">
        <f>SUMIFS('Spotify Dataset'!$I$2:$I$954, 'Spotify Dataset'!X$2:X$954, $A8)</f>
        <v>37274060285</v>
      </c>
    </row>
    <row r="9" spans="1:8">
      <c r="A9" s="3">
        <v>7</v>
      </c>
      <c r="B9" s="3">
        <f>SUMIFS('Spotify Dataset'!$I$2:I$954, 'Spotify Dataset'!R$2:R$954, A9)</f>
        <v>0</v>
      </c>
      <c r="C9" s="3">
        <f>SUMIFS('Spotify Dataset'!$I$2:$I$954, 'Spotify Dataset'!S$2:S$954, $A9)</f>
        <v>1650344260</v>
      </c>
      <c r="D9" s="3">
        <f>SUMIFS('Spotify Dataset'!$I$2:$I$954, 'Spotify Dataset'!T$2:T$954, $A9)</f>
        <v>0</v>
      </c>
      <c r="E9" s="3">
        <f>SUMIFS('Spotify Dataset'!$I$2:$I$954, 'Spotify Dataset'!U$2:U$954, $A9)</f>
        <v>10862222567</v>
      </c>
      <c r="F9" s="3">
        <f>SUMIFS('Spotify Dataset'!$I$2:$I$954, 'Spotify Dataset'!V$2:V$954, $A9)</f>
        <v>0</v>
      </c>
      <c r="G9" s="3">
        <f>SUMIFS('Spotify Dataset'!$I$2:$I$954, 'Spotify Dataset'!W$2:W$954, $A9)</f>
        <v>21018479739</v>
      </c>
      <c r="H9" s="3">
        <f>SUMIFS('Spotify Dataset'!$I$2:$I$954, 'Spotify Dataset'!X$2:X$954, $A9)</f>
        <v>23575828620</v>
      </c>
    </row>
    <row r="10" spans="1:8">
      <c r="A10" s="3">
        <v>8</v>
      </c>
      <c r="B10" s="3">
        <f>SUMIFS('Spotify Dataset'!$I$2:I$954, 'Spotify Dataset'!R$2:R$954, A10)</f>
        <v>0</v>
      </c>
      <c r="C10" s="3">
        <f>SUMIFS('Spotify Dataset'!$I$2:$I$954, 'Spotify Dataset'!S$2:S$954, $A10)</f>
        <v>2239151013</v>
      </c>
      <c r="D10" s="3">
        <f>SUMIFS('Spotify Dataset'!$I$2:$I$954, 'Spotify Dataset'!T$2:T$954, $A10)</f>
        <v>0</v>
      </c>
      <c r="E10" s="3">
        <f>SUMIFS('Spotify Dataset'!$I$2:$I$954, 'Spotify Dataset'!U$2:U$954, $A10)</f>
        <v>6531648676</v>
      </c>
      <c r="F10" s="3">
        <f>SUMIFS('Spotify Dataset'!$I$2:$I$954, 'Spotify Dataset'!V$2:V$954, $A10)</f>
        <v>525781817</v>
      </c>
      <c r="G10" s="3">
        <f>SUMIFS('Spotify Dataset'!$I$2:$I$954, 'Spotify Dataset'!W$2:W$954, $A10)</f>
        <v>27911697463</v>
      </c>
      <c r="H10" s="3">
        <f>SUMIFS('Spotify Dataset'!$I$2:$I$954, 'Spotify Dataset'!X$2:X$954, $A10)</f>
        <v>28158129113</v>
      </c>
    </row>
    <row r="11" spans="1:8">
      <c r="A11" s="3">
        <v>9</v>
      </c>
      <c r="B11" s="3">
        <f>SUMIFS('Spotify Dataset'!$I$2:I$954, 'Spotify Dataset'!R$2:R$954, A11)</f>
        <v>0</v>
      </c>
      <c r="C11" s="3">
        <f>SUMIFS('Spotify Dataset'!$I$2:$I$954, 'Spotify Dataset'!S$2:S$954, $A11)</f>
        <v>1210701996</v>
      </c>
      <c r="D11" s="3">
        <f>SUMIFS('Spotify Dataset'!$I$2:$I$954, 'Spotify Dataset'!T$2:T$954, $A11)</f>
        <v>30546883</v>
      </c>
      <c r="E11" s="3">
        <f>SUMIFS('Spotify Dataset'!$I$2:$I$954, 'Spotify Dataset'!U$2:U$954, $A11)</f>
        <v>19243481735</v>
      </c>
      <c r="F11" s="3">
        <f>SUMIFS('Spotify Dataset'!$I$2:$I$954, 'Spotify Dataset'!V$2:V$954, $A11)</f>
        <v>870784725</v>
      </c>
      <c r="G11" s="3">
        <f>SUMIFS('Spotify Dataset'!$I$2:$I$954, 'Spotify Dataset'!W$2:W$954, $A11)</f>
        <v>57524747506</v>
      </c>
      <c r="H11" s="3">
        <f>SUMIFS('Spotify Dataset'!$I$2:$I$954, 'Spotify Dataset'!X$2:X$954, $A11)</f>
        <v>16501959548</v>
      </c>
    </row>
    <row r="12" spans="1:8">
      <c r="A12" s="3">
        <v>10</v>
      </c>
      <c r="B12" s="3">
        <f>SUMIFS('Spotify Dataset'!$I$2:I$954, 'Spotify Dataset'!R$2:R$954, A12)</f>
        <v>0</v>
      </c>
      <c r="C12" s="3">
        <f>SUMIFS('Spotify Dataset'!$I$2:$I$954, 'Spotify Dataset'!S$2:S$954, $A12)</f>
        <v>4148864286</v>
      </c>
      <c r="D12" s="3">
        <f>SUMIFS('Spotify Dataset'!$I$2:$I$954, 'Spotify Dataset'!T$2:T$954, $A12)</f>
        <v>0</v>
      </c>
      <c r="E12" s="3">
        <f>SUMIFS('Spotify Dataset'!$I$2:$I$954, 'Spotify Dataset'!U$2:U$954, $A12)</f>
        <v>8333688513</v>
      </c>
      <c r="F12" s="3">
        <f>SUMIFS('Spotify Dataset'!$I$2:$I$954, 'Spotify Dataset'!V$2:V$954, $A12)</f>
        <v>357534220</v>
      </c>
      <c r="G12" s="3">
        <f>SUMIFS('Spotify Dataset'!$I$2:$I$954, 'Spotify Dataset'!W$2:W$954, $A12)</f>
        <v>44724857409</v>
      </c>
      <c r="H12" s="3">
        <f>SUMIFS('Spotify Dataset'!$I$2:$I$954, 'Spotify Dataset'!X$2:X$954, $A12)</f>
        <v>16693194759</v>
      </c>
    </row>
    <row r="13" spans="1:8">
      <c r="A13" s="3">
        <v>11</v>
      </c>
      <c r="B13" s="3">
        <f>SUMIFS('Spotify Dataset'!$I$2:I$954, 'Spotify Dataset'!R$2:R$954, A13)</f>
        <v>0</v>
      </c>
      <c r="C13" s="3">
        <f>SUMIFS('Spotify Dataset'!$I$2:$I$954, 'Spotify Dataset'!S$2:S$954, $A13)</f>
        <v>1720679704</v>
      </c>
      <c r="D13" s="3">
        <f>SUMIFS('Spotify Dataset'!$I$2:$I$954, 'Spotify Dataset'!T$2:T$954, $A13)</f>
        <v>0</v>
      </c>
      <c r="E13" s="3">
        <f>SUMIFS('Spotify Dataset'!$I$2:$I$954, 'Spotify Dataset'!U$2:U$954, $A13)</f>
        <v>9365104701</v>
      </c>
      <c r="F13" s="3">
        <f>SUMIFS('Spotify Dataset'!$I$2:$I$954, 'Spotify Dataset'!V$2:V$954, $A13)</f>
        <v>1553497987</v>
      </c>
      <c r="G13" s="3">
        <f>SUMIFS('Spotify Dataset'!$I$2:$I$954, 'Spotify Dataset'!W$2:W$954, $A13)</f>
        <v>47361568889</v>
      </c>
      <c r="H13" s="3">
        <f>SUMIFS('Spotify Dataset'!$I$2:$I$954, 'Spotify Dataset'!X$2:X$954, $A13)</f>
        <v>11811608550</v>
      </c>
    </row>
    <row r="14" spans="1:8">
      <c r="A14" s="3">
        <v>12</v>
      </c>
      <c r="B14" s="3">
        <f>SUMIFS('Spotify Dataset'!$I$2:I$954, 'Spotify Dataset'!R$2:R$954, A14)</f>
        <v>0</v>
      </c>
      <c r="C14" s="3">
        <f>SUMIFS('Spotify Dataset'!$I$2:$I$954, 'Spotify Dataset'!S$2:S$954, $A14)</f>
        <v>7436356518</v>
      </c>
      <c r="D14" s="3">
        <f>SUMIFS('Spotify Dataset'!$I$2:$I$954, 'Spotify Dataset'!T$2:T$954, $A14)</f>
        <v>0</v>
      </c>
      <c r="E14" s="3">
        <f>SUMIFS('Spotify Dataset'!$I$2:$I$954, 'Spotify Dataset'!U$2:U$954, $A14)</f>
        <v>9234969507</v>
      </c>
      <c r="F14" s="3">
        <f>SUMIFS('Spotify Dataset'!$I$2:$I$954, 'Spotify Dataset'!V$2:V$954, $A14)</f>
        <v>362361576</v>
      </c>
      <c r="G14" s="3">
        <f>SUMIFS('Spotify Dataset'!$I$2:$I$954, 'Spotify Dataset'!W$2:W$954, $A14)</f>
        <v>29886192101</v>
      </c>
      <c r="H14" s="3">
        <f>SUMIFS('Spotify Dataset'!$I$2:$I$954, 'Spotify Dataset'!X$2:X$954, $A14)</f>
        <v>7479850789</v>
      </c>
    </row>
    <row r="15" spans="1:8">
      <c r="A15" s="3">
        <v>13</v>
      </c>
      <c r="B15" s="3">
        <f>SUMIFS('Spotify Dataset'!$I$2:I$954, 'Spotify Dataset'!R$2:R$954, A15)</f>
        <v>0</v>
      </c>
      <c r="C15" s="3">
        <f>SUMIFS('Spotify Dataset'!$I$2:$I$954, 'Spotify Dataset'!S$2:S$954, $A15)</f>
        <v>3529003221</v>
      </c>
      <c r="D15" s="3">
        <f>SUMIFS('Spotify Dataset'!$I$2:$I$954, 'Spotify Dataset'!T$2:T$954, $A15)</f>
        <v>0</v>
      </c>
      <c r="E15" s="3">
        <f>SUMIFS('Spotify Dataset'!$I$2:$I$954, 'Spotify Dataset'!U$2:U$954, $A15)</f>
        <v>4913087765</v>
      </c>
      <c r="F15" s="3">
        <f>SUMIFS('Spotify Dataset'!$I$2:$I$954, 'Spotify Dataset'!V$2:V$954, $A15)</f>
        <v>1036143945</v>
      </c>
      <c r="G15" s="3">
        <f>SUMIFS('Spotify Dataset'!$I$2:$I$954, 'Spotify Dataset'!W$2:W$954, $A15)</f>
        <v>27681231893</v>
      </c>
      <c r="H15" s="3">
        <f>SUMIFS('Spotify Dataset'!$I$2:$I$954, 'Spotify Dataset'!X$2:X$954, $A15)</f>
        <v>4950676663</v>
      </c>
    </row>
    <row r="16" spans="1:8">
      <c r="A16" s="3">
        <v>14</v>
      </c>
      <c r="B16" s="3">
        <f>SUMIFS('Spotify Dataset'!$I$2:I$954, 'Spotify Dataset'!R$2:R$954, A16)</f>
        <v>0</v>
      </c>
      <c r="C16" s="3">
        <f>SUMIFS('Spotify Dataset'!$I$2:$I$954, 'Spotify Dataset'!S$2:S$954, $A16)</f>
        <v>4650974215</v>
      </c>
      <c r="D16" s="3">
        <f>SUMIFS('Spotify Dataset'!$I$2:$I$954, 'Spotify Dataset'!T$2:T$954, $A16)</f>
        <v>244658767</v>
      </c>
      <c r="E16" s="3">
        <f>SUMIFS('Spotify Dataset'!$I$2:$I$954, 'Spotify Dataset'!U$2:U$954, $A16)</f>
        <v>7914670228</v>
      </c>
      <c r="F16" s="3">
        <f>SUMIFS('Spotify Dataset'!$I$2:$I$954, 'Spotify Dataset'!V$2:V$954, $A16)</f>
        <v>199587884</v>
      </c>
      <c r="G16" s="3">
        <f>SUMIFS('Spotify Dataset'!$I$2:$I$954, 'Spotify Dataset'!W$2:W$954, $A16)</f>
        <v>18368292281</v>
      </c>
      <c r="H16" s="3">
        <f>SUMIFS('Spotify Dataset'!$I$2:$I$954, 'Spotify Dataset'!X$2:X$954, $A16)</f>
        <v>5354233369</v>
      </c>
    </row>
    <row r="17" spans="1:8">
      <c r="A17" s="3">
        <v>15</v>
      </c>
      <c r="B17" s="3">
        <f>SUMIFS('Spotify Dataset'!$I$2:I$954, 'Spotify Dataset'!R$2:R$954, A17)</f>
        <v>0</v>
      </c>
      <c r="C17" s="3">
        <f>SUMIFS('Spotify Dataset'!$I$2:$I$954, 'Spotify Dataset'!S$2:S$954, $A17)</f>
        <v>1038636951</v>
      </c>
      <c r="D17" s="3">
        <f>SUMIFS('Spotify Dataset'!$I$2:$I$954, 'Spotify Dataset'!T$2:T$954, $A17)</f>
        <v>389771964</v>
      </c>
      <c r="E17" s="3">
        <f>SUMIFS('Spotify Dataset'!$I$2:$I$954, 'Spotify Dataset'!U$2:U$954, $A17)</f>
        <v>5410586936</v>
      </c>
      <c r="F17" s="3">
        <f>SUMIFS('Spotify Dataset'!$I$2:$I$954, 'Spotify Dataset'!V$2:V$954, $A17)</f>
        <v>1127468248</v>
      </c>
      <c r="G17" s="3">
        <f>SUMIFS('Spotify Dataset'!$I$2:$I$954, 'Spotify Dataset'!W$2:W$954, $A17)</f>
        <v>13911889426</v>
      </c>
      <c r="H17" s="3">
        <f>SUMIFS('Spotify Dataset'!$I$2:$I$954, 'Spotify Dataset'!X$2:X$954, $A17)</f>
        <v>3190427502</v>
      </c>
    </row>
    <row r="18" spans="1:8">
      <c r="A18" s="3">
        <v>16</v>
      </c>
      <c r="B18" s="3">
        <f>SUMIFS('Spotify Dataset'!$I$2:I$954, 'Spotify Dataset'!R$2:R$954, A18)</f>
        <v>0</v>
      </c>
      <c r="C18" s="3">
        <f>SUMIFS('Spotify Dataset'!$I$2:$I$954, 'Spotify Dataset'!S$2:S$954, $A18)</f>
        <v>1563731227</v>
      </c>
      <c r="D18" s="3">
        <f>SUMIFS('Spotify Dataset'!$I$2:$I$954, 'Spotify Dataset'!T$2:T$954, $A18)</f>
        <v>186104310</v>
      </c>
      <c r="E18" s="3">
        <f>SUMIFS('Spotify Dataset'!$I$2:$I$954, 'Spotify Dataset'!U$2:U$954, $A18)</f>
        <v>10140468730</v>
      </c>
      <c r="F18" s="3">
        <f>SUMIFS('Spotify Dataset'!$I$2:$I$954, 'Spotify Dataset'!V$2:V$954, $A18)</f>
        <v>0</v>
      </c>
      <c r="G18" s="3">
        <f>SUMIFS('Spotify Dataset'!$I$2:$I$954, 'Spotify Dataset'!W$2:W$954, $A18)</f>
        <v>7768012706</v>
      </c>
      <c r="H18" s="3">
        <f>SUMIFS('Spotify Dataset'!$I$2:$I$954, 'Spotify Dataset'!X$2:X$954, $A18)</f>
        <v>4126584507</v>
      </c>
    </row>
    <row r="19" spans="1:8">
      <c r="A19" s="3">
        <v>17</v>
      </c>
      <c r="B19" s="3">
        <f>SUMIFS('Spotify Dataset'!$I$2:I$954, 'Spotify Dataset'!R$2:R$954, A19)</f>
        <v>0</v>
      </c>
      <c r="C19" s="3">
        <f>SUMIFS('Spotify Dataset'!$I$2:$I$954, 'Spotify Dataset'!S$2:S$954, $A19)</f>
        <v>8483301236</v>
      </c>
      <c r="D19" s="3">
        <f>SUMIFS('Spotify Dataset'!$I$2:$I$954, 'Spotify Dataset'!T$2:T$954, $A19)</f>
        <v>0</v>
      </c>
      <c r="E19" s="3">
        <f>SUMIFS('Spotify Dataset'!$I$2:$I$954, 'Spotify Dataset'!U$2:U$954, $A19)</f>
        <v>5284839089</v>
      </c>
      <c r="F19" s="3">
        <f>SUMIFS('Spotify Dataset'!$I$2:$I$954, 'Spotify Dataset'!V$2:V$954, $A19)</f>
        <v>1163093654</v>
      </c>
      <c r="G19" s="3">
        <f>SUMIFS('Spotify Dataset'!$I$2:$I$954, 'Spotify Dataset'!W$2:W$954, $A19)</f>
        <v>8841126653</v>
      </c>
      <c r="H19" s="3">
        <f>SUMIFS('Spotify Dataset'!$I$2:$I$954, 'Spotify Dataset'!X$2:X$954, $A19)</f>
        <v>2050124137</v>
      </c>
    </row>
    <row r="20" spans="1:8">
      <c r="A20" s="3">
        <v>18</v>
      </c>
      <c r="B20" s="3">
        <f>SUMIFS('Spotify Dataset'!$I$2:I$954, 'Spotify Dataset'!R$2:R$954, A20)</f>
        <v>0</v>
      </c>
      <c r="C20" s="3">
        <f>SUMIFS('Spotify Dataset'!$I$2:$I$954, 'Spotify Dataset'!S$2:S$954, $A20)</f>
        <v>3207945459</v>
      </c>
      <c r="D20" s="3">
        <f>SUMIFS('Spotify Dataset'!$I$2:$I$954, 'Spotify Dataset'!T$2:T$954, $A20)</f>
        <v>0</v>
      </c>
      <c r="E20" s="3">
        <f>SUMIFS('Spotify Dataset'!$I$2:$I$954, 'Spotify Dataset'!U$2:U$954, $A20)</f>
        <v>6828805577</v>
      </c>
      <c r="F20" s="3">
        <f>SUMIFS('Spotify Dataset'!$I$2:$I$954, 'Spotify Dataset'!V$2:V$954, $A20)</f>
        <v>1572887710</v>
      </c>
      <c r="G20" s="3">
        <f>SUMIFS('Spotify Dataset'!$I$2:$I$954, 'Spotify Dataset'!W$2:W$954, $A20)</f>
        <v>10878006691</v>
      </c>
      <c r="H20" s="3">
        <f>SUMIFS('Spotify Dataset'!$I$2:$I$954, 'Spotify Dataset'!X$2:X$954, $A20)</f>
        <v>5192949280</v>
      </c>
    </row>
    <row r="21" spans="1:8">
      <c r="A21" s="3">
        <v>19</v>
      </c>
      <c r="B21" s="3">
        <f>SUMIFS('Spotify Dataset'!$I$2:I$954, 'Spotify Dataset'!R$2:R$954, A21)</f>
        <v>0</v>
      </c>
      <c r="C21" s="3">
        <f>SUMIFS('Spotify Dataset'!$I$2:$I$954, 'Spotify Dataset'!S$2:S$954, $A21)</f>
        <v>7373809922</v>
      </c>
      <c r="D21" s="3">
        <f>SUMIFS('Spotify Dataset'!$I$2:$I$954, 'Spotify Dataset'!T$2:T$954, $A21)</f>
        <v>0</v>
      </c>
      <c r="E21" s="3">
        <f>SUMIFS('Spotify Dataset'!$I$2:$I$954, 'Spotify Dataset'!U$2:U$954, $A21)</f>
        <v>2103552405</v>
      </c>
      <c r="F21" s="3">
        <f>SUMIFS('Spotify Dataset'!$I$2:$I$954, 'Spotify Dataset'!V$2:V$954, $A21)</f>
        <v>57876440</v>
      </c>
      <c r="G21" s="3">
        <f>SUMIFS('Spotify Dataset'!$I$2:$I$954, 'Spotify Dataset'!W$2:W$954, $A21)</f>
        <v>6611032226</v>
      </c>
      <c r="H21" s="3">
        <f>SUMIFS('Spotify Dataset'!$I$2:$I$954, 'Spotify Dataset'!X$2:X$954, $A21)</f>
        <v>1401268851</v>
      </c>
    </row>
    <row r="22" spans="1:8">
      <c r="A22" s="3">
        <v>20</v>
      </c>
      <c r="B22" s="3">
        <f>SUMIFS('Spotify Dataset'!$I$2:I$954, 'Spotify Dataset'!R$2:R$954, A22)</f>
        <v>0</v>
      </c>
      <c r="C22" s="3">
        <f>SUMIFS('Spotify Dataset'!$I$2:$I$954, 'Spotify Dataset'!S$2:S$954, $A22)</f>
        <v>7272794708</v>
      </c>
      <c r="D22" s="3">
        <f>SUMIFS('Spotify Dataset'!$I$2:$I$954, 'Spotify Dataset'!T$2:T$954, $A22)</f>
        <v>715723224</v>
      </c>
      <c r="E22" s="3">
        <f>SUMIFS('Spotify Dataset'!$I$2:$I$954, 'Spotify Dataset'!U$2:U$954, $A22)</f>
        <v>3379843160</v>
      </c>
      <c r="F22" s="3">
        <f>SUMIFS('Spotify Dataset'!$I$2:$I$954, 'Spotify Dataset'!V$2:V$954, $A22)</f>
        <v>301869854</v>
      </c>
      <c r="G22" s="3">
        <f>SUMIFS('Spotify Dataset'!$I$2:$I$954, 'Spotify Dataset'!W$2:W$954, $A22)</f>
        <v>2846250864</v>
      </c>
      <c r="H22" s="3">
        <f>SUMIFS('Spotify Dataset'!$I$2:$I$954, 'Spotify Dataset'!X$2:X$954, $A22)</f>
        <v>3289324118</v>
      </c>
    </row>
    <row r="23" spans="1:8">
      <c r="A23" s="3">
        <v>21</v>
      </c>
      <c r="B23" s="3">
        <f>SUMIFS('Spotify Dataset'!$I$2:I$954, 'Spotify Dataset'!R$2:R$954, A23)</f>
        <v>0</v>
      </c>
      <c r="C23" s="3">
        <f>SUMIFS('Spotify Dataset'!$I$2:$I$954, 'Spotify Dataset'!S$2:S$954, $A23)</f>
        <v>4664678896</v>
      </c>
      <c r="D23" s="3">
        <f>SUMIFS('Spotify Dataset'!$I$2:$I$954, 'Spotify Dataset'!T$2:T$954, $A23)</f>
        <v>0</v>
      </c>
      <c r="E23" s="3">
        <f>SUMIFS('Spotify Dataset'!$I$2:$I$954, 'Spotify Dataset'!U$2:U$954, $A23)</f>
        <v>8479835767</v>
      </c>
      <c r="F23" s="3">
        <f>SUMIFS('Spotify Dataset'!$I$2:$I$954, 'Spotify Dataset'!V$2:V$954, $A23)</f>
        <v>0</v>
      </c>
      <c r="G23" s="3">
        <f>SUMIFS('Spotify Dataset'!$I$2:$I$954, 'Spotify Dataset'!W$2:W$954, $A23)</f>
        <v>4368172374</v>
      </c>
      <c r="H23" s="3">
        <f>SUMIFS('Spotify Dataset'!$I$2:$I$954, 'Spotify Dataset'!X$2:X$954, $A23)</f>
        <v>3112691108</v>
      </c>
    </row>
    <row r="24" spans="1:8">
      <c r="A24" s="3">
        <v>22</v>
      </c>
      <c r="B24" s="3">
        <f>SUMIFS('Spotify Dataset'!$I$2:I$954, 'Spotify Dataset'!R$2:R$954, A24)</f>
        <v>0</v>
      </c>
      <c r="C24" s="3">
        <f>SUMIFS('Spotify Dataset'!$I$2:$I$954, 'Spotify Dataset'!S$2:S$954, $A24)</f>
        <v>6532006713</v>
      </c>
      <c r="D24" s="3">
        <f>SUMIFS('Spotify Dataset'!$I$2:$I$954, 'Spotify Dataset'!T$2:T$954, $A24)</f>
        <v>0</v>
      </c>
      <c r="E24" s="3">
        <f>SUMIFS('Spotify Dataset'!$I$2:$I$954, 'Spotify Dataset'!U$2:U$954, $A24)</f>
        <v>2908687932</v>
      </c>
      <c r="F24" s="3">
        <f>SUMIFS('Spotify Dataset'!$I$2:$I$954, 'Spotify Dataset'!V$2:V$954, $A24)</f>
        <v>187339835</v>
      </c>
      <c r="G24" s="3">
        <f>SUMIFS('Spotify Dataset'!$I$2:$I$954, 'Spotify Dataset'!W$2:W$954, $A24)</f>
        <v>4766610287</v>
      </c>
      <c r="H24" s="3">
        <f>SUMIFS('Spotify Dataset'!$I$2:$I$954, 'Spotify Dataset'!X$2:X$954, $A24)</f>
        <v>3926391074</v>
      </c>
    </row>
    <row r="25" spans="1:8">
      <c r="A25" s="3">
        <v>23</v>
      </c>
      <c r="B25" s="3">
        <f>SUMIFS('Spotify Dataset'!$I$2:I$954, 'Spotify Dataset'!R$2:R$954, A25)</f>
        <v>395591396</v>
      </c>
      <c r="C25" s="3">
        <f>SUMIFS('Spotify Dataset'!$I$2:$I$954, 'Spotify Dataset'!S$2:S$954, $A25)</f>
        <v>7217369806</v>
      </c>
      <c r="D25" s="3">
        <f>SUMIFS('Spotify Dataset'!$I$2:$I$954, 'Spotify Dataset'!T$2:T$954, $A25)</f>
        <v>807561936</v>
      </c>
      <c r="E25" s="3">
        <f>SUMIFS('Spotify Dataset'!$I$2:$I$954, 'Spotify Dataset'!U$2:U$954, $A25)</f>
        <v>6146078527</v>
      </c>
      <c r="F25" s="3">
        <f>SUMIFS('Spotify Dataset'!$I$2:$I$954, 'Spotify Dataset'!V$2:V$954, $A25)</f>
        <v>78489819</v>
      </c>
      <c r="G25" s="3">
        <f>SUMIFS('Spotify Dataset'!$I$2:$I$954, 'Spotify Dataset'!W$2:W$954, $A25)</f>
        <v>8680329448</v>
      </c>
      <c r="H25" s="3">
        <f>SUMIFS('Spotify Dataset'!$I$2:$I$954, 'Spotify Dataset'!X$2:X$954, $A25)</f>
        <v>4625323426</v>
      </c>
    </row>
    <row r="26" spans="1:8">
      <c r="A26" s="3">
        <v>24</v>
      </c>
      <c r="B26" s="3">
        <f>SUMIFS('Spotify Dataset'!$I$2:I$954, 'Spotify Dataset'!R$2:R$954, A26)</f>
        <v>663832097</v>
      </c>
      <c r="C26" s="3">
        <f>SUMIFS('Spotify Dataset'!$I$2:$I$954, 'Spotify Dataset'!S$2:S$954, $A26)</f>
        <v>13012155458</v>
      </c>
      <c r="D26" s="3">
        <f>SUMIFS('Spotify Dataset'!$I$2:$I$954, 'Spotify Dataset'!T$2:T$954, $A26)</f>
        <v>1667507615</v>
      </c>
      <c r="E26" s="3">
        <f>SUMIFS('Spotify Dataset'!$I$2:$I$954, 'Spotify Dataset'!U$2:U$954, $A26)</f>
        <v>5691025914</v>
      </c>
      <c r="F26" s="3">
        <f>SUMIFS('Spotify Dataset'!$I$2:$I$954, 'Spotify Dataset'!V$2:V$954, $A26)</f>
        <v>325342890</v>
      </c>
      <c r="G26" s="3">
        <f>SUMIFS('Spotify Dataset'!$I$2:$I$954, 'Spotify Dataset'!W$2:W$954, $A26)</f>
        <v>3955529050</v>
      </c>
      <c r="H26" s="3">
        <f>SUMIFS('Spotify Dataset'!$I$2:$I$954, 'Spotify Dataset'!X$2:X$954, $A26)</f>
        <v>7527984700</v>
      </c>
    </row>
    <row r="27" spans="1:8">
      <c r="A27" s="3">
        <v>25</v>
      </c>
      <c r="B27" s="3">
        <f>SUMIFS('Spotify Dataset'!$I$2:I$954, 'Spotify Dataset'!R$2:R$954, A27)</f>
        <v>297328960</v>
      </c>
      <c r="C27" s="3">
        <f>SUMIFS('Spotify Dataset'!$I$2:$I$954, 'Spotify Dataset'!S$2:S$954, $A27)</f>
        <v>4249028650</v>
      </c>
      <c r="D27" s="3">
        <f>SUMIFS('Spotify Dataset'!$I$2:$I$954, 'Spotify Dataset'!T$2:T$954, $A27)</f>
        <v>1756414607</v>
      </c>
      <c r="E27" s="3">
        <f>SUMIFS('Spotify Dataset'!$I$2:$I$954, 'Spotify Dataset'!U$2:U$954, $A27)</f>
        <v>1856425993</v>
      </c>
      <c r="F27" s="3">
        <f>SUMIFS('Spotify Dataset'!$I$2:$I$954, 'Spotify Dataset'!V$2:V$954, $A27)</f>
        <v>1410088830</v>
      </c>
      <c r="G27" s="3">
        <f>SUMIFS('Spotify Dataset'!$I$2:$I$954, 'Spotify Dataset'!W$2:W$954, $A27)</f>
        <v>2533948114</v>
      </c>
      <c r="H27" s="3">
        <f>SUMIFS('Spotify Dataset'!$I$2:$I$954, 'Spotify Dataset'!X$2:X$954, $A27)</f>
        <v>3192378964</v>
      </c>
    </row>
    <row r="28" spans="1:8">
      <c r="A28" s="3">
        <v>26</v>
      </c>
      <c r="B28" s="3">
        <f>SUMIFS('Spotify Dataset'!$I$2:I$954, 'Spotify Dataset'!R$2:R$954, A28)</f>
        <v>0</v>
      </c>
      <c r="C28" s="3">
        <f>SUMIFS('Spotify Dataset'!$I$2:$I$954, 'Spotify Dataset'!S$2:S$954, $A28)</f>
        <v>2522119299</v>
      </c>
      <c r="D28" s="3">
        <f>SUMIFS('Spotify Dataset'!$I$2:$I$954, 'Spotify Dataset'!T$2:T$954, $A28)</f>
        <v>2196973249</v>
      </c>
      <c r="E28" s="3">
        <f>SUMIFS('Spotify Dataset'!$I$2:$I$954, 'Spotify Dataset'!U$2:U$954, $A28)</f>
        <v>3446267469</v>
      </c>
      <c r="F28" s="3">
        <f>SUMIFS('Spotify Dataset'!$I$2:$I$954, 'Spotify Dataset'!V$2:V$954, $A28)</f>
        <v>0</v>
      </c>
      <c r="G28" s="3">
        <f>SUMIFS('Spotify Dataset'!$I$2:$I$954, 'Spotify Dataset'!W$2:W$954, $A28)</f>
        <v>5887227678</v>
      </c>
      <c r="H28" s="3">
        <f>SUMIFS('Spotify Dataset'!$I$2:$I$954, 'Spotify Dataset'!X$2:X$954, $A28)</f>
        <v>4253221293</v>
      </c>
    </row>
    <row r="29" spans="1:8">
      <c r="A29" s="3">
        <v>27</v>
      </c>
      <c r="B29" s="3">
        <f>SUMIFS('Spotify Dataset'!$I$2:I$954, 'Spotify Dataset'!R$2:R$954, A29)</f>
        <v>53933526</v>
      </c>
      <c r="C29" s="3">
        <f>SUMIFS('Spotify Dataset'!$I$2:$I$954, 'Spotify Dataset'!S$2:S$954, $A29)</f>
        <v>5921229088</v>
      </c>
      <c r="D29" s="3">
        <f>SUMIFS('Spotify Dataset'!$I$2:$I$954, 'Spotify Dataset'!T$2:T$954, $A29)</f>
        <v>3308476405</v>
      </c>
      <c r="E29" s="3">
        <f>SUMIFS('Spotify Dataset'!$I$2:$I$954, 'Spotify Dataset'!U$2:U$954, $A29)</f>
        <v>4297632487</v>
      </c>
      <c r="F29" s="3">
        <f>SUMIFS('Spotify Dataset'!$I$2:$I$954, 'Spotify Dataset'!V$2:V$954, $A29)</f>
        <v>563902868</v>
      </c>
      <c r="G29" s="3">
        <f>SUMIFS('Spotify Dataset'!$I$2:$I$954, 'Spotify Dataset'!W$2:W$954, $A29)</f>
        <v>7113733613</v>
      </c>
      <c r="H29" s="3">
        <f>SUMIFS('Spotify Dataset'!$I$2:$I$954, 'Spotify Dataset'!X$2:X$954, $A29)</f>
        <v>885564292</v>
      </c>
    </row>
    <row r="30" spans="1:8">
      <c r="A30" s="3">
        <v>28</v>
      </c>
      <c r="B30" s="3">
        <f>SUMIFS('Spotify Dataset'!$I$2:I$954, 'Spotify Dataset'!R$2:R$954, A30)</f>
        <v>196514637</v>
      </c>
      <c r="C30" s="3">
        <f>SUMIFS('Spotify Dataset'!$I$2:$I$954, 'Spotify Dataset'!S$2:S$954, $A30)</f>
        <v>4431772349</v>
      </c>
      <c r="D30" s="3">
        <f>SUMIFS('Spotify Dataset'!$I$2:$I$954, 'Spotify Dataset'!T$2:T$954, $A30)</f>
        <v>701843166</v>
      </c>
      <c r="E30" s="3">
        <f>SUMIFS('Spotify Dataset'!$I$2:$I$954, 'Spotify Dataset'!U$2:U$954, $A30)</f>
        <v>7566940151</v>
      </c>
      <c r="F30" s="3">
        <f>SUMIFS('Spotify Dataset'!$I$2:$I$954, 'Spotify Dataset'!V$2:V$954, $A30)</f>
        <v>0</v>
      </c>
      <c r="G30" s="3">
        <f>SUMIFS('Spotify Dataset'!$I$2:$I$954, 'Spotify Dataset'!W$2:W$954, $A30)</f>
        <v>6426737257</v>
      </c>
      <c r="H30" s="3">
        <f>SUMIFS('Spotify Dataset'!$I$2:$I$954, 'Spotify Dataset'!X$2:X$954, $A30)</f>
        <v>6331619835</v>
      </c>
    </row>
    <row r="31" spans="1:8">
      <c r="A31" s="3">
        <v>29</v>
      </c>
      <c r="B31" s="3">
        <f>SUMIFS('Spotify Dataset'!$I$2:I$954, 'Spotify Dataset'!R$2:R$954, A31)</f>
        <v>1230855859</v>
      </c>
      <c r="C31" s="3">
        <f>SUMIFS('Spotify Dataset'!$I$2:$I$954, 'Spotify Dataset'!S$2:S$954, $A31)</f>
        <v>2114989802</v>
      </c>
      <c r="D31" s="3">
        <f>SUMIFS('Spotify Dataset'!$I$2:$I$954, 'Spotify Dataset'!T$2:T$954, $A31)</f>
        <v>1437122054</v>
      </c>
      <c r="E31" s="3">
        <f>SUMIFS('Spotify Dataset'!$I$2:$I$954, 'Spotify Dataset'!U$2:U$954, $A31)</f>
        <v>1288797524</v>
      </c>
      <c r="F31" s="3">
        <f>SUMIFS('Spotify Dataset'!$I$2:$I$954, 'Spotify Dataset'!V$2:V$954, $A31)</f>
        <v>0</v>
      </c>
      <c r="G31" s="3">
        <f>SUMIFS('Spotify Dataset'!$I$2:$I$954, 'Spotify Dataset'!W$2:W$954, $A31)</f>
        <v>6621661074</v>
      </c>
      <c r="H31" s="3">
        <f>SUMIFS('Spotify Dataset'!$I$2:$I$954, 'Spotify Dataset'!X$2:X$954, $A31)</f>
        <v>1694869824</v>
      </c>
    </row>
    <row r="32" spans="1:8">
      <c r="A32" s="3">
        <v>30</v>
      </c>
      <c r="B32" s="3">
        <f>SUMIFS('Spotify Dataset'!$I$2:I$954, 'Spotify Dataset'!R$2:R$954, A32)</f>
        <v>0</v>
      </c>
      <c r="C32" s="3">
        <f>SUMIFS('Spotify Dataset'!$I$2:$I$954, 'Spotify Dataset'!S$2:S$954, $A32)</f>
        <v>4891948539</v>
      </c>
      <c r="D32" s="3">
        <f>SUMIFS('Spotify Dataset'!$I$2:$I$954, 'Spotify Dataset'!T$2:T$954, $A32)</f>
        <v>3097862768</v>
      </c>
      <c r="E32" s="3">
        <f>SUMIFS('Spotify Dataset'!$I$2:$I$954, 'Spotify Dataset'!U$2:U$954, $A32)</f>
        <v>10260110427</v>
      </c>
      <c r="F32" s="3">
        <f>SUMIFS('Spotify Dataset'!$I$2:$I$954, 'Spotify Dataset'!V$2:V$954, $A32)</f>
        <v>31959571</v>
      </c>
      <c r="G32" s="3">
        <f>SUMIFS('Spotify Dataset'!$I$2:$I$954, 'Spotify Dataset'!W$2:W$954, $A32)</f>
        <v>5585562462</v>
      </c>
      <c r="H32" s="3">
        <f>SUMIFS('Spotify Dataset'!$I$2:$I$954, 'Spotify Dataset'!X$2:X$954, $A32)</f>
        <v>1059103015</v>
      </c>
    </row>
    <row r="33" spans="1:8">
      <c r="A33" s="3">
        <v>31</v>
      </c>
      <c r="B33" s="3">
        <f>SUMIFS('Spotify Dataset'!$I$2:I$954, 'Spotify Dataset'!R$2:R$954, A33)</f>
        <v>2294669732</v>
      </c>
      <c r="C33" s="3">
        <f>SUMIFS('Spotify Dataset'!$I$2:$I$954, 'Spotify Dataset'!S$2:S$954, $A33)</f>
        <v>5287955200</v>
      </c>
      <c r="D33" s="3">
        <f>SUMIFS('Spotify Dataset'!$I$2:$I$954, 'Spotify Dataset'!T$2:T$954, $A33)</f>
        <v>604799066</v>
      </c>
      <c r="E33" s="3">
        <f>SUMIFS('Spotify Dataset'!$I$2:$I$954, 'Spotify Dataset'!U$2:U$954, $A33)</f>
        <v>3617991444</v>
      </c>
      <c r="F33" s="3">
        <f>SUMIFS('Spotify Dataset'!$I$2:$I$954, 'Spotify Dataset'!V$2:V$954, $A33)</f>
        <v>0</v>
      </c>
      <c r="G33" s="3">
        <f>SUMIFS('Spotify Dataset'!$I$2:$I$954, 'Spotify Dataset'!W$2:W$954, $A33)</f>
        <v>4967608691</v>
      </c>
      <c r="H33" s="3">
        <f>SUMIFS('Spotify Dataset'!$I$2:$I$954, 'Spotify Dataset'!X$2:X$954, $A33)</f>
        <v>3919409593</v>
      </c>
    </row>
    <row r="34" spans="1:8">
      <c r="A34" s="3">
        <v>32</v>
      </c>
      <c r="B34" s="3">
        <f>SUMIFS('Spotify Dataset'!$I$2:I$954, 'Spotify Dataset'!R$2:R$954, A34)</f>
        <v>1990412377</v>
      </c>
      <c r="C34" s="3">
        <f>SUMIFS('Spotify Dataset'!$I$2:$I$954, 'Spotify Dataset'!S$2:S$954, $A34)</f>
        <v>2697450762</v>
      </c>
      <c r="D34" s="3">
        <f>SUMIFS('Spotify Dataset'!$I$2:$I$954, 'Spotify Dataset'!T$2:T$954, $A34)</f>
        <v>3840767700</v>
      </c>
      <c r="E34" s="3">
        <f>SUMIFS('Spotify Dataset'!$I$2:$I$954, 'Spotify Dataset'!U$2:U$954, $A34)</f>
        <v>2226237716</v>
      </c>
      <c r="F34" s="3">
        <f>SUMIFS('Spotify Dataset'!$I$2:$I$954, 'Spotify Dataset'!V$2:V$954, $A34)</f>
        <v>0</v>
      </c>
      <c r="G34" s="3">
        <f>SUMIFS('Spotify Dataset'!$I$2:$I$954, 'Spotify Dataset'!W$2:W$954, $A34)</f>
        <v>6140720758</v>
      </c>
      <c r="H34" s="3">
        <f>SUMIFS('Spotify Dataset'!$I$2:$I$954, 'Spotify Dataset'!X$2:X$954, $A34)</f>
        <v>2803357190</v>
      </c>
    </row>
    <row r="35" spans="1:8">
      <c r="A35" s="3">
        <v>33</v>
      </c>
      <c r="B35" s="3">
        <f>SUMIFS('Spotify Dataset'!$I$2:I$954, 'Spotify Dataset'!R$2:R$954, A35)</f>
        <v>2378997360</v>
      </c>
      <c r="C35" s="3">
        <f>SUMIFS('Spotify Dataset'!$I$2:$I$954, 'Spotify Dataset'!S$2:S$954, $A35)</f>
        <v>7859171684</v>
      </c>
      <c r="D35" s="3">
        <f>SUMIFS('Spotify Dataset'!$I$2:$I$954, 'Spotify Dataset'!T$2:T$954, $A35)</f>
        <v>3293144371</v>
      </c>
      <c r="E35" s="3">
        <f>SUMIFS('Spotify Dataset'!$I$2:$I$954, 'Spotify Dataset'!U$2:U$954, $A35)</f>
        <v>1697429369</v>
      </c>
      <c r="F35" s="3">
        <f>SUMIFS('Spotify Dataset'!$I$2:$I$954, 'Spotify Dataset'!V$2:V$954, $A35)</f>
        <v>71095708</v>
      </c>
      <c r="G35" s="3">
        <f>SUMIFS('Spotify Dataset'!$I$2:$I$954, 'Spotify Dataset'!W$2:W$954, $A35)</f>
        <v>6699725615</v>
      </c>
      <c r="H35" s="3">
        <f>SUMIFS('Spotify Dataset'!$I$2:$I$954, 'Spotify Dataset'!X$2:X$954, $A35)</f>
        <v>3480172549</v>
      </c>
    </row>
    <row r="36" spans="1:8">
      <c r="A36" s="3">
        <v>34</v>
      </c>
      <c r="B36" s="3">
        <f>SUMIFS('Spotify Dataset'!$I$2:I$954, 'Spotify Dataset'!R$2:R$954, A36)</f>
        <v>3674397672</v>
      </c>
      <c r="C36" s="3">
        <f>SUMIFS('Spotify Dataset'!$I$2:$I$954, 'Spotify Dataset'!S$2:S$954, $A36)</f>
        <v>1513069699</v>
      </c>
      <c r="D36" s="3">
        <f>SUMIFS('Spotify Dataset'!$I$2:$I$954, 'Spotify Dataset'!T$2:T$954, $A36)</f>
        <v>1717581472</v>
      </c>
      <c r="E36" s="3">
        <f>SUMIFS('Spotify Dataset'!$I$2:$I$954, 'Spotify Dataset'!U$2:U$954, $A36)</f>
        <v>3447702062</v>
      </c>
      <c r="F36" s="3">
        <f>SUMIFS('Spotify Dataset'!$I$2:$I$954, 'Spotify Dataset'!V$2:V$954, $A36)</f>
        <v>0</v>
      </c>
      <c r="G36" s="3">
        <f>SUMIFS('Spotify Dataset'!$I$2:$I$954, 'Spotify Dataset'!W$2:W$954, $A36)</f>
        <v>9474724221</v>
      </c>
      <c r="H36" s="3">
        <f>SUMIFS('Spotify Dataset'!$I$2:$I$954, 'Spotify Dataset'!X$2:X$954, $A36)</f>
        <v>2347789477</v>
      </c>
    </row>
    <row r="37" spans="1:8">
      <c r="A37" s="3">
        <v>35</v>
      </c>
      <c r="B37" s="3">
        <f>SUMIFS('Spotify Dataset'!$I$2:I$954, 'Spotify Dataset'!R$2:R$954, A37)</f>
        <v>6290631115</v>
      </c>
      <c r="C37" s="3">
        <f>SUMIFS('Spotify Dataset'!$I$2:$I$954, 'Spotify Dataset'!S$2:S$954, $A37)</f>
        <v>1276128593</v>
      </c>
      <c r="D37" s="3">
        <f>SUMIFS('Spotify Dataset'!$I$2:$I$954, 'Spotify Dataset'!T$2:T$954, $A37)</f>
        <v>882043173</v>
      </c>
      <c r="E37" s="3">
        <f>SUMIFS('Spotify Dataset'!$I$2:$I$954, 'Spotify Dataset'!U$2:U$954, $A37)</f>
        <v>2002365735</v>
      </c>
      <c r="F37" s="3">
        <f>SUMIFS('Spotify Dataset'!$I$2:$I$954, 'Spotify Dataset'!V$2:V$954, $A37)</f>
        <v>244658767</v>
      </c>
      <c r="G37" s="3">
        <f>SUMIFS('Spotify Dataset'!$I$2:$I$954, 'Spotify Dataset'!W$2:W$954, $A37)</f>
        <v>3260308131</v>
      </c>
      <c r="H37" s="3">
        <f>SUMIFS('Spotify Dataset'!$I$2:$I$954, 'Spotify Dataset'!X$2:X$954, $A37)</f>
        <v>597731872</v>
      </c>
    </row>
    <row r="38" spans="1:8">
      <c r="A38" s="3">
        <v>36</v>
      </c>
      <c r="B38" s="3">
        <f>SUMIFS('Spotify Dataset'!$I$2:I$954, 'Spotify Dataset'!R$2:R$954, A38)</f>
        <v>3004251684</v>
      </c>
      <c r="C38" s="3">
        <f>SUMIFS('Spotify Dataset'!$I$2:$I$954, 'Spotify Dataset'!S$2:S$954, $A38)</f>
        <v>6477868329</v>
      </c>
      <c r="D38" s="3">
        <f>SUMIFS('Spotify Dataset'!$I$2:$I$954, 'Spotify Dataset'!T$2:T$954, $A38)</f>
        <v>2342236810</v>
      </c>
      <c r="E38" s="3">
        <f>SUMIFS('Spotify Dataset'!$I$2:$I$954, 'Spotify Dataset'!U$2:U$954, $A38)</f>
        <v>7291952324</v>
      </c>
      <c r="F38" s="3">
        <f>SUMIFS('Spotify Dataset'!$I$2:$I$954, 'Spotify Dataset'!V$2:V$954, $A38)</f>
        <v>0</v>
      </c>
      <c r="G38" s="3">
        <f>SUMIFS('Spotify Dataset'!$I$2:$I$954, 'Spotify Dataset'!W$2:W$954, $A38)</f>
        <v>11665064346</v>
      </c>
      <c r="H38" s="3">
        <f>SUMIFS('Spotify Dataset'!$I$2:$I$954, 'Spotify Dataset'!X$2:X$954, $A38)</f>
        <v>1444886787</v>
      </c>
    </row>
    <row r="39" spans="1:8">
      <c r="A39" s="3">
        <v>37</v>
      </c>
      <c r="B39" s="3">
        <f>SUMIFS('Spotify Dataset'!$I$2:I$954, 'Spotify Dataset'!R$2:R$954, A39)</f>
        <v>2822550232</v>
      </c>
      <c r="C39" s="3">
        <f>SUMIFS('Spotify Dataset'!$I$2:$I$954, 'Spotify Dataset'!S$2:S$954, $A39)</f>
        <v>3157786735</v>
      </c>
      <c r="D39" s="3">
        <f>SUMIFS('Spotify Dataset'!$I$2:$I$954, 'Spotify Dataset'!T$2:T$954, $A39)</f>
        <v>6751334770</v>
      </c>
      <c r="E39" s="3">
        <f>SUMIFS('Spotify Dataset'!$I$2:$I$954, 'Spotify Dataset'!U$2:U$954, $A39)</f>
        <v>1492459574</v>
      </c>
      <c r="F39" s="3">
        <f>SUMIFS('Spotify Dataset'!$I$2:$I$954, 'Spotify Dataset'!V$2:V$954, $A39)</f>
        <v>0</v>
      </c>
      <c r="G39" s="3">
        <f>SUMIFS('Spotify Dataset'!$I$2:$I$954, 'Spotify Dataset'!W$2:W$954, $A39)</f>
        <v>1538414910</v>
      </c>
      <c r="H39" s="3">
        <f>SUMIFS('Spotify Dataset'!$I$2:$I$954, 'Spotify Dataset'!X$2:X$954, $A39)</f>
        <v>1596753010</v>
      </c>
    </row>
    <row r="40" spans="1:8">
      <c r="A40" s="3">
        <v>38</v>
      </c>
      <c r="B40" s="3">
        <f>SUMIFS('Spotify Dataset'!$I$2:I$954, 'Spotify Dataset'!R$2:R$954, A40)</f>
        <v>244741137</v>
      </c>
      <c r="C40" s="3">
        <f>SUMIFS('Spotify Dataset'!$I$2:$I$954, 'Spotify Dataset'!S$2:S$954, $A40)</f>
        <v>8045968376</v>
      </c>
      <c r="D40" s="3">
        <f>SUMIFS('Spotify Dataset'!$I$2:$I$954, 'Spotify Dataset'!T$2:T$954, $A40)</f>
        <v>5321857195</v>
      </c>
      <c r="E40" s="3">
        <f>SUMIFS('Spotify Dataset'!$I$2:$I$954, 'Spotify Dataset'!U$2:U$954, $A40)</f>
        <v>8781649467</v>
      </c>
      <c r="F40" s="3">
        <f>SUMIFS('Spotify Dataset'!$I$2:$I$954, 'Spotify Dataset'!V$2:V$954, $A40)</f>
        <v>0</v>
      </c>
      <c r="G40" s="3">
        <f>SUMIFS('Spotify Dataset'!$I$2:$I$954, 'Spotify Dataset'!W$2:W$954, $A40)</f>
        <v>3959219835</v>
      </c>
      <c r="H40" s="3">
        <f>SUMIFS('Spotify Dataset'!$I$2:$I$954, 'Spotify Dataset'!X$2:X$954, $A40)</f>
        <v>844297750</v>
      </c>
    </row>
    <row r="41" spans="1:8">
      <c r="A41" s="3">
        <v>39</v>
      </c>
      <c r="B41" s="3">
        <f>SUMIFS('Spotify Dataset'!$I$2:I$954, 'Spotify Dataset'!R$2:R$954, A41)</f>
        <v>2028319676</v>
      </c>
      <c r="C41" s="3">
        <f>SUMIFS('Spotify Dataset'!$I$2:$I$954, 'Spotify Dataset'!S$2:S$954, $A41)</f>
        <v>3753255128</v>
      </c>
      <c r="D41" s="3">
        <f>SUMIFS('Spotify Dataset'!$I$2:$I$954, 'Spotify Dataset'!T$2:T$954, $A41)</f>
        <v>1143236881</v>
      </c>
      <c r="E41" s="3">
        <f>SUMIFS('Spotify Dataset'!$I$2:$I$954, 'Spotify Dataset'!U$2:U$954, $A41)</f>
        <v>1984251538</v>
      </c>
      <c r="F41" s="3">
        <f>SUMIFS('Spotify Dataset'!$I$2:$I$954, 'Spotify Dataset'!V$2:V$954, $A41)</f>
        <v>0</v>
      </c>
      <c r="G41" s="3">
        <f>SUMIFS('Spotify Dataset'!$I$2:$I$954, 'Spotify Dataset'!W$2:W$954, $A41)</f>
        <v>486671729</v>
      </c>
      <c r="H41" s="3">
        <f>SUMIFS('Spotify Dataset'!$I$2:$I$954, 'Spotify Dataset'!X$2:X$954, $A41)</f>
        <v>1306686538</v>
      </c>
    </row>
    <row r="42" spans="1:8">
      <c r="A42" s="3">
        <v>40</v>
      </c>
      <c r="B42" s="3">
        <f>SUMIFS('Spotify Dataset'!$I$2:I$954, 'Spotify Dataset'!R$2:R$954, A42)</f>
        <v>4347541116</v>
      </c>
      <c r="C42" s="3">
        <f>SUMIFS('Spotify Dataset'!$I$2:$I$954, 'Spotify Dataset'!S$2:S$954, $A42)</f>
        <v>10291153446</v>
      </c>
      <c r="D42" s="3">
        <f>SUMIFS('Spotify Dataset'!$I$2:$I$954, 'Spotify Dataset'!T$2:T$954, $A42)</f>
        <v>5273405163</v>
      </c>
      <c r="E42" s="3">
        <f>SUMIFS('Spotify Dataset'!$I$2:$I$954, 'Spotify Dataset'!U$2:U$954, $A42)</f>
        <v>4516374402</v>
      </c>
      <c r="F42" s="3">
        <f>SUMIFS('Spotify Dataset'!$I$2:$I$954, 'Spotify Dataset'!V$2:V$954, $A42)</f>
        <v>0</v>
      </c>
      <c r="G42" s="3">
        <f>SUMIFS('Spotify Dataset'!$I$2:$I$954, 'Spotify Dataset'!W$2:W$954, $A42)</f>
        <v>2045179589</v>
      </c>
      <c r="H42" s="3">
        <f>SUMIFS('Spotify Dataset'!$I$2:$I$954, 'Spotify Dataset'!X$2:X$954, $A42)</f>
        <v>411950813</v>
      </c>
    </row>
    <row r="43" spans="1:8">
      <c r="A43" s="3">
        <v>41</v>
      </c>
      <c r="B43" s="3">
        <f>SUMIFS('Spotify Dataset'!$I$2:I$954, 'Spotify Dataset'!R$2:R$954, A43)</f>
        <v>3566831490</v>
      </c>
      <c r="C43" s="3">
        <f>SUMIFS('Spotify Dataset'!$I$2:$I$954, 'Spotify Dataset'!S$2:S$954, $A43)</f>
        <v>8172387215</v>
      </c>
      <c r="D43" s="3">
        <f>SUMIFS('Spotify Dataset'!$I$2:$I$954, 'Spotify Dataset'!T$2:T$954, $A43)</f>
        <v>4733844815</v>
      </c>
      <c r="E43" s="3">
        <f>SUMIFS('Spotify Dataset'!$I$2:$I$954, 'Spotify Dataset'!U$2:U$954, $A43)</f>
        <v>5167148832</v>
      </c>
      <c r="F43" s="3">
        <f>SUMIFS('Spotify Dataset'!$I$2:$I$954, 'Spotify Dataset'!V$2:V$954, $A43)</f>
        <v>646886885</v>
      </c>
      <c r="G43" s="3">
        <f>SUMIFS('Spotify Dataset'!$I$2:$I$954, 'Spotify Dataset'!W$2:W$954, $A43)</f>
        <v>2756368678</v>
      </c>
      <c r="H43" s="3">
        <f>SUMIFS('Spotify Dataset'!$I$2:$I$954, 'Spotify Dataset'!X$2:X$954, $A43)</f>
        <v>212234990</v>
      </c>
    </row>
    <row r="44" spans="1:8">
      <c r="A44" s="3">
        <v>42</v>
      </c>
      <c r="B44" s="3">
        <f>SUMIFS('Spotify Dataset'!$I$2:I$954, 'Spotify Dataset'!R$2:R$954, A44)</f>
        <v>3143091124</v>
      </c>
      <c r="C44" s="3">
        <f>SUMIFS('Spotify Dataset'!$I$2:$I$954, 'Spotify Dataset'!S$2:S$954, $A44)</f>
        <v>10175907784</v>
      </c>
      <c r="D44" s="3">
        <f>SUMIFS('Spotify Dataset'!$I$2:$I$954, 'Spotify Dataset'!T$2:T$954, $A44)</f>
        <v>2444153635</v>
      </c>
      <c r="E44" s="3">
        <f>SUMIFS('Spotify Dataset'!$I$2:$I$954, 'Spotify Dataset'!U$2:U$954, $A44)</f>
        <v>1903307736</v>
      </c>
      <c r="F44" s="3">
        <f>SUMIFS('Spotify Dataset'!$I$2:$I$954, 'Spotify Dataset'!V$2:V$954, $A44)</f>
        <v>368646862</v>
      </c>
      <c r="G44" s="3">
        <f>SUMIFS('Spotify Dataset'!$I$2:$I$954, 'Spotify Dataset'!W$2:W$954, $A44)</f>
        <v>4819145379</v>
      </c>
      <c r="H44" s="3">
        <f>SUMIFS('Spotify Dataset'!$I$2:$I$954, 'Spotify Dataset'!X$2:X$954, $A44)</f>
        <v>190490915</v>
      </c>
    </row>
    <row r="45" spans="1:8">
      <c r="A45" s="3">
        <v>43</v>
      </c>
      <c r="B45" s="3">
        <f>SUMIFS('Spotify Dataset'!$I$2:I$954, 'Spotify Dataset'!R$2:R$954, A45)</f>
        <v>2793172360</v>
      </c>
      <c r="C45" s="3">
        <f>SUMIFS('Spotify Dataset'!$I$2:$I$954, 'Spotify Dataset'!S$2:S$954, $A45)</f>
        <v>8660821410</v>
      </c>
      <c r="D45" s="3">
        <f>SUMIFS('Spotify Dataset'!$I$2:$I$954, 'Spotify Dataset'!T$2:T$954, $A45)</f>
        <v>6459721058</v>
      </c>
      <c r="E45" s="3">
        <f>SUMIFS('Spotify Dataset'!$I$2:$I$954, 'Spotify Dataset'!U$2:U$954, $A45)</f>
        <v>5114932197</v>
      </c>
      <c r="F45" s="3">
        <f>SUMIFS('Spotify Dataset'!$I$2:$I$954, 'Spotify Dataset'!V$2:V$954, $A45)</f>
        <v>0</v>
      </c>
      <c r="G45" s="3">
        <f>SUMIFS('Spotify Dataset'!$I$2:$I$954, 'Spotify Dataset'!W$2:W$954, $A45)</f>
        <v>54266102</v>
      </c>
      <c r="H45" s="3">
        <f>SUMIFS('Spotify Dataset'!$I$2:$I$954, 'Spotify Dataset'!X$2:X$954, $A45)</f>
        <v>156898322</v>
      </c>
    </row>
    <row r="46" spans="1:8">
      <c r="A46" s="3">
        <v>44</v>
      </c>
      <c r="B46" s="3">
        <f>SUMIFS('Spotify Dataset'!$I$2:I$954, 'Spotify Dataset'!R$2:R$954, A46)</f>
        <v>5893647720</v>
      </c>
      <c r="C46" s="3">
        <f>SUMIFS('Spotify Dataset'!$I$2:$I$954, 'Spotify Dataset'!S$2:S$954, $A46)</f>
        <v>7262207878</v>
      </c>
      <c r="D46" s="3">
        <f>SUMIFS('Spotify Dataset'!$I$2:$I$954, 'Spotify Dataset'!T$2:T$954, $A46)</f>
        <v>4148915437</v>
      </c>
      <c r="E46" s="3">
        <f>SUMIFS('Spotify Dataset'!$I$2:$I$954, 'Spotify Dataset'!U$2:U$954, $A46)</f>
        <v>5169970120</v>
      </c>
      <c r="F46" s="3">
        <f>SUMIFS('Spotify Dataset'!$I$2:$I$954, 'Spotify Dataset'!V$2:V$954, $A46)</f>
        <v>704171068</v>
      </c>
      <c r="G46" s="3">
        <f>SUMIFS('Spotify Dataset'!$I$2:$I$954, 'Spotify Dataset'!W$2:W$954, $A46)</f>
        <v>1050663301</v>
      </c>
      <c r="H46" s="3">
        <f>SUMIFS('Spotify Dataset'!$I$2:$I$954, 'Spotify Dataset'!X$2:X$954, $A46)</f>
        <v>2311011310</v>
      </c>
    </row>
    <row r="47" spans="1:8">
      <c r="A47" s="3">
        <v>45</v>
      </c>
      <c r="B47" s="3">
        <f>SUMIFS('Spotify Dataset'!$I$2:I$954, 'Spotify Dataset'!R$2:R$954, A47)</f>
        <v>12674334072</v>
      </c>
      <c r="C47" s="3">
        <f>SUMIFS('Spotify Dataset'!$I$2:$I$954, 'Spotify Dataset'!S$2:S$954, $A47)</f>
        <v>9360427949</v>
      </c>
      <c r="D47" s="3">
        <f>SUMIFS('Spotify Dataset'!$I$2:$I$954, 'Spotify Dataset'!T$2:T$954, $A47)</f>
        <v>9839985985</v>
      </c>
      <c r="E47" s="3">
        <f>SUMIFS('Spotify Dataset'!$I$2:$I$954, 'Spotify Dataset'!U$2:U$954, $A47)</f>
        <v>1995862407</v>
      </c>
      <c r="F47" s="3">
        <f>SUMIFS('Spotify Dataset'!$I$2:$I$954, 'Spotify Dataset'!V$2:V$954, $A47)</f>
        <v>0</v>
      </c>
      <c r="G47" s="3">
        <f>SUMIFS('Spotify Dataset'!$I$2:$I$954, 'Spotify Dataset'!W$2:W$954, $A47)</f>
        <v>3125802984</v>
      </c>
      <c r="H47" s="3">
        <f>SUMIFS('Spotify Dataset'!$I$2:$I$954, 'Spotify Dataset'!X$2:X$954, $A47)</f>
        <v>403229043</v>
      </c>
    </row>
    <row r="48" spans="1:8">
      <c r="A48" s="3">
        <v>46</v>
      </c>
      <c r="B48" s="3">
        <f>SUMIFS('Spotify Dataset'!$I$2:I$954, 'Spotify Dataset'!R$2:R$954, A48)</f>
        <v>3186127289</v>
      </c>
      <c r="C48" s="3">
        <f>SUMIFS('Spotify Dataset'!$I$2:$I$954, 'Spotify Dataset'!S$2:S$954, $A48)</f>
        <v>6097155045</v>
      </c>
      <c r="D48" s="3">
        <f>SUMIFS('Spotify Dataset'!$I$2:$I$954, 'Spotify Dataset'!T$2:T$954, $A48)</f>
        <v>4461040815</v>
      </c>
      <c r="E48" s="3">
        <f>SUMIFS('Spotify Dataset'!$I$2:$I$954, 'Spotify Dataset'!U$2:U$954, $A48)</f>
        <v>1816969807</v>
      </c>
      <c r="F48" s="3">
        <f>SUMIFS('Spotify Dataset'!$I$2:$I$954, 'Spotify Dataset'!V$2:V$954, $A48)</f>
        <v>841749534</v>
      </c>
      <c r="G48" s="3">
        <f>SUMIFS('Spotify Dataset'!$I$2:$I$954, 'Spotify Dataset'!W$2:W$954, $A48)</f>
        <v>1742157489</v>
      </c>
      <c r="H48" s="3">
        <f>SUMIFS('Spotify Dataset'!$I$2:$I$954, 'Spotify Dataset'!X$2:X$954, $A48)</f>
        <v>371122492</v>
      </c>
    </row>
    <row r="49" spans="1:8">
      <c r="A49" s="3">
        <v>47</v>
      </c>
      <c r="B49" s="3">
        <f>SUMIFS('Spotify Dataset'!$I$2:I$954, 'Spotify Dataset'!R$2:R$954, A49)</f>
        <v>4875873005</v>
      </c>
      <c r="C49" s="3">
        <f>SUMIFS('Spotify Dataset'!$I$2:$I$954, 'Spotify Dataset'!S$2:S$954, $A49)</f>
        <v>8237699436</v>
      </c>
      <c r="D49" s="3">
        <f>SUMIFS('Spotify Dataset'!$I$2:$I$954, 'Spotify Dataset'!T$2:T$954, $A49)</f>
        <v>4949627781</v>
      </c>
      <c r="E49" s="3">
        <f>SUMIFS('Spotify Dataset'!$I$2:$I$954, 'Spotify Dataset'!U$2:U$954, $A49)</f>
        <v>4471127545</v>
      </c>
      <c r="F49" s="3">
        <f>SUMIFS('Spotify Dataset'!$I$2:$I$954, 'Spotify Dataset'!V$2:V$954, $A49)</f>
        <v>77377503</v>
      </c>
      <c r="G49" s="3">
        <f>SUMIFS('Spotify Dataset'!$I$2:$I$954, 'Spotify Dataset'!W$2:W$954, $A49)</f>
        <v>398548193</v>
      </c>
      <c r="H49" s="3">
        <f>SUMIFS('Spotify Dataset'!$I$2:$I$954, 'Spotify Dataset'!X$2:X$954, $A49)</f>
        <v>0</v>
      </c>
    </row>
    <row r="50" spans="1:8">
      <c r="A50" s="3">
        <v>48</v>
      </c>
      <c r="B50" s="3">
        <f>SUMIFS('Spotify Dataset'!$I$2:I$954, 'Spotify Dataset'!R$2:R$954, A50)</f>
        <v>4134574738</v>
      </c>
      <c r="C50" s="3">
        <f>SUMIFS('Spotify Dataset'!$I$2:$I$954, 'Spotify Dataset'!S$2:S$954, $A50)</f>
        <v>6786818603</v>
      </c>
      <c r="D50" s="3">
        <f>SUMIFS('Spotify Dataset'!$I$2:$I$954, 'Spotify Dataset'!T$2:T$954, $A50)</f>
        <v>7747767798</v>
      </c>
      <c r="E50" s="3">
        <f>SUMIFS('Spotify Dataset'!$I$2:$I$954, 'Spotify Dataset'!U$2:U$954, $A50)</f>
        <v>2000105077</v>
      </c>
      <c r="F50" s="3">
        <f>SUMIFS('Spotify Dataset'!$I$2:$I$954, 'Spotify Dataset'!V$2:V$954, $A50)</f>
        <v>0</v>
      </c>
      <c r="G50" s="3">
        <f>SUMIFS('Spotify Dataset'!$I$2:$I$954, 'Spotify Dataset'!W$2:W$954, $A50)</f>
        <v>853820605</v>
      </c>
      <c r="H50" s="3">
        <f>SUMIFS('Spotify Dataset'!$I$2:$I$954, 'Spotify Dataset'!X$2:X$954, $A50)</f>
        <v>0</v>
      </c>
    </row>
    <row r="51" spans="1:8">
      <c r="A51" s="3">
        <v>49</v>
      </c>
      <c r="B51" s="3">
        <f>SUMIFS('Spotify Dataset'!$I$2:I$954, 'Spotify Dataset'!R$2:R$954, A51)</f>
        <v>3025060642</v>
      </c>
      <c r="C51" s="3">
        <f>SUMIFS('Spotify Dataset'!$I$2:$I$954, 'Spotify Dataset'!S$2:S$954, $A51)</f>
        <v>9225932640</v>
      </c>
      <c r="D51" s="3">
        <f>SUMIFS('Spotify Dataset'!$I$2:$I$954, 'Spotify Dataset'!T$2:T$954, $A51)</f>
        <v>2853621622</v>
      </c>
      <c r="E51" s="3">
        <f>SUMIFS('Spotify Dataset'!$I$2:$I$954, 'Spotify Dataset'!U$2:U$954, $A51)</f>
        <v>669253967</v>
      </c>
      <c r="F51" s="3">
        <f>SUMIFS('Spotify Dataset'!$I$2:$I$954, 'Spotify Dataset'!V$2:V$954, $A51)</f>
        <v>0</v>
      </c>
      <c r="G51" s="3">
        <f>SUMIFS('Spotify Dataset'!$I$2:$I$954, 'Spotify Dataset'!W$2:W$954, $A51)</f>
        <v>526958963</v>
      </c>
      <c r="H51" s="3">
        <f>SUMIFS('Spotify Dataset'!$I$2:$I$954, 'Spotify Dataset'!X$2:X$954, $A51)</f>
        <v>113509496</v>
      </c>
    </row>
    <row r="52" spans="1:8">
      <c r="A52" s="3">
        <v>50</v>
      </c>
      <c r="B52" s="3">
        <f>SUMIFS('Spotify Dataset'!$I$2:I$954, 'Spotify Dataset'!R$2:R$954, A52)</f>
        <v>9510872767</v>
      </c>
      <c r="C52" s="3">
        <f>SUMIFS('Spotify Dataset'!$I$2:$I$954, 'Spotify Dataset'!S$2:S$954, $A52)</f>
        <v>7993343978</v>
      </c>
      <c r="D52" s="3">
        <f>SUMIFS('Spotify Dataset'!$I$2:$I$954, 'Spotify Dataset'!T$2:T$954, $A52)</f>
        <v>5342059632</v>
      </c>
      <c r="E52" s="3">
        <f>SUMIFS('Spotify Dataset'!$I$2:$I$954, 'Spotify Dataset'!U$2:U$954, $A52)</f>
        <v>1822540256</v>
      </c>
      <c r="F52" s="3">
        <f>SUMIFS('Spotify Dataset'!$I$2:$I$954, 'Spotify Dataset'!V$2:V$954, $A52)</f>
        <v>0</v>
      </c>
      <c r="G52" s="3">
        <f>SUMIFS('Spotify Dataset'!$I$2:$I$954, 'Spotify Dataset'!W$2:W$954, $A52)</f>
        <v>1687404061</v>
      </c>
      <c r="H52" s="3">
        <f>SUMIFS('Spotify Dataset'!$I$2:$I$954, 'Spotify Dataset'!X$2:X$954, $A52)</f>
        <v>0</v>
      </c>
    </row>
    <row r="53" spans="1:8">
      <c r="A53" s="3">
        <v>51</v>
      </c>
      <c r="B53" s="3">
        <f>SUMIFS('Spotify Dataset'!$I$2:I$954, 'Spotify Dataset'!R$2:R$954, A53)</f>
        <v>6166205447</v>
      </c>
      <c r="C53" s="3">
        <f>SUMIFS('Spotify Dataset'!$I$2:$I$954, 'Spotify Dataset'!S$2:S$954, $A53)</f>
        <v>9085327172</v>
      </c>
      <c r="D53" s="3">
        <f>SUMIFS('Spotify Dataset'!$I$2:$I$954, 'Spotify Dataset'!T$2:T$954, $A53)</f>
        <v>5009771336</v>
      </c>
      <c r="E53" s="3">
        <f>SUMIFS('Spotify Dataset'!$I$2:$I$954, 'Spotify Dataset'!U$2:U$954, $A53)</f>
        <v>2986449841</v>
      </c>
      <c r="F53" s="3">
        <f>SUMIFS('Spotify Dataset'!$I$2:$I$954, 'Spotify Dataset'!V$2:V$954, $A53)</f>
        <v>198245822</v>
      </c>
      <c r="G53" s="3">
        <f>SUMIFS('Spotify Dataset'!$I$2:$I$954, 'Spotify Dataset'!W$2:W$954, $A53)</f>
        <v>279600425</v>
      </c>
      <c r="H53" s="3">
        <f>SUMIFS('Spotify Dataset'!$I$2:$I$954, 'Spotify Dataset'!X$2:X$954, $A53)</f>
        <v>0</v>
      </c>
    </row>
    <row r="54" spans="1:8">
      <c r="A54" s="3">
        <v>52</v>
      </c>
      <c r="B54" s="3">
        <f>SUMIFS('Spotify Dataset'!$I$2:I$954, 'Spotify Dataset'!R$2:R$954, A54)</f>
        <v>8960096068</v>
      </c>
      <c r="C54" s="3">
        <f>SUMIFS('Spotify Dataset'!$I$2:$I$954, 'Spotify Dataset'!S$2:S$954, $A54)</f>
        <v>5019916285</v>
      </c>
      <c r="D54" s="3">
        <f>SUMIFS('Spotify Dataset'!$I$2:$I$954, 'Spotify Dataset'!T$2:T$954, $A54)</f>
        <v>16318154539</v>
      </c>
      <c r="E54" s="3">
        <f>SUMIFS('Spotify Dataset'!$I$2:$I$954, 'Spotify Dataset'!U$2:U$954, $A54)</f>
        <v>1255338774</v>
      </c>
      <c r="F54" s="3">
        <f>SUMIFS('Spotify Dataset'!$I$2:$I$954, 'Spotify Dataset'!V$2:V$954, $A54)</f>
        <v>0</v>
      </c>
      <c r="G54" s="3">
        <f>SUMIFS('Spotify Dataset'!$I$2:$I$954, 'Spotify Dataset'!W$2:W$954, $A54)</f>
        <v>480507035</v>
      </c>
      <c r="H54" s="3">
        <f>SUMIFS('Spotify Dataset'!$I$2:$I$954, 'Spotify Dataset'!X$2:X$954, $A54)</f>
        <v>0</v>
      </c>
    </row>
    <row r="55" spans="1:8">
      <c r="A55" s="3">
        <v>53</v>
      </c>
      <c r="B55" s="3">
        <f>SUMIFS('Spotify Dataset'!$I$2:I$954, 'Spotify Dataset'!R$2:R$954, A55)</f>
        <v>7279195155</v>
      </c>
      <c r="C55" s="3">
        <f>SUMIFS('Spotify Dataset'!$I$2:$I$954, 'Spotify Dataset'!S$2:S$954, $A55)</f>
        <v>13350937560</v>
      </c>
      <c r="D55" s="3">
        <f>SUMIFS('Spotify Dataset'!$I$2:$I$954, 'Spotify Dataset'!T$2:T$954, $A55)</f>
        <v>10219110764</v>
      </c>
      <c r="E55" s="3">
        <f>SUMIFS('Spotify Dataset'!$I$2:$I$954, 'Spotify Dataset'!U$2:U$954, $A55)</f>
        <v>1232333811</v>
      </c>
      <c r="F55" s="3">
        <f>SUMIFS('Spotify Dataset'!$I$2:$I$954, 'Spotify Dataset'!V$2:V$954, $A55)</f>
        <v>0</v>
      </c>
      <c r="G55" s="3">
        <f>SUMIFS('Spotify Dataset'!$I$2:$I$954, 'Spotify Dataset'!W$2:W$954, $A55)</f>
        <v>1324356703</v>
      </c>
      <c r="H55" s="3">
        <f>SUMIFS('Spotify Dataset'!$I$2:$I$954, 'Spotify Dataset'!X$2:X$954, $A55)</f>
        <v>0</v>
      </c>
    </row>
    <row r="56" spans="1:8">
      <c r="A56" s="3">
        <v>54</v>
      </c>
      <c r="B56" s="3">
        <f>SUMIFS('Spotify Dataset'!$I$2:I$954, 'Spotify Dataset'!R$2:R$954, A56)</f>
        <v>3886615351</v>
      </c>
      <c r="C56" s="3">
        <f>SUMIFS('Spotify Dataset'!$I$2:$I$954, 'Spotify Dataset'!S$2:S$954, $A56)</f>
        <v>7000912263</v>
      </c>
      <c r="D56" s="3">
        <f>SUMIFS('Spotify Dataset'!$I$2:$I$954, 'Spotify Dataset'!T$2:T$954, $A56)</f>
        <v>6872961128</v>
      </c>
      <c r="E56" s="3">
        <f>SUMIFS('Spotify Dataset'!$I$2:$I$954, 'Spotify Dataset'!U$2:U$954, $A56)</f>
        <v>7156974861</v>
      </c>
      <c r="F56" s="3">
        <f>SUMIFS('Spotify Dataset'!$I$2:$I$954, 'Spotify Dataset'!V$2:V$954, $A56)</f>
        <v>0</v>
      </c>
      <c r="G56" s="3">
        <f>SUMIFS('Spotify Dataset'!$I$2:$I$954, 'Spotify Dataset'!W$2:W$954, $A56)</f>
        <v>148461629</v>
      </c>
      <c r="H56" s="3">
        <f>SUMIFS('Spotify Dataset'!$I$2:$I$954, 'Spotify Dataset'!X$2:X$954, $A56)</f>
        <v>0</v>
      </c>
    </row>
    <row r="57" spans="1:8">
      <c r="A57" s="3">
        <v>55</v>
      </c>
      <c r="B57" s="3">
        <f>SUMIFS('Spotify Dataset'!$I$2:I$954, 'Spotify Dataset'!R$2:R$954, A57)</f>
        <v>9032031711</v>
      </c>
      <c r="C57" s="3">
        <f>SUMIFS('Spotify Dataset'!$I$2:$I$954, 'Spotify Dataset'!S$2:S$954, $A57)</f>
        <v>5524289242</v>
      </c>
      <c r="D57" s="3">
        <f>SUMIFS('Spotify Dataset'!$I$2:$I$954, 'Spotify Dataset'!T$2:T$954, $A57)</f>
        <v>8970188024</v>
      </c>
      <c r="E57" s="3">
        <f>SUMIFS('Spotify Dataset'!$I$2:$I$954, 'Spotify Dataset'!U$2:U$954, $A57)</f>
        <v>2241878777</v>
      </c>
      <c r="F57" s="3">
        <f>SUMIFS('Spotify Dataset'!$I$2:$I$954, 'Spotify Dataset'!V$2:V$954, $A57)</f>
        <v>0</v>
      </c>
      <c r="G57" s="3">
        <f>SUMIFS('Spotify Dataset'!$I$2:$I$954, 'Spotify Dataset'!W$2:W$954, $A57)</f>
        <v>0</v>
      </c>
      <c r="H57" s="3">
        <f>SUMIFS('Spotify Dataset'!$I$2:$I$954, 'Spotify Dataset'!X$2:X$954, $A57)</f>
        <v>0</v>
      </c>
    </row>
    <row r="58" spans="1:8">
      <c r="A58" s="3">
        <v>56</v>
      </c>
      <c r="B58" s="3">
        <f>SUMIFS('Spotify Dataset'!$I$2:I$954, 'Spotify Dataset'!R$2:R$954, A58)</f>
        <v>14578691515</v>
      </c>
      <c r="C58" s="3">
        <f>SUMIFS('Spotify Dataset'!$I$2:$I$954, 'Spotify Dataset'!S$2:S$954, $A58)</f>
        <v>6104246581</v>
      </c>
      <c r="D58" s="3">
        <f>SUMIFS('Spotify Dataset'!$I$2:$I$954, 'Spotify Dataset'!T$2:T$954, $A58)</f>
        <v>6565040841</v>
      </c>
      <c r="E58" s="3">
        <f>SUMIFS('Spotify Dataset'!$I$2:$I$954, 'Spotify Dataset'!U$2:U$954, $A58)</f>
        <v>2890098118</v>
      </c>
      <c r="F58" s="3">
        <f>SUMIFS('Spotify Dataset'!$I$2:$I$954, 'Spotify Dataset'!V$2:V$954, $A58)</f>
        <v>0</v>
      </c>
      <c r="G58" s="3">
        <f>SUMIFS('Spotify Dataset'!$I$2:$I$954, 'Spotify Dataset'!W$2:W$954, $A58)</f>
        <v>1418854063</v>
      </c>
      <c r="H58" s="3">
        <f>SUMIFS('Spotify Dataset'!$I$2:$I$954, 'Spotify Dataset'!X$2:X$954, $A58)</f>
        <v>0</v>
      </c>
    </row>
    <row r="59" spans="1:8">
      <c r="A59" s="3">
        <v>57</v>
      </c>
      <c r="B59" s="3">
        <f>SUMIFS('Spotify Dataset'!$I$2:I$954, 'Spotify Dataset'!R$2:R$954, A59)</f>
        <v>11119769129</v>
      </c>
      <c r="C59" s="3">
        <f>SUMIFS('Spotify Dataset'!$I$2:$I$954, 'Spotify Dataset'!S$2:S$954, $A59)</f>
        <v>7215387927</v>
      </c>
      <c r="D59" s="3">
        <f>SUMIFS('Spotify Dataset'!$I$2:$I$954, 'Spotify Dataset'!T$2:T$954, $A59)</f>
        <v>8942900405</v>
      </c>
      <c r="E59" s="3">
        <f>SUMIFS('Spotify Dataset'!$I$2:$I$954, 'Spotify Dataset'!U$2:U$954, $A59)</f>
        <v>1273006151</v>
      </c>
      <c r="F59" s="3">
        <f>SUMIFS('Spotify Dataset'!$I$2:$I$954, 'Spotify Dataset'!V$2:V$954, $A59)</f>
        <v>0</v>
      </c>
      <c r="G59" s="3">
        <f>SUMIFS('Spotify Dataset'!$I$2:$I$954, 'Spotify Dataset'!W$2:W$954, $A59)</f>
        <v>0</v>
      </c>
      <c r="H59" s="3">
        <f>SUMIFS('Spotify Dataset'!$I$2:$I$954, 'Spotify Dataset'!X$2:X$954, $A59)</f>
        <v>0</v>
      </c>
    </row>
    <row r="60" spans="1:8">
      <c r="A60" s="3">
        <v>58</v>
      </c>
      <c r="B60" s="3">
        <f>SUMIFS('Spotify Dataset'!$I$2:I$954, 'Spotify Dataset'!R$2:R$954, A60)</f>
        <v>6490604934</v>
      </c>
      <c r="C60" s="3">
        <f>SUMIFS('Spotify Dataset'!$I$2:$I$954, 'Spotify Dataset'!S$2:S$954, $A60)</f>
        <v>7526433434</v>
      </c>
      <c r="D60" s="3">
        <f>SUMIFS('Spotify Dataset'!$I$2:$I$954, 'Spotify Dataset'!T$2:T$954, $A60)</f>
        <v>5147588382</v>
      </c>
      <c r="E60" s="3">
        <f>SUMIFS('Spotify Dataset'!$I$2:$I$954, 'Spotify Dataset'!U$2:U$954, $A60)</f>
        <v>6648697924</v>
      </c>
      <c r="F60" s="3">
        <f>SUMIFS('Spotify Dataset'!$I$2:$I$954, 'Spotify Dataset'!V$2:V$954, $A60)</f>
        <v>0</v>
      </c>
      <c r="G60" s="3">
        <f>SUMIFS('Spotify Dataset'!$I$2:$I$954, 'Spotify Dataset'!W$2:W$954, $A60)</f>
        <v>301263223</v>
      </c>
      <c r="H60" s="3">
        <f>SUMIFS('Spotify Dataset'!$I$2:$I$954, 'Spotify Dataset'!X$2:X$954, $A60)</f>
        <v>0</v>
      </c>
    </row>
    <row r="61" spans="1:8">
      <c r="A61" s="3">
        <v>59</v>
      </c>
      <c r="B61" s="3">
        <f>SUMIFS('Spotify Dataset'!$I$2:I$954, 'Spotify Dataset'!R$2:R$954, A61)</f>
        <v>15730392981</v>
      </c>
      <c r="C61" s="3">
        <f>SUMIFS('Spotify Dataset'!$I$2:$I$954, 'Spotify Dataset'!S$2:S$954, $A61)</f>
        <v>12422490055</v>
      </c>
      <c r="D61" s="3">
        <f>SUMIFS('Spotify Dataset'!$I$2:$I$954, 'Spotify Dataset'!T$2:T$954, $A61)</f>
        <v>11294486027</v>
      </c>
      <c r="E61" s="3">
        <f>SUMIFS('Spotify Dataset'!$I$2:$I$954, 'Spotify Dataset'!U$2:U$954, $A61)</f>
        <v>335558080</v>
      </c>
      <c r="F61" s="3">
        <f>SUMIFS('Spotify Dataset'!$I$2:$I$954, 'Spotify Dataset'!V$2:V$954, $A61)</f>
        <v>0</v>
      </c>
      <c r="G61" s="3">
        <f>SUMIFS('Spotify Dataset'!$I$2:$I$954, 'Spotify Dataset'!W$2:W$954, $A61)</f>
        <v>0</v>
      </c>
      <c r="H61" s="3">
        <f>SUMIFS('Spotify Dataset'!$I$2:$I$954, 'Spotify Dataset'!X$2:X$954, $A61)</f>
        <v>170413877</v>
      </c>
    </row>
    <row r="62" spans="1:8">
      <c r="A62" s="3">
        <v>60</v>
      </c>
      <c r="B62" s="3">
        <f>SUMIFS('Spotify Dataset'!$I$2:I$954, 'Spotify Dataset'!R$2:R$954, A62)</f>
        <v>11902341501</v>
      </c>
      <c r="C62" s="3">
        <f>SUMIFS('Spotify Dataset'!$I$2:$I$954, 'Spotify Dataset'!S$2:S$954, $A62)</f>
        <v>4575254784</v>
      </c>
      <c r="D62" s="3">
        <f>SUMIFS('Spotify Dataset'!$I$2:$I$954, 'Spotify Dataset'!T$2:T$954, $A62)</f>
        <v>12887329790</v>
      </c>
      <c r="E62" s="3">
        <f>SUMIFS('Spotify Dataset'!$I$2:$I$954, 'Spotify Dataset'!U$2:U$954, $A62)</f>
        <v>1859019302</v>
      </c>
      <c r="F62" s="3">
        <f>SUMIFS('Spotify Dataset'!$I$2:$I$954, 'Spotify Dataset'!V$2:V$954, $A62)</f>
        <v>0</v>
      </c>
      <c r="G62" s="3">
        <f>SUMIFS('Spotify Dataset'!$I$2:$I$954, 'Spotify Dataset'!W$2:W$954, $A62)</f>
        <v>283822973</v>
      </c>
      <c r="H62" s="3">
        <f>SUMIFS('Spotify Dataset'!$I$2:$I$954, 'Spotify Dataset'!X$2:X$954, $A62)</f>
        <v>0</v>
      </c>
    </row>
    <row r="63" spans="1:8">
      <c r="A63" s="3">
        <v>61</v>
      </c>
      <c r="B63" s="3">
        <f>SUMIFS('Spotify Dataset'!$I$2:I$954, 'Spotify Dataset'!R$2:R$954, A63)</f>
        <v>18448789560</v>
      </c>
      <c r="C63" s="3">
        <f>SUMIFS('Spotify Dataset'!$I$2:$I$954, 'Spotify Dataset'!S$2:S$954, $A63)</f>
        <v>5772827271</v>
      </c>
      <c r="D63" s="3">
        <f>SUMIFS('Spotify Dataset'!$I$2:$I$954, 'Spotify Dataset'!T$2:T$954, $A63)</f>
        <v>10346783432</v>
      </c>
      <c r="E63" s="3">
        <f>SUMIFS('Spotify Dataset'!$I$2:$I$954, 'Spotify Dataset'!U$2:U$954, $A63)</f>
        <v>4297696077</v>
      </c>
      <c r="F63" s="3">
        <f>SUMIFS('Spotify Dataset'!$I$2:$I$954, 'Spotify Dataset'!V$2:V$954, $A63)</f>
        <v>244585109</v>
      </c>
      <c r="G63" s="3">
        <f>SUMIFS('Spotify Dataset'!$I$2:$I$954, 'Spotify Dataset'!W$2:W$954, $A63)</f>
        <v>367814306</v>
      </c>
      <c r="H63" s="3">
        <f>SUMIFS('Spotify Dataset'!$I$2:$I$954, 'Spotify Dataset'!X$2:X$954, $A63)</f>
        <v>0</v>
      </c>
    </row>
    <row r="64" spans="1:8">
      <c r="A64" s="3">
        <v>62</v>
      </c>
      <c r="B64" s="3">
        <f>SUMIFS('Spotify Dataset'!$I$2:I$954, 'Spotify Dataset'!R$2:R$954, A64)</f>
        <v>4372176250</v>
      </c>
      <c r="C64" s="3">
        <f>SUMIFS('Spotify Dataset'!$I$2:$I$954, 'Spotify Dataset'!S$2:S$954, $A64)</f>
        <v>2854032187</v>
      </c>
      <c r="D64" s="3">
        <f>SUMIFS('Spotify Dataset'!$I$2:$I$954, 'Spotify Dataset'!T$2:T$954, $A64)</f>
        <v>11213534932</v>
      </c>
      <c r="E64" s="3">
        <f>SUMIFS('Spotify Dataset'!$I$2:$I$954, 'Spotify Dataset'!U$2:U$954, $A64)</f>
        <v>3608697484</v>
      </c>
      <c r="F64" s="3">
        <f>SUMIFS('Spotify Dataset'!$I$2:$I$954, 'Spotify Dataset'!V$2:V$954, $A64)</f>
        <v>0</v>
      </c>
      <c r="G64" s="3">
        <f>SUMIFS('Spotify Dataset'!$I$2:$I$954, 'Spotify Dataset'!W$2:W$954, $A64)</f>
        <v>0</v>
      </c>
      <c r="H64" s="3">
        <f>SUMIFS('Spotify Dataset'!$I$2:$I$954, 'Spotify Dataset'!X$2:X$954, $A64)</f>
        <v>0</v>
      </c>
    </row>
    <row r="65" spans="1:8">
      <c r="A65" s="3">
        <v>63</v>
      </c>
      <c r="B65" s="3">
        <f>SUMIFS('Spotify Dataset'!$I$2:I$954, 'Spotify Dataset'!R$2:R$954, A65)</f>
        <v>11370262089</v>
      </c>
      <c r="C65" s="3">
        <f>SUMIFS('Spotify Dataset'!$I$2:$I$954, 'Spotify Dataset'!S$2:S$954, $A65)</f>
        <v>4989602553</v>
      </c>
      <c r="D65" s="3">
        <f>SUMIFS('Spotify Dataset'!$I$2:$I$954, 'Spotify Dataset'!T$2:T$954, $A65)</f>
        <v>12884580408</v>
      </c>
      <c r="E65" s="3">
        <f>SUMIFS('Spotify Dataset'!$I$2:$I$954, 'Spotify Dataset'!U$2:U$954, $A65)</f>
        <v>4565837600</v>
      </c>
      <c r="F65" s="3">
        <f>SUMIFS('Spotify Dataset'!$I$2:$I$954, 'Spotify Dataset'!V$2:V$954, $A65)</f>
        <v>1330109400</v>
      </c>
      <c r="G65" s="3">
        <f>SUMIFS('Spotify Dataset'!$I$2:$I$954, 'Spotify Dataset'!W$2:W$954, $A65)</f>
        <v>484061127</v>
      </c>
      <c r="H65" s="3">
        <f>SUMIFS('Spotify Dataset'!$I$2:$I$954, 'Spotify Dataset'!X$2:X$954, $A65)</f>
        <v>0</v>
      </c>
    </row>
    <row r="66" spans="1:8">
      <c r="A66" s="3">
        <v>64</v>
      </c>
      <c r="B66" s="3">
        <f>SUMIFS('Spotify Dataset'!$I$2:I$954, 'Spotify Dataset'!R$2:R$954, A66)</f>
        <v>10057052930</v>
      </c>
      <c r="C66" s="3">
        <f>SUMIFS('Spotify Dataset'!$I$2:$I$954, 'Spotify Dataset'!S$2:S$954, $A66)</f>
        <v>6115712292</v>
      </c>
      <c r="D66" s="3">
        <f>SUMIFS('Spotify Dataset'!$I$2:$I$954, 'Spotify Dataset'!T$2:T$954, $A66)</f>
        <v>7033991821</v>
      </c>
      <c r="E66" s="3">
        <f>SUMIFS('Spotify Dataset'!$I$2:$I$954, 'Spotify Dataset'!U$2:U$954, $A66)</f>
        <v>636171438</v>
      </c>
      <c r="F66" s="3">
        <f>SUMIFS('Spotify Dataset'!$I$2:$I$954, 'Spotify Dataset'!V$2:V$954, $A66)</f>
        <v>0</v>
      </c>
      <c r="G66" s="3">
        <f>SUMIFS('Spotify Dataset'!$I$2:$I$954, 'Spotify Dataset'!W$2:W$954, $A66)</f>
        <v>2771513867</v>
      </c>
      <c r="H66" s="3">
        <f>SUMIFS('Spotify Dataset'!$I$2:$I$954, 'Spotify Dataset'!X$2:X$954, $A66)</f>
        <v>71573339</v>
      </c>
    </row>
    <row r="67" spans="1:8">
      <c r="A67" s="3">
        <v>65</v>
      </c>
      <c r="B67" s="3">
        <f>SUMIFS('Spotify Dataset'!$I$2:I$954, 'Spotify Dataset'!R$2:R$954, A67)</f>
        <v>11082413151</v>
      </c>
      <c r="C67" s="3">
        <f>SUMIFS('Spotify Dataset'!$I$2:$I$954, 'Spotify Dataset'!S$2:S$954, $A67)</f>
        <v>4708584785</v>
      </c>
      <c r="D67" s="3">
        <f>SUMIFS('Spotify Dataset'!$I$2:$I$954, 'Spotify Dataset'!T$2:T$954, $A67)</f>
        <v>13214175739</v>
      </c>
      <c r="E67" s="3">
        <f>SUMIFS('Spotify Dataset'!$I$2:$I$954, 'Spotify Dataset'!U$2:U$954, $A67)</f>
        <v>1862981459</v>
      </c>
      <c r="F67" s="3">
        <f>SUMIFS('Spotify Dataset'!$I$2:$I$954, 'Spotify Dataset'!V$2:V$954, $A67)</f>
        <v>0</v>
      </c>
      <c r="G67" s="3">
        <f>SUMIFS('Spotify Dataset'!$I$2:$I$954, 'Spotify Dataset'!W$2:W$954, $A67)</f>
        <v>0</v>
      </c>
      <c r="H67" s="3">
        <f>SUMIFS('Spotify Dataset'!$I$2:$I$954, 'Spotify Dataset'!X$2:X$954, $A67)</f>
        <v>0</v>
      </c>
    </row>
    <row r="68" spans="1:8">
      <c r="A68" s="3">
        <v>66</v>
      </c>
      <c r="B68" s="3">
        <f>SUMIFS('Spotify Dataset'!$I$2:I$954, 'Spotify Dataset'!R$2:R$954, A68)</f>
        <v>7467802679</v>
      </c>
      <c r="C68" s="3">
        <f>SUMIFS('Spotify Dataset'!$I$2:$I$954, 'Spotify Dataset'!S$2:S$954, $A68)</f>
        <v>8753034263</v>
      </c>
      <c r="D68" s="3">
        <f>SUMIFS('Spotify Dataset'!$I$2:$I$954, 'Spotify Dataset'!T$2:T$954, $A68)</f>
        <v>16246259545</v>
      </c>
      <c r="E68" s="3">
        <f>SUMIFS('Spotify Dataset'!$I$2:$I$954, 'Spotify Dataset'!U$2:U$954, $A68)</f>
        <v>2229041299</v>
      </c>
      <c r="F68" s="3">
        <f>SUMIFS('Spotify Dataset'!$I$2:$I$954, 'Spotify Dataset'!V$2:V$954, $A68)</f>
        <v>0</v>
      </c>
      <c r="G68" s="3">
        <f>SUMIFS('Spotify Dataset'!$I$2:$I$954, 'Spotify Dataset'!W$2:W$954, $A68)</f>
        <v>1001458903</v>
      </c>
      <c r="H68" s="3">
        <f>SUMIFS('Spotify Dataset'!$I$2:$I$954, 'Spotify Dataset'!X$2:X$954, $A68)</f>
        <v>0</v>
      </c>
    </row>
    <row r="69" spans="1:8">
      <c r="A69" s="3">
        <v>67</v>
      </c>
      <c r="B69" s="3">
        <f>SUMIFS('Spotify Dataset'!$I$2:I$954, 'Spotify Dataset'!R$2:R$954, A69)</f>
        <v>9150050388</v>
      </c>
      <c r="C69" s="3">
        <f>SUMIFS('Spotify Dataset'!$I$2:$I$954, 'Spotify Dataset'!S$2:S$954, $A69)</f>
        <v>6174526842</v>
      </c>
      <c r="D69" s="3">
        <f>SUMIFS('Spotify Dataset'!$I$2:$I$954, 'Spotify Dataset'!T$2:T$954, $A69)</f>
        <v>8299855559</v>
      </c>
      <c r="E69" s="3">
        <f>SUMIFS('Spotify Dataset'!$I$2:$I$954, 'Spotify Dataset'!U$2:U$954, $A69)</f>
        <v>2110442724</v>
      </c>
      <c r="F69" s="3">
        <f>SUMIFS('Spotify Dataset'!$I$2:$I$954, 'Spotify Dataset'!V$2:V$954, $A69)</f>
        <v>0</v>
      </c>
      <c r="G69" s="3">
        <f>SUMIFS('Spotify Dataset'!$I$2:$I$954, 'Spotify Dataset'!W$2:W$954, $A69)</f>
        <v>461437791</v>
      </c>
      <c r="H69" s="3">
        <f>SUMIFS('Spotify Dataset'!$I$2:$I$954, 'Spotify Dataset'!X$2:X$954, $A69)</f>
        <v>0</v>
      </c>
    </row>
    <row r="70" spans="1:8">
      <c r="A70" s="3">
        <v>68</v>
      </c>
      <c r="B70" s="3">
        <f>SUMIFS('Spotify Dataset'!$I$2:I$954, 'Spotify Dataset'!R$2:R$954, A70)</f>
        <v>10893611068</v>
      </c>
      <c r="C70" s="3">
        <f>SUMIFS('Spotify Dataset'!$I$2:$I$954, 'Spotify Dataset'!S$2:S$954, $A70)</f>
        <v>6471097537</v>
      </c>
      <c r="D70" s="3">
        <f>SUMIFS('Spotify Dataset'!$I$2:$I$954, 'Spotify Dataset'!T$2:T$954, $A70)</f>
        <v>11776693583</v>
      </c>
      <c r="E70" s="3">
        <f>SUMIFS('Spotify Dataset'!$I$2:$I$954, 'Spotify Dataset'!U$2:U$954, $A70)</f>
        <v>1230855859</v>
      </c>
      <c r="F70" s="3">
        <f>SUMIFS('Spotify Dataset'!$I$2:$I$954, 'Spotify Dataset'!V$2:V$954, $A70)</f>
        <v>0</v>
      </c>
      <c r="G70" s="3">
        <f>SUMIFS('Spotify Dataset'!$I$2:$I$954, 'Spotify Dataset'!W$2:W$954, $A70)</f>
        <v>0</v>
      </c>
      <c r="H70" s="3">
        <f>SUMIFS('Spotify Dataset'!$I$2:$I$954, 'Spotify Dataset'!X$2:X$954, $A70)</f>
        <v>0</v>
      </c>
    </row>
    <row r="71" spans="1:8">
      <c r="A71" s="3">
        <v>69</v>
      </c>
      <c r="B71" s="3">
        <f>SUMIFS('Spotify Dataset'!$I$2:I$954, 'Spotify Dataset'!R$2:R$954, A71)</f>
        <v>4273666865</v>
      </c>
      <c r="C71" s="3">
        <f>SUMIFS('Spotify Dataset'!$I$2:$I$954, 'Spotify Dataset'!S$2:S$954, $A71)</f>
        <v>2951744780</v>
      </c>
      <c r="D71" s="3">
        <f>SUMIFS('Spotify Dataset'!$I$2:$I$954, 'Spotify Dataset'!T$2:T$954, $A71)</f>
        <v>8987440611</v>
      </c>
      <c r="E71" s="3">
        <f>SUMIFS('Spotify Dataset'!$I$2:$I$954, 'Spotify Dataset'!U$2:U$954, $A71)</f>
        <v>6744647927</v>
      </c>
      <c r="F71" s="3">
        <f>SUMIFS('Spotify Dataset'!$I$2:$I$954, 'Spotify Dataset'!V$2:V$954, $A71)</f>
        <v>0</v>
      </c>
      <c r="G71" s="3">
        <f>SUMIFS('Spotify Dataset'!$I$2:$I$954, 'Spotify Dataset'!W$2:W$954, $A71)</f>
        <v>0</v>
      </c>
      <c r="H71" s="3">
        <f>SUMIFS('Spotify Dataset'!$I$2:$I$954, 'Spotify Dataset'!X$2:X$954, $A71)</f>
        <v>0</v>
      </c>
    </row>
    <row r="72" spans="1:8">
      <c r="A72" s="3">
        <v>70</v>
      </c>
      <c r="B72" s="3">
        <f>SUMIFS('Spotify Dataset'!$I$2:I$954, 'Spotify Dataset'!R$2:R$954, A72)</f>
        <v>21330621923</v>
      </c>
      <c r="C72" s="3">
        <f>SUMIFS('Spotify Dataset'!$I$2:$I$954, 'Spotify Dataset'!S$2:S$954, $A72)</f>
        <v>3644076240</v>
      </c>
      <c r="D72" s="3">
        <f>SUMIFS('Spotify Dataset'!$I$2:$I$954, 'Spotify Dataset'!T$2:T$954, $A72)</f>
        <v>11041989526</v>
      </c>
      <c r="E72" s="3">
        <f>SUMIFS('Spotify Dataset'!$I$2:$I$954, 'Spotify Dataset'!U$2:U$954, $A72)</f>
        <v>2392028110</v>
      </c>
      <c r="F72" s="3">
        <f>SUMIFS('Spotify Dataset'!$I$2:$I$954, 'Spotify Dataset'!V$2:V$954, $A72)</f>
        <v>0</v>
      </c>
      <c r="G72" s="3">
        <f>SUMIFS('Spotify Dataset'!$I$2:$I$954, 'Spotify Dataset'!W$2:W$954, $A72)</f>
        <v>0</v>
      </c>
      <c r="H72" s="3">
        <f>SUMIFS('Spotify Dataset'!$I$2:$I$954, 'Spotify Dataset'!X$2:X$954, $A72)</f>
        <v>0</v>
      </c>
    </row>
    <row r="73" spans="1:8">
      <c r="A73" s="3">
        <v>71</v>
      </c>
      <c r="B73" s="3">
        <f>SUMIFS('Spotify Dataset'!$I$2:I$954, 'Spotify Dataset'!R$2:R$954, A73)</f>
        <v>11757119341</v>
      </c>
      <c r="C73" s="3">
        <f>SUMIFS('Spotify Dataset'!$I$2:$I$954, 'Spotify Dataset'!S$2:S$954, $A73)</f>
        <v>3476096074</v>
      </c>
      <c r="D73" s="3">
        <f>SUMIFS('Spotify Dataset'!$I$2:$I$954, 'Spotify Dataset'!T$2:T$954, $A73)</f>
        <v>10585093687</v>
      </c>
      <c r="E73" s="3">
        <f>SUMIFS('Spotify Dataset'!$I$2:$I$954, 'Spotify Dataset'!U$2:U$954, $A73)</f>
        <v>1123946142</v>
      </c>
      <c r="F73" s="3">
        <f>SUMIFS('Spotify Dataset'!$I$2:$I$954, 'Spotify Dataset'!V$2:V$954, $A73)</f>
        <v>0</v>
      </c>
      <c r="G73" s="3">
        <f>SUMIFS('Spotify Dataset'!$I$2:$I$954, 'Spotify Dataset'!W$2:W$954, $A73)</f>
        <v>0</v>
      </c>
      <c r="H73" s="3">
        <f>SUMIFS('Spotify Dataset'!$I$2:$I$954, 'Spotify Dataset'!X$2:X$954, $A73)</f>
        <v>0</v>
      </c>
    </row>
    <row r="74" spans="1:8">
      <c r="A74" s="3">
        <v>72</v>
      </c>
      <c r="B74" s="3">
        <f>SUMIFS('Spotify Dataset'!$I$2:I$954, 'Spotify Dataset'!R$2:R$954, A74)</f>
        <v>6803355867</v>
      </c>
      <c r="C74" s="3">
        <f>SUMIFS('Spotify Dataset'!$I$2:$I$954, 'Spotify Dataset'!S$2:S$954, $A74)</f>
        <v>5897566452</v>
      </c>
      <c r="D74" s="3">
        <f>SUMIFS('Spotify Dataset'!$I$2:$I$954, 'Spotify Dataset'!T$2:T$954, $A74)</f>
        <v>9133349184</v>
      </c>
      <c r="E74" s="3">
        <f>SUMIFS('Spotify Dataset'!$I$2:$I$954, 'Spotify Dataset'!U$2:U$954, $A74)</f>
        <v>1878948491</v>
      </c>
      <c r="F74" s="3">
        <f>SUMIFS('Spotify Dataset'!$I$2:$I$954, 'Spotify Dataset'!V$2:V$954, $A74)</f>
        <v>282883169</v>
      </c>
      <c r="G74" s="3">
        <f>SUMIFS('Spotify Dataset'!$I$2:$I$954, 'Spotify Dataset'!W$2:W$954, $A74)</f>
        <v>1049236062</v>
      </c>
      <c r="H74" s="3">
        <f>SUMIFS('Spotify Dataset'!$I$2:$I$954, 'Spotify Dataset'!X$2:X$954, $A74)</f>
        <v>0</v>
      </c>
    </row>
    <row r="75" spans="1:8">
      <c r="A75" s="3">
        <v>73</v>
      </c>
      <c r="B75" s="3">
        <f>SUMIFS('Spotify Dataset'!$I$2:I$954, 'Spotify Dataset'!R$2:R$954, A75)</f>
        <v>13960011709</v>
      </c>
      <c r="C75" s="3">
        <f>SUMIFS('Spotify Dataset'!$I$2:$I$954, 'Spotify Dataset'!S$2:S$954, $A75)</f>
        <v>4091760546</v>
      </c>
      <c r="D75" s="3">
        <f>SUMIFS('Spotify Dataset'!$I$2:$I$954, 'Spotify Dataset'!T$2:T$954, $A75)</f>
        <v>13635516588</v>
      </c>
      <c r="E75" s="3">
        <f>SUMIFS('Spotify Dataset'!$I$2:$I$954, 'Spotify Dataset'!U$2:U$954, $A75)</f>
        <v>3870421493</v>
      </c>
      <c r="F75" s="3">
        <f>SUMIFS('Spotify Dataset'!$I$2:$I$954, 'Spotify Dataset'!V$2:V$954, $A75)</f>
        <v>0</v>
      </c>
      <c r="G75" s="3">
        <f>SUMIFS('Spotify Dataset'!$I$2:$I$954, 'Spotify Dataset'!W$2:W$954, $A75)</f>
        <v>0</v>
      </c>
      <c r="H75" s="3">
        <f>SUMIFS('Spotify Dataset'!$I$2:$I$954, 'Spotify Dataset'!X$2:X$954, $A75)</f>
        <v>0</v>
      </c>
    </row>
    <row r="76" spans="1:8">
      <c r="A76" s="3">
        <v>74</v>
      </c>
      <c r="B76" s="3">
        <f>SUMIFS('Spotify Dataset'!$I$2:I$954, 'Spotify Dataset'!R$2:R$954, A76)</f>
        <v>15364896013</v>
      </c>
      <c r="C76" s="3">
        <f>SUMIFS('Spotify Dataset'!$I$2:$I$954, 'Spotify Dataset'!S$2:S$954, $A76)</f>
        <v>9062776562</v>
      </c>
      <c r="D76" s="3">
        <f>SUMIFS('Spotify Dataset'!$I$2:$I$954, 'Spotify Dataset'!T$2:T$954, $A76)</f>
        <v>12345000400</v>
      </c>
      <c r="E76" s="3">
        <f>SUMIFS('Spotify Dataset'!$I$2:$I$954, 'Spotify Dataset'!U$2:U$954, $A76)</f>
        <v>872935720</v>
      </c>
      <c r="F76" s="3">
        <f>SUMIFS('Spotify Dataset'!$I$2:$I$954, 'Spotify Dataset'!V$2:V$954, $A76)</f>
        <v>0</v>
      </c>
      <c r="G76" s="3">
        <f>SUMIFS('Spotify Dataset'!$I$2:$I$954, 'Spotify Dataset'!W$2:W$954, $A76)</f>
        <v>0</v>
      </c>
      <c r="H76" s="3">
        <f>SUMIFS('Spotify Dataset'!$I$2:$I$954, 'Spotify Dataset'!X$2:X$954, $A76)</f>
        <v>0</v>
      </c>
    </row>
    <row r="77" spans="1:8">
      <c r="A77" s="3">
        <v>75</v>
      </c>
      <c r="B77" s="3">
        <f>SUMIFS('Spotify Dataset'!$I$2:I$954, 'Spotify Dataset'!R$2:R$954, A77)</f>
        <v>13738358686</v>
      </c>
      <c r="C77" s="3">
        <f>SUMIFS('Spotify Dataset'!$I$2:$I$954, 'Spotify Dataset'!S$2:S$954, $A77)</f>
        <v>3105908068</v>
      </c>
      <c r="D77" s="3">
        <f>SUMIFS('Spotify Dataset'!$I$2:$I$954, 'Spotify Dataset'!T$2:T$954, $A77)</f>
        <v>4858063613</v>
      </c>
      <c r="E77" s="3">
        <f>SUMIFS('Spotify Dataset'!$I$2:$I$954, 'Spotify Dataset'!U$2:U$954, $A77)</f>
        <v>3677597840</v>
      </c>
      <c r="F77" s="3">
        <f>SUMIFS('Spotify Dataset'!$I$2:$I$954, 'Spotify Dataset'!V$2:V$954, $A77)</f>
        <v>0</v>
      </c>
      <c r="G77" s="3">
        <f>SUMIFS('Spotify Dataset'!$I$2:$I$954, 'Spotify Dataset'!W$2:W$954, $A77)</f>
        <v>0</v>
      </c>
      <c r="H77" s="3">
        <f>SUMIFS('Spotify Dataset'!$I$2:$I$954, 'Spotify Dataset'!X$2:X$954, $A77)</f>
        <v>0</v>
      </c>
    </row>
    <row r="78" spans="1:8">
      <c r="A78" s="3">
        <v>76</v>
      </c>
      <c r="B78" s="3">
        <f>SUMIFS('Spotify Dataset'!$I$2:I$954, 'Spotify Dataset'!R$2:R$954, A78)</f>
        <v>13502327502</v>
      </c>
      <c r="C78" s="3">
        <f>SUMIFS('Spotify Dataset'!$I$2:$I$954, 'Spotify Dataset'!S$2:S$954, $A78)</f>
        <v>7758468463</v>
      </c>
      <c r="D78" s="3">
        <f>SUMIFS('Spotify Dataset'!$I$2:$I$954, 'Spotify Dataset'!T$2:T$954, $A78)</f>
        <v>13000124174</v>
      </c>
      <c r="E78" s="3">
        <f>SUMIFS('Spotify Dataset'!$I$2:$I$954, 'Spotify Dataset'!U$2:U$954, $A78)</f>
        <v>3978716844</v>
      </c>
      <c r="F78" s="3">
        <f>SUMIFS('Spotify Dataset'!$I$2:$I$954, 'Spotify Dataset'!V$2:V$954, $A78)</f>
        <v>0</v>
      </c>
      <c r="G78" s="3">
        <f>SUMIFS('Spotify Dataset'!$I$2:$I$954, 'Spotify Dataset'!W$2:W$954, $A78)</f>
        <v>0</v>
      </c>
      <c r="H78" s="3">
        <f>SUMIFS('Spotify Dataset'!$I$2:$I$954, 'Spotify Dataset'!X$2:X$954, $A78)</f>
        <v>0</v>
      </c>
    </row>
    <row r="79" spans="1:8">
      <c r="A79" s="3">
        <v>77</v>
      </c>
      <c r="B79" s="3">
        <f>SUMIFS('Spotify Dataset'!$I$2:I$954, 'Spotify Dataset'!R$2:R$954, A79)</f>
        <v>16583118933</v>
      </c>
      <c r="C79" s="3">
        <f>SUMIFS('Spotify Dataset'!$I$2:$I$954, 'Spotify Dataset'!S$2:S$954, $A79)</f>
        <v>5170005487</v>
      </c>
      <c r="D79" s="3">
        <f>SUMIFS('Spotify Dataset'!$I$2:$I$954, 'Spotify Dataset'!T$2:T$954, $A79)</f>
        <v>9429997018</v>
      </c>
      <c r="E79" s="3">
        <f>SUMIFS('Spotify Dataset'!$I$2:$I$954, 'Spotify Dataset'!U$2:U$954, $A79)</f>
        <v>959830565</v>
      </c>
      <c r="F79" s="3">
        <f>SUMIFS('Spotify Dataset'!$I$2:$I$954, 'Spotify Dataset'!V$2:V$954, $A79)</f>
        <v>0</v>
      </c>
      <c r="G79" s="3">
        <f>SUMIFS('Spotify Dataset'!$I$2:$I$954, 'Spotify Dataset'!W$2:W$954, $A79)</f>
        <v>460492795</v>
      </c>
      <c r="H79" s="3">
        <f>SUMIFS('Spotify Dataset'!$I$2:$I$954, 'Spotify Dataset'!X$2:X$954, $A79)</f>
        <v>0</v>
      </c>
    </row>
    <row r="80" spans="1:8">
      <c r="A80" s="3">
        <v>78</v>
      </c>
      <c r="B80" s="3">
        <f>SUMIFS('Spotify Dataset'!$I$2:I$954, 'Spotify Dataset'!R$2:R$954, A80)</f>
        <v>10370910314</v>
      </c>
      <c r="C80" s="3">
        <f>SUMIFS('Spotify Dataset'!$I$2:$I$954, 'Spotify Dataset'!S$2:S$954, $A80)</f>
        <v>4204585669</v>
      </c>
      <c r="D80" s="3">
        <f>SUMIFS('Spotify Dataset'!$I$2:$I$954, 'Spotify Dataset'!T$2:T$954, $A80)</f>
        <v>12320196950</v>
      </c>
      <c r="E80" s="3">
        <f>SUMIFS('Spotify Dataset'!$I$2:$I$954, 'Spotify Dataset'!U$2:U$954, $A80)</f>
        <v>1850523428</v>
      </c>
      <c r="F80" s="3">
        <f>SUMIFS('Spotify Dataset'!$I$2:$I$954, 'Spotify Dataset'!V$2:V$954, $A80)</f>
        <v>0</v>
      </c>
      <c r="G80" s="3">
        <f>SUMIFS('Spotify Dataset'!$I$2:$I$954, 'Spotify Dataset'!W$2:W$954, $A80)</f>
        <v>0</v>
      </c>
      <c r="H80" s="3">
        <f>SUMIFS('Spotify Dataset'!$I$2:$I$954, 'Spotify Dataset'!X$2:X$954, $A80)</f>
        <v>0</v>
      </c>
    </row>
    <row r="81" spans="1:8">
      <c r="A81" s="3">
        <v>79</v>
      </c>
      <c r="B81" s="3">
        <f>SUMIFS('Spotify Dataset'!$I$2:I$954, 'Spotify Dataset'!R$2:R$954, A81)</f>
        <v>12641318629</v>
      </c>
      <c r="C81" s="3">
        <f>SUMIFS('Spotify Dataset'!$I$2:$I$954, 'Spotify Dataset'!S$2:S$954, $A81)</f>
        <v>4963068522</v>
      </c>
      <c r="D81" s="3">
        <f>SUMIFS('Spotify Dataset'!$I$2:$I$954, 'Spotify Dataset'!T$2:T$954, $A81)</f>
        <v>10252960117</v>
      </c>
      <c r="E81" s="3">
        <f>SUMIFS('Spotify Dataset'!$I$2:$I$954, 'Spotify Dataset'!U$2:U$954, $A81)</f>
        <v>1493662915</v>
      </c>
      <c r="F81" s="3">
        <f>SUMIFS('Spotify Dataset'!$I$2:$I$954, 'Spotify Dataset'!V$2:V$954, $A81)</f>
        <v>0</v>
      </c>
      <c r="G81" s="3">
        <f>SUMIFS('Spotify Dataset'!$I$2:$I$954, 'Spotify Dataset'!W$2:W$954, $A81)</f>
        <v>0</v>
      </c>
      <c r="H81" s="3">
        <f>SUMIFS('Spotify Dataset'!$I$2:$I$954, 'Spotify Dataset'!X$2:X$954, $A81)</f>
        <v>0</v>
      </c>
    </row>
    <row r="82" spans="1:8">
      <c r="A82" s="3">
        <v>80</v>
      </c>
      <c r="B82" s="3">
        <f>SUMIFS('Spotify Dataset'!$I$2:I$954, 'Spotify Dataset'!R$2:R$954, A82)</f>
        <v>12726467667</v>
      </c>
      <c r="C82" s="3">
        <f>SUMIFS('Spotify Dataset'!$I$2:$I$954, 'Spotify Dataset'!S$2:S$954, $A82)</f>
        <v>2934732555</v>
      </c>
      <c r="D82" s="3">
        <f>SUMIFS('Spotify Dataset'!$I$2:$I$954, 'Spotify Dataset'!T$2:T$954, $A82)</f>
        <v>15426210945</v>
      </c>
      <c r="E82" s="3">
        <f>SUMIFS('Spotify Dataset'!$I$2:$I$954, 'Spotify Dataset'!U$2:U$954, $A82)</f>
        <v>732023038</v>
      </c>
      <c r="F82" s="3">
        <f>SUMIFS('Spotify Dataset'!$I$2:$I$954, 'Spotify Dataset'!V$2:V$954, $A82)</f>
        <v>0</v>
      </c>
      <c r="G82" s="3">
        <f>SUMIFS('Spotify Dataset'!$I$2:$I$954, 'Spotify Dataset'!W$2:W$954, $A82)</f>
        <v>298912746</v>
      </c>
      <c r="H82" s="3">
        <f>SUMIFS('Spotify Dataset'!$I$2:$I$954, 'Spotify Dataset'!X$2:X$954, $A82)</f>
        <v>0</v>
      </c>
    </row>
    <row r="83" spans="1:8">
      <c r="A83" s="3">
        <v>81</v>
      </c>
      <c r="B83" s="3">
        <f>SUMIFS('Spotify Dataset'!$I$2:I$954, 'Spotify Dataset'!R$2:R$954, A83)</f>
        <v>11123814146</v>
      </c>
      <c r="C83" s="3">
        <f>SUMIFS('Spotify Dataset'!$I$2:$I$954, 'Spotify Dataset'!S$2:S$954, $A83)</f>
        <v>2366308378</v>
      </c>
      <c r="D83" s="3">
        <f>SUMIFS('Spotify Dataset'!$I$2:$I$954, 'Spotify Dataset'!T$2:T$954, $A83)</f>
        <v>7835852835</v>
      </c>
      <c r="E83" s="3">
        <f>SUMIFS('Spotify Dataset'!$I$2:$I$954, 'Spotify Dataset'!U$2:U$954, $A83)</f>
        <v>1322894923</v>
      </c>
      <c r="F83" s="3">
        <f>SUMIFS('Spotify Dataset'!$I$2:$I$954, 'Spotify Dataset'!V$2:V$954, $A83)</f>
        <v>0</v>
      </c>
      <c r="G83" s="3">
        <f>SUMIFS('Spotify Dataset'!$I$2:$I$954, 'Spotify Dataset'!W$2:W$954, $A83)</f>
        <v>0</v>
      </c>
      <c r="H83" s="3">
        <f>SUMIFS('Spotify Dataset'!$I$2:$I$954, 'Spotify Dataset'!X$2:X$954, $A83)</f>
        <v>0</v>
      </c>
    </row>
    <row r="84" spans="1:8">
      <c r="A84" s="3">
        <v>82</v>
      </c>
      <c r="B84" s="3">
        <f>SUMIFS('Spotify Dataset'!$I$2:I$954, 'Spotify Dataset'!R$2:R$954, A84)</f>
        <v>10125880989</v>
      </c>
      <c r="C84" s="3">
        <f>SUMIFS('Spotify Dataset'!$I$2:$I$954, 'Spotify Dataset'!S$2:S$954, $A84)</f>
        <v>6116715077</v>
      </c>
      <c r="D84" s="3">
        <f>SUMIFS('Spotify Dataset'!$I$2:$I$954, 'Spotify Dataset'!T$2:T$954, $A84)</f>
        <v>7392571314</v>
      </c>
      <c r="E84" s="3">
        <f>SUMIFS('Spotify Dataset'!$I$2:$I$954, 'Spotify Dataset'!U$2:U$954, $A84)</f>
        <v>1176143762</v>
      </c>
      <c r="F84" s="3">
        <f>SUMIFS('Spotify Dataset'!$I$2:$I$954, 'Spotify Dataset'!V$2:V$954, $A84)</f>
        <v>0</v>
      </c>
      <c r="G84" s="3">
        <f>SUMIFS('Spotify Dataset'!$I$2:$I$954, 'Spotify Dataset'!W$2:W$954, $A84)</f>
        <v>0</v>
      </c>
      <c r="H84" s="3">
        <f>SUMIFS('Spotify Dataset'!$I$2:$I$954, 'Spotify Dataset'!X$2:X$954, $A84)</f>
        <v>0</v>
      </c>
    </row>
    <row r="85" spans="1:8">
      <c r="A85" s="3">
        <v>83</v>
      </c>
      <c r="B85" s="3">
        <f>SUMIFS('Spotify Dataset'!$I$2:I$954, 'Spotify Dataset'!R$2:R$954, A85)</f>
        <v>7750065672</v>
      </c>
      <c r="C85" s="3">
        <f>SUMIFS('Spotify Dataset'!$I$2:$I$954, 'Spotify Dataset'!S$2:S$954, $A85)</f>
        <v>3296247014</v>
      </c>
      <c r="D85" s="3">
        <f>SUMIFS('Spotify Dataset'!$I$2:$I$954, 'Spotify Dataset'!T$2:T$954, $A85)</f>
        <v>5780081750</v>
      </c>
      <c r="E85" s="3">
        <f>SUMIFS('Spotify Dataset'!$I$2:$I$954, 'Spotify Dataset'!U$2:U$954, $A85)</f>
        <v>670287953</v>
      </c>
      <c r="F85" s="3">
        <f>SUMIFS('Spotify Dataset'!$I$2:$I$954, 'Spotify Dataset'!V$2:V$954, $A85)</f>
        <v>115331792</v>
      </c>
      <c r="G85" s="3">
        <f>SUMIFS('Spotify Dataset'!$I$2:$I$954, 'Spotify Dataset'!W$2:W$954, $A85)</f>
        <v>38411956</v>
      </c>
      <c r="H85" s="3">
        <f>SUMIFS('Spotify Dataset'!$I$2:$I$954, 'Spotify Dataset'!X$2:X$954, $A85)</f>
        <v>0</v>
      </c>
    </row>
    <row r="86" spans="1:8">
      <c r="A86" s="3">
        <v>84</v>
      </c>
      <c r="B86" s="3">
        <f>SUMIFS('Spotify Dataset'!$I$2:I$954, 'Spotify Dataset'!R$2:R$954, A86)</f>
        <v>7156311080</v>
      </c>
      <c r="C86" s="3">
        <f>SUMIFS('Spotify Dataset'!$I$2:$I$954, 'Spotify Dataset'!S$2:S$954, $A86)</f>
        <v>1771546544</v>
      </c>
      <c r="D86" s="3">
        <f>SUMIFS('Spotify Dataset'!$I$2:$I$954, 'Spotify Dataset'!T$2:T$954, $A86)</f>
        <v>3679637286</v>
      </c>
      <c r="E86" s="3">
        <f>SUMIFS('Spotify Dataset'!$I$2:$I$954, 'Spotify Dataset'!U$2:U$954, $A86)</f>
        <v>7413800069</v>
      </c>
      <c r="F86" s="3">
        <f>SUMIFS('Spotify Dataset'!$I$2:$I$954, 'Spotify Dataset'!V$2:V$954, $A86)</f>
        <v>0</v>
      </c>
      <c r="G86" s="3">
        <f>SUMIFS('Spotify Dataset'!$I$2:$I$954, 'Spotify Dataset'!W$2:W$954, $A86)</f>
        <v>0</v>
      </c>
      <c r="H86" s="3">
        <f>SUMIFS('Spotify Dataset'!$I$2:$I$954, 'Spotify Dataset'!X$2:X$954, $A86)</f>
        <v>0</v>
      </c>
    </row>
    <row r="87" spans="1:8">
      <c r="A87" s="3">
        <v>85</v>
      </c>
      <c r="B87" s="3">
        <f>SUMIFS('Spotify Dataset'!$I$2:I$954, 'Spotify Dataset'!R$2:R$954, A87)</f>
        <v>3456320845</v>
      </c>
      <c r="C87" s="3">
        <f>SUMIFS('Spotify Dataset'!$I$2:$I$954, 'Spotify Dataset'!S$2:S$954, $A87)</f>
        <v>2959707117</v>
      </c>
      <c r="D87" s="3">
        <f>SUMIFS('Spotify Dataset'!$I$2:$I$954, 'Spotify Dataset'!T$2:T$954, $A87)</f>
        <v>9252553351</v>
      </c>
      <c r="E87" s="3">
        <f>SUMIFS('Spotify Dataset'!$I$2:$I$954, 'Spotify Dataset'!U$2:U$954, $A87)</f>
        <v>267507418</v>
      </c>
      <c r="F87" s="3">
        <f>SUMIFS('Spotify Dataset'!$I$2:$I$954, 'Spotify Dataset'!V$2:V$954, $A87)</f>
        <v>0</v>
      </c>
      <c r="G87" s="3">
        <f>SUMIFS('Spotify Dataset'!$I$2:$I$954, 'Spotify Dataset'!W$2:W$954, $A87)</f>
        <v>0</v>
      </c>
      <c r="H87" s="3">
        <f>SUMIFS('Spotify Dataset'!$I$2:$I$954, 'Spotify Dataset'!X$2:X$954, $A87)</f>
        <v>0</v>
      </c>
    </row>
    <row r="88" spans="1:8">
      <c r="A88" s="3">
        <v>86</v>
      </c>
      <c r="B88" s="3">
        <f>SUMIFS('Spotify Dataset'!$I$2:I$954, 'Spotify Dataset'!R$2:R$954, A88)</f>
        <v>6754943031</v>
      </c>
      <c r="C88" s="3">
        <f>SUMIFS('Spotify Dataset'!$I$2:$I$954, 'Spotify Dataset'!S$2:S$954, $A88)</f>
        <v>4119832649</v>
      </c>
      <c r="D88" s="3">
        <f>SUMIFS('Spotify Dataset'!$I$2:$I$954, 'Spotify Dataset'!T$2:T$954, $A88)</f>
        <v>9293508112</v>
      </c>
      <c r="E88" s="3">
        <f>SUMIFS('Spotify Dataset'!$I$2:$I$954, 'Spotify Dataset'!U$2:U$954, $A88)</f>
        <v>2664152811</v>
      </c>
      <c r="F88" s="3">
        <f>SUMIFS('Spotify Dataset'!$I$2:$I$954, 'Spotify Dataset'!V$2:V$954, $A88)</f>
        <v>0</v>
      </c>
      <c r="G88" s="3">
        <f>SUMIFS('Spotify Dataset'!$I$2:$I$954, 'Spotify Dataset'!W$2:W$954, $A88)</f>
        <v>0</v>
      </c>
      <c r="H88" s="3">
        <f>SUMIFS('Spotify Dataset'!$I$2:$I$954, 'Spotify Dataset'!X$2:X$954, $A88)</f>
        <v>0</v>
      </c>
    </row>
    <row r="89" spans="1:8">
      <c r="A89" s="3">
        <v>87</v>
      </c>
      <c r="B89" s="3">
        <f>SUMIFS('Spotify Dataset'!$I$2:I$954, 'Spotify Dataset'!R$2:R$954, A89)</f>
        <v>4426856030</v>
      </c>
      <c r="C89" s="3">
        <f>SUMIFS('Spotify Dataset'!$I$2:$I$954, 'Spotify Dataset'!S$2:S$954, $A89)</f>
        <v>3285730171</v>
      </c>
      <c r="D89" s="3">
        <f>SUMIFS('Spotify Dataset'!$I$2:$I$954, 'Spotify Dataset'!T$2:T$954, $A89)</f>
        <v>2550991426</v>
      </c>
      <c r="E89" s="3">
        <f>SUMIFS('Spotify Dataset'!$I$2:$I$954, 'Spotify Dataset'!U$2:U$954, $A89)</f>
        <v>509626249</v>
      </c>
      <c r="F89" s="3">
        <f>SUMIFS('Spotify Dataset'!$I$2:$I$954, 'Spotify Dataset'!V$2:V$954, $A89)</f>
        <v>0</v>
      </c>
      <c r="G89" s="3">
        <f>SUMIFS('Spotify Dataset'!$I$2:$I$954, 'Spotify Dataset'!W$2:W$954, $A89)</f>
        <v>0</v>
      </c>
      <c r="H89" s="3">
        <f>SUMIFS('Spotify Dataset'!$I$2:$I$954, 'Spotify Dataset'!X$2:X$954, $A89)</f>
        <v>0</v>
      </c>
    </row>
    <row r="90" spans="1:8">
      <c r="A90" s="3">
        <v>88</v>
      </c>
      <c r="B90" s="3">
        <f>SUMIFS('Spotify Dataset'!$I$2:I$954, 'Spotify Dataset'!R$2:R$954, A90)</f>
        <v>2361121040</v>
      </c>
      <c r="C90" s="3">
        <f>SUMIFS('Spotify Dataset'!$I$2:$I$954, 'Spotify Dataset'!S$2:S$954, $A90)</f>
        <v>6462394926</v>
      </c>
      <c r="D90" s="3">
        <f>SUMIFS('Spotify Dataset'!$I$2:$I$954, 'Spotify Dataset'!T$2:T$954, $A90)</f>
        <v>2984739856</v>
      </c>
      <c r="E90" s="3">
        <f>SUMIFS('Spotify Dataset'!$I$2:$I$954, 'Spotify Dataset'!U$2:U$954, $A90)</f>
        <v>514458385</v>
      </c>
      <c r="F90" s="3">
        <f>SUMIFS('Spotify Dataset'!$I$2:$I$954, 'Spotify Dataset'!V$2:V$954, $A90)</f>
        <v>0</v>
      </c>
      <c r="G90" s="3">
        <f>SUMIFS('Spotify Dataset'!$I$2:$I$954, 'Spotify Dataset'!W$2:W$954, $A90)</f>
        <v>0</v>
      </c>
      <c r="H90" s="3">
        <f>SUMIFS('Spotify Dataset'!$I$2:$I$954, 'Spotify Dataset'!X$2:X$954, $A90)</f>
        <v>0</v>
      </c>
    </row>
    <row r="91" spans="1:8">
      <c r="A91" s="3">
        <v>89</v>
      </c>
      <c r="B91" s="3">
        <f>SUMIFS('Spotify Dataset'!$I$2:I$954, 'Spotify Dataset'!R$2:R$954, A91)</f>
        <v>1532351755</v>
      </c>
      <c r="C91" s="3">
        <f>SUMIFS('Spotify Dataset'!$I$2:$I$954, 'Spotify Dataset'!S$2:S$954, $A91)</f>
        <v>3321790443</v>
      </c>
      <c r="D91" s="3">
        <f>SUMIFS('Spotify Dataset'!$I$2:$I$954, 'Spotify Dataset'!T$2:T$954, $A91)</f>
        <v>4160203990</v>
      </c>
      <c r="E91" s="3">
        <f>SUMIFS('Spotify Dataset'!$I$2:$I$954, 'Spotify Dataset'!U$2:U$954, $A91)</f>
        <v>1155085794</v>
      </c>
      <c r="F91" s="3">
        <f>SUMIFS('Spotify Dataset'!$I$2:$I$954, 'Spotify Dataset'!V$2:V$954, $A91)</f>
        <v>0</v>
      </c>
      <c r="G91" s="3">
        <f>SUMIFS('Spotify Dataset'!$I$2:$I$954, 'Spotify Dataset'!W$2:W$954, $A91)</f>
        <v>0</v>
      </c>
      <c r="H91" s="3">
        <f>SUMIFS('Spotify Dataset'!$I$2:$I$954, 'Spotify Dataset'!X$2:X$954, $A91)</f>
        <v>0</v>
      </c>
    </row>
    <row r="92" spans="1:8">
      <c r="A92" s="3">
        <v>90</v>
      </c>
      <c r="B92" s="3">
        <f>SUMIFS('Spotify Dataset'!$I$2:I$954, 'Spotify Dataset'!R$2:R$954, A92)</f>
        <v>3137715557</v>
      </c>
      <c r="C92" s="3">
        <f>SUMIFS('Spotify Dataset'!$I$2:$I$954, 'Spotify Dataset'!S$2:S$954, $A92)</f>
        <v>3310845832</v>
      </c>
      <c r="D92" s="3">
        <f>SUMIFS('Spotify Dataset'!$I$2:$I$954, 'Spotify Dataset'!T$2:T$954, $A92)</f>
        <v>8477333173</v>
      </c>
      <c r="E92" s="3">
        <f>SUMIFS('Spotify Dataset'!$I$2:$I$954, 'Spotify Dataset'!U$2:U$954, $A92)</f>
        <v>1441308806</v>
      </c>
      <c r="F92" s="3">
        <f>SUMIFS('Spotify Dataset'!$I$2:$I$954, 'Spotify Dataset'!V$2:V$954, $A92)</f>
        <v>357580552</v>
      </c>
      <c r="G92" s="3">
        <f>SUMIFS('Spotify Dataset'!$I$2:$I$954, 'Spotify Dataset'!W$2:W$954, $A92)</f>
        <v>291709698</v>
      </c>
      <c r="H92" s="3">
        <f>SUMIFS('Spotify Dataset'!$I$2:$I$954, 'Spotify Dataset'!X$2:X$954, $A92)</f>
        <v>0</v>
      </c>
    </row>
    <row r="93" spans="1:8">
      <c r="A93" s="3">
        <v>91</v>
      </c>
      <c r="B93" s="3">
        <f>SUMIFS('Spotify Dataset'!$I$2:I$954, 'Spotify Dataset'!R$2:R$954, A93)</f>
        <v>7166852027</v>
      </c>
      <c r="C93" s="3">
        <f>SUMIFS('Spotify Dataset'!$I$2:$I$954, 'Spotify Dataset'!S$2:S$954, $A93)</f>
        <v>4746042740</v>
      </c>
      <c r="D93" s="3">
        <f>SUMIFS('Spotify Dataset'!$I$2:$I$954, 'Spotify Dataset'!T$2:T$954, $A93)</f>
        <v>3508760955</v>
      </c>
      <c r="E93" s="3">
        <f>SUMIFS('Spotify Dataset'!$I$2:$I$954, 'Spotify Dataset'!U$2:U$954, $A93)</f>
        <v>1969604876</v>
      </c>
      <c r="F93" s="3">
        <f>SUMIFS('Spotify Dataset'!$I$2:$I$954, 'Spotify Dataset'!V$2:V$954, $A93)</f>
        <v>370068639</v>
      </c>
      <c r="G93" s="3">
        <f>SUMIFS('Spotify Dataset'!$I$2:$I$954, 'Spotify Dataset'!W$2:W$954, $A93)</f>
        <v>138517666</v>
      </c>
      <c r="H93" s="3">
        <f>SUMIFS('Spotify Dataset'!$I$2:$I$954, 'Spotify Dataset'!X$2:X$954, $A93)</f>
        <v>0</v>
      </c>
    </row>
    <row r="94" spans="1:8">
      <c r="A94" s="3">
        <v>92</v>
      </c>
      <c r="B94" s="3">
        <f>SUMIFS('Spotify Dataset'!$I$2:I$954, 'Spotify Dataset'!R$2:R$954, A94)</f>
        <v>4229500008</v>
      </c>
      <c r="C94" s="3">
        <f>SUMIFS('Spotify Dataset'!$I$2:$I$954, 'Spotify Dataset'!S$2:S$954, $A94)</f>
        <v>5126238132</v>
      </c>
      <c r="D94" s="3">
        <f>SUMIFS('Spotify Dataset'!$I$2:$I$954, 'Spotify Dataset'!T$2:T$954, $A94)</f>
        <v>1813920778</v>
      </c>
      <c r="E94" s="3">
        <f>SUMIFS('Spotify Dataset'!$I$2:$I$954, 'Spotify Dataset'!U$2:U$954, $A94)</f>
        <v>2515796745</v>
      </c>
      <c r="F94" s="3">
        <f>SUMIFS('Spotify Dataset'!$I$2:$I$954, 'Spotify Dataset'!V$2:V$954, $A94)</f>
        <v>0</v>
      </c>
      <c r="G94" s="3">
        <f>SUMIFS('Spotify Dataset'!$I$2:$I$954, 'Spotify Dataset'!W$2:W$954, $A94)</f>
        <v>263453310</v>
      </c>
      <c r="H94" s="3">
        <f>SUMIFS('Spotify Dataset'!$I$2:$I$954, 'Spotify Dataset'!X$2:X$954, $A94)</f>
        <v>0</v>
      </c>
    </row>
    <row r="95" spans="1:8">
      <c r="A95" s="3">
        <v>93</v>
      </c>
      <c r="B95" s="3">
        <f>SUMIFS('Spotify Dataset'!$I$2:I$954, 'Spotify Dataset'!R$2:R$954, A95)</f>
        <v>1138610419</v>
      </c>
      <c r="C95" s="3">
        <f>SUMIFS('Spotify Dataset'!$I$2:$I$954, 'Spotify Dataset'!S$2:S$954, $A95)</f>
        <v>4567111481</v>
      </c>
      <c r="D95" s="3">
        <f>SUMIFS('Spotify Dataset'!$I$2:$I$954, 'Spotify Dataset'!T$2:T$954, $A95)</f>
        <v>3917288500</v>
      </c>
      <c r="E95" s="3">
        <f>SUMIFS('Spotify Dataset'!$I$2:$I$954, 'Spotify Dataset'!U$2:U$954, $A95)</f>
        <v>2480127325</v>
      </c>
      <c r="F95" s="3">
        <f>SUMIFS('Spotify Dataset'!$I$2:$I$954, 'Spotify Dataset'!V$2:V$954, $A95)</f>
        <v>0</v>
      </c>
      <c r="G95" s="3">
        <f>SUMIFS('Spotify Dataset'!$I$2:$I$954, 'Spotify Dataset'!W$2:W$954, $A95)</f>
        <v>0</v>
      </c>
      <c r="H95" s="3">
        <f>SUMIFS('Spotify Dataset'!$I$2:$I$954, 'Spotify Dataset'!X$2:X$954, $A95)</f>
        <v>0</v>
      </c>
    </row>
    <row r="96" spans="1:8">
      <c r="A96" s="3">
        <v>94</v>
      </c>
      <c r="B96" s="3">
        <f>SUMIFS('Spotify Dataset'!$I$2:I$954, 'Spotify Dataset'!R$2:R$954, A96)</f>
        <v>190490915</v>
      </c>
      <c r="C96" s="3">
        <f>SUMIFS('Spotify Dataset'!$I$2:$I$954, 'Spotify Dataset'!S$2:S$954, $A96)</f>
        <v>782890023</v>
      </c>
      <c r="D96" s="3">
        <f>SUMIFS('Spotify Dataset'!$I$2:$I$954, 'Spotify Dataset'!T$2:T$954, $A96)</f>
        <v>1714536978</v>
      </c>
      <c r="E96" s="3">
        <f>SUMIFS('Spotify Dataset'!$I$2:$I$954, 'Spotify Dataset'!U$2:U$954, $A96)</f>
        <v>1798258244</v>
      </c>
      <c r="F96" s="3">
        <f>SUMIFS('Spotify Dataset'!$I$2:$I$954, 'Spotify Dataset'!V$2:V$954, $A96)</f>
        <v>0</v>
      </c>
      <c r="G96" s="3">
        <f>SUMIFS('Spotify Dataset'!$I$2:$I$954, 'Spotify Dataset'!W$2:W$954, $A96)</f>
        <v>0</v>
      </c>
      <c r="H96" s="3">
        <f>SUMIFS('Spotify Dataset'!$I$2:$I$954, 'Spotify Dataset'!X$2:X$954, $A96)</f>
        <v>0</v>
      </c>
    </row>
    <row r="97" spans="1:8">
      <c r="A97" s="3">
        <v>95</v>
      </c>
      <c r="B97" s="3">
        <f>SUMIFS('Spotify Dataset'!$I$2:I$954, 'Spotify Dataset'!R$2:R$954, A97)</f>
        <v>2888279386</v>
      </c>
      <c r="C97" s="3">
        <f>SUMIFS('Spotify Dataset'!$I$2:$I$954, 'Spotify Dataset'!S$2:S$954, $A97)</f>
        <v>1113838873</v>
      </c>
      <c r="D97" s="3">
        <f>SUMIFS('Spotify Dataset'!$I$2:$I$954, 'Spotify Dataset'!T$2:T$954, $A97)</f>
        <v>263453310</v>
      </c>
      <c r="E97" s="3">
        <f>SUMIFS('Spotify Dataset'!$I$2:$I$954, 'Spotify Dataset'!U$2:U$954, $A97)</f>
        <v>374706940</v>
      </c>
      <c r="F97" s="3">
        <f>SUMIFS('Spotify Dataset'!$I$2:$I$954, 'Spotify Dataset'!V$2:V$954, $A97)</f>
        <v>0</v>
      </c>
      <c r="G97" s="3">
        <f>SUMIFS('Spotify Dataset'!$I$2:$I$954, 'Spotify Dataset'!W$2:W$954, $A97)</f>
        <v>0</v>
      </c>
      <c r="H97" s="3">
        <f>SUMIFS('Spotify Dataset'!$I$2:$I$954, 'Spotify Dataset'!X$2:X$954, $A97)</f>
        <v>0</v>
      </c>
    </row>
    <row r="98" spans="1:8">
      <c r="A98" s="3">
        <v>96</v>
      </c>
      <c r="B98" s="3">
        <f>SUMIFS('Spotify Dataset'!$I$2:I$954, 'Spotify Dataset'!R$2:R$954, A98)</f>
        <v>261286503</v>
      </c>
      <c r="C98" s="3">
        <f>SUMIFS('Spotify Dataset'!$I$2:$I$954, 'Spotify Dataset'!S$2:S$954, $A98)</f>
        <v>3698334526</v>
      </c>
      <c r="D98" s="3">
        <f>SUMIFS('Spotify Dataset'!$I$2:$I$954, 'Spotify Dataset'!T$2:T$954, $A98)</f>
        <v>324056859</v>
      </c>
      <c r="E98" s="3">
        <f>SUMIFS('Spotify Dataset'!$I$2:$I$954, 'Spotify Dataset'!U$2:U$954, $A98)</f>
        <v>30546883</v>
      </c>
      <c r="F98" s="3">
        <f>SUMIFS('Spotify Dataset'!$I$2:$I$954, 'Spotify Dataset'!V$2:V$954, $A98)</f>
        <v>0</v>
      </c>
      <c r="G98" s="3">
        <f>SUMIFS('Spotify Dataset'!$I$2:$I$954, 'Spotify Dataset'!W$2:W$954, $A98)</f>
        <v>0</v>
      </c>
      <c r="H98" s="3">
        <f>SUMIFS('Spotify Dataset'!$I$2:$I$954, 'Spotify Dataset'!X$2:X$954, $A98)</f>
        <v>0</v>
      </c>
    </row>
    <row r="99" spans="1:8">
      <c r="A99" s="3">
        <v>97</v>
      </c>
      <c r="B99" s="3">
        <f>SUMIFS('Spotify Dataset'!$I$2:I$954, 'Spotify Dataset'!R$2:R$954, A99)</f>
        <v>0</v>
      </c>
      <c r="C99" s="3">
        <f>SUMIFS('Spotify Dataset'!$I$2:$I$954, 'Spotify Dataset'!S$2:S$954, $A99)</f>
        <v>2819354928</v>
      </c>
      <c r="D99" s="3">
        <f>SUMIFS('Spotify Dataset'!$I$2:$I$954, 'Spotify Dataset'!T$2:T$954, $A99)</f>
        <v>1558276874</v>
      </c>
      <c r="E99" s="3">
        <f>SUMIFS('Spotify Dataset'!$I$2:$I$954, 'Spotify Dataset'!U$2:U$954, $A99)</f>
        <v>1596193140</v>
      </c>
      <c r="F99" s="3">
        <f>SUMIFS('Spotify Dataset'!$I$2:$I$954, 'Spotify Dataset'!V$2:V$954, $A99)</f>
        <v>0</v>
      </c>
      <c r="G99" s="3">
        <f>SUMIFS('Spotify Dataset'!$I$2:$I$954, 'Spotify Dataset'!W$2:W$954, $A99)</f>
        <v>263894529</v>
      </c>
      <c r="H99" s="3">
        <f>SUMIFS('Spotify Dataset'!$I$2:$I$954, 'Spotify Dataset'!X$2:X$954, $A99)</f>
        <v>0</v>
      </c>
    </row>
    <row r="100" spans="1:8">
      <c r="A100" s="3">
        <v>98</v>
      </c>
      <c r="B100" s="3">
        <f>SUMIFS('Spotify Dataset'!$I$2:I$954, 'Spotify Dataset'!R$2:R$954, A100)</f>
        <v>0</v>
      </c>
      <c r="C100" s="3">
        <f>SUMIFS('Spotify Dataset'!$I$2:$I$954, 'Spotify Dataset'!S$2:S$954, $A100)</f>
        <v>0</v>
      </c>
      <c r="D100" s="3">
        <f>SUMIFS('Spotify Dataset'!$I$2:$I$954, 'Spotify Dataset'!T$2:T$954, $A100)</f>
        <v>0</v>
      </c>
      <c r="E100" s="3">
        <f>SUMIFS('Spotify Dataset'!$I$2:$I$954, 'Spotify Dataset'!U$2:U$954, $A100)</f>
        <v>0</v>
      </c>
      <c r="F100" s="3">
        <f>SUMIFS('Spotify Dataset'!$I$2:$I$954, 'Spotify Dataset'!V$2:V$954, $A100)</f>
        <v>0</v>
      </c>
      <c r="G100" s="3">
        <f>SUMIFS('Spotify Dataset'!$I$2:$I$954, 'Spotify Dataset'!W$2:W$954, $A100)</f>
        <v>0</v>
      </c>
      <c r="H100" s="3">
        <f>SUMIFS('Spotify Dataset'!$I$2:$I$954, 'Spotify Dataset'!X$2:X$954, $A100)</f>
        <v>0</v>
      </c>
    </row>
    <row r="101" spans="1:8">
      <c r="A101" s="3">
        <v>99</v>
      </c>
      <c r="B101" s="3">
        <f>SUMIFS('Spotify Dataset'!$I$2:I$954, 'Spotify Dataset'!R$2:R$954, A101)</f>
        <v>0</v>
      </c>
      <c r="C101" s="3">
        <f>SUMIFS('Spotify Dataset'!$I$2:$I$954, 'Spotify Dataset'!S$2:S$954, $A101)</f>
        <v>0</v>
      </c>
      <c r="D101" s="3">
        <f>SUMIFS('Spotify Dataset'!$I$2:$I$954, 'Spotify Dataset'!T$2:T$954, $A101)</f>
        <v>0</v>
      </c>
      <c r="E101" s="3">
        <f>SUMIFS('Spotify Dataset'!$I$2:$I$954, 'Spotify Dataset'!U$2:U$954, $A101)</f>
        <v>0</v>
      </c>
      <c r="F101" s="3">
        <f>SUMIFS('Spotify Dataset'!$I$2:$I$954, 'Spotify Dataset'!V$2:V$954, $A101)</f>
        <v>0</v>
      </c>
      <c r="G101" s="3">
        <f>SUMIFS('Spotify Dataset'!$I$2:$I$954, 'Spotify Dataset'!W$2:W$954, $A101)</f>
        <v>0</v>
      </c>
      <c r="H101" s="3">
        <f>SUMIFS('Spotify Dataset'!$I$2:$I$954, 'Spotify Dataset'!X$2:X$954, $A101)</f>
        <v>0</v>
      </c>
    </row>
    <row r="102" spans="1:8">
      <c r="A102" s="3">
        <v>100</v>
      </c>
      <c r="B102" s="3">
        <f>SUMIFS('Spotify Dataset'!$I$2:I$954, 'Spotify Dataset'!R$2:R$954, A102)</f>
        <v>0</v>
      </c>
      <c r="C102" s="3">
        <f>SUMIFS('Spotify Dataset'!$I$2:$I$954, 'Spotify Dataset'!S$2:S$954, $A102)</f>
        <v>0</v>
      </c>
      <c r="D102" s="3">
        <f>SUMIFS('Spotify Dataset'!$I$2:$I$954, 'Spotify Dataset'!T$2:T$954, $A102)</f>
        <v>0</v>
      </c>
      <c r="E102" s="3">
        <f>SUMIFS('Spotify Dataset'!$I$2:$I$954, 'Spotify Dataset'!U$2:U$954, $A102)</f>
        <v>0</v>
      </c>
      <c r="F102" s="3">
        <f>SUMIFS('Spotify Dataset'!$I$2:$I$954, 'Spotify Dataset'!V$2:V$954, $A102)</f>
        <v>0</v>
      </c>
      <c r="G102" s="3">
        <f>SUMIFS('Spotify Dataset'!$I$2:$I$954, 'Spotify Dataset'!W$2:W$954, $A102)</f>
        <v>0</v>
      </c>
      <c r="H102" s="3">
        <f>SUMIFS('Spotify Dataset'!$I$2:$I$954, 'Spotify Dataset'!X$2:X$954, $A102)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Spotify Dataset</vt:lpstr>
      <vt:lpstr>Percent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Amir</cp:lastModifiedBy>
  <dcterms:created xsi:type="dcterms:W3CDTF">2023-09-28T19:03:37Z</dcterms:created>
  <dcterms:modified xsi:type="dcterms:W3CDTF">2023-10-10T09:52:32Z</dcterms:modified>
</cp:coreProperties>
</file>