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cf9a2b869c9ec/Fanshawe/6121 W22/Data Sets/S22/S22 Section 03/"/>
    </mc:Choice>
  </mc:AlternateContent>
  <xr:revisionPtr revIDLastSave="41" documentId="8_{0DB2A5EA-1A29-4D5C-9B31-2FA639495868}" xr6:coauthVersionLast="47" xr6:coauthVersionMax="47" xr10:uidLastSave="{E98BABBD-D968-4F8A-9DCB-7652A9371FB1}"/>
  <workbookProtection workbookAlgorithmName="SHA-512" workbookHashValue="WXccNISaZaNjI3K96ajBriObxaxpzsTEljuKPTlWsMITqFwlsNfqme9wT5o8tthN1q3y7xhwroVdCuk0LqQuwQ==" workbookSaltValue="Dbr9mwjIegaUWAmfrwYCeA==" workbookSpinCount="100000" lockStructure="1"/>
  <bookViews>
    <workbookView xWindow="840" yWindow="290" windowWidth="18360" windowHeight="10990" xr2:uid="{42119364-CD01-4727-AFDB-C16436F207B0}"/>
  </bookViews>
  <sheets>
    <sheet name="Group 03" sheetId="2" r:id="rId1"/>
    <sheet name="Sheet1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3" l="1"/>
  <c r="E14" i="3"/>
  <c r="E13" i="3"/>
  <c r="E12" i="3"/>
  <c r="E11" i="3"/>
  <c r="E10" i="3"/>
  <c r="E9" i="3"/>
  <c r="E8" i="3"/>
  <c r="E7" i="3"/>
  <c r="E6" i="3"/>
  <c r="E5" i="3"/>
  <c r="E4" i="3"/>
</calcChain>
</file>

<file path=xl/sharedStrings.xml><?xml version="1.0" encoding="utf-8"?>
<sst xmlns="http://schemas.openxmlformats.org/spreadsheetml/2006/main" count="25042" uniqueCount="230">
  <si>
    <t>L</t>
  </si>
  <si>
    <t>Online</t>
  </si>
  <si>
    <t>Meat</t>
  </si>
  <si>
    <t>Uzbekistan</t>
  </si>
  <si>
    <t>Asia</t>
  </si>
  <si>
    <t>C</t>
  </si>
  <si>
    <t>Palau</t>
  </si>
  <si>
    <t>Australia and Oceania</t>
  </si>
  <si>
    <t>H</t>
  </si>
  <si>
    <t>Snacks</t>
  </si>
  <si>
    <t>United States of America</t>
  </si>
  <si>
    <t>North America</t>
  </si>
  <si>
    <t>Offline</t>
  </si>
  <si>
    <t>Office Supplies</t>
  </si>
  <si>
    <t>Lithuania</t>
  </si>
  <si>
    <t>Europe</t>
  </si>
  <si>
    <t>M</t>
  </si>
  <si>
    <t>Personal Care</t>
  </si>
  <si>
    <t>Norway</t>
  </si>
  <si>
    <t>Cereal</t>
  </si>
  <si>
    <t>Russia</t>
  </si>
  <si>
    <t>Cosmetics</t>
  </si>
  <si>
    <t>Benin</t>
  </si>
  <si>
    <t>Sub-Saharan Africa</t>
  </si>
  <si>
    <t>Sri Lanka</t>
  </si>
  <si>
    <t>Yemen</t>
  </si>
  <si>
    <t>Middle East and North Africa</t>
  </si>
  <si>
    <t>Baby Food</t>
  </si>
  <si>
    <t>Switzerland</t>
  </si>
  <si>
    <t>Household</t>
  </si>
  <si>
    <t>Dominica</t>
  </si>
  <si>
    <t>Central America and the Caribbean</t>
  </si>
  <si>
    <t>Turkmenistan</t>
  </si>
  <si>
    <t>Fruits</t>
  </si>
  <si>
    <t>Israel</t>
  </si>
  <si>
    <t>Tanzania</t>
  </si>
  <si>
    <t>Malaysia</t>
  </si>
  <si>
    <t>Liberia</t>
  </si>
  <si>
    <t>Beverages</t>
  </si>
  <si>
    <t>Mexico</t>
  </si>
  <si>
    <t>Kuwait</t>
  </si>
  <si>
    <t>Vatican City</t>
  </si>
  <si>
    <t>Burundi</t>
  </si>
  <si>
    <t>Democratic Republic of the Congo</t>
  </si>
  <si>
    <t>Maldives</t>
  </si>
  <si>
    <t>Mongolia</t>
  </si>
  <si>
    <t>Vegetables</t>
  </si>
  <si>
    <t>Poland</t>
  </si>
  <si>
    <t>Mali</t>
  </si>
  <si>
    <t>Clothes</t>
  </si>
  <si>
    <t>Finland</t>
  </si>
  <si>
    <t>Central African Republic</t>
  </si>
  <si>
    <t>Italy</t>
  </si>
  <si>
    <t>Papua New Guinea</t>
  </si>
  <si>
    <t>Brunei</t>
  </si>
  <si>
    <t>Kyrgyzstan</t>
  </si>
  <si>
    <t>Azerbaijan</t>
  </si>
  <si>
    <t>Denmark</t>
  </si>
  <si>
    <t>Tonga</t>
  </si>
  <si>
    <t>Luxembourg</t>
  </si>
  <si>
    <t>Bulgaria</t>
  </si>
  <si>
    <t xml:space="preserve">Tunisia </t>
  </si>
  <si>
    <t>Morocco</t>
  </si>
  <si>
    <t>Kazakhstan</t>
  </si>
  <si>
    <t>Syria</t>
  </si>
  <si>
    <t>Armenia</t>
  </si>
  <si>
    <t>Senegal</t>
  </si>
  <si>
    <t>Zambia</t>
  </si>
  <si>
    <t>Malawi</t>
  </si>
  <si>
    <t>United Kingdom</t>
  </si>
  <si>
    <t>Montenegro</t>
  </si>
  <si>
    <t>Namibia</t>
  </si>
  <si>
    <t>Georgia</t>
  </si>
  <si>
    <t>Germany</t>
  </si>
  <si>
    <t>Haiti</t>
  </si>
  <si>
    <t>Canada</t>
  </si>
  <si>
    <t>Pakistan</t>
  </si>
  <si>
    <t>Nigeria</t>
  </si>
  <si>
    <t>Fiji</t>
  </si>
  <si>
    <t>Algeria</t>
  </si>
  <si>
    <t>The Bahamas</t>
  </si>
  <si>
    <t>Australia</t>
  </si>
  <si>
    <t>Indonesia</t>
  </si>
  <si>
    <t>China</t>
  </si>
  <si>
    <t>Lesotho</t>
  </si>
  <si>
    <t>Tajikistan</t>
  </si>
  <si>
    <t>Oman</t>
  </si>
  <si>
    <t>Bahrain</t>
  </si>
  <si>
    <t>Macedonia</t>
  </si>
  <si>
    <t>France</t>
  </si>
  <si>
    <t>Chad</t>
  </si>
  <si>
    <t>Thailand</t>
  </si>
  <si>
    <t>Saint Vincent and the Grenadines</t>
  </si>
  <si>
    <t>United Arab Emirates</t>
  </si>
  <si>
    <t>Federated States of Micronesia</t>
  </si>
  <si>
    <t>Uganda</t>
  </si>
  <si>
    <t>Togo</t>
  </si>
  <si>
    <t>South Africa</t>
  </si>
  <si>
    <t>Singapore</t>
  </si>
  <si>
    <t>Monaco</t>
  </si>
  <si>
    <t>Philippines</t>
  </si>
  <si>
    <t>Iraq</t>
  </si>
  <si>
    <t>San Marino</t>
  </si>
  <si>
    <t>Sao Tome and Principe</t>
  </si>
  <si>
    <t>Dominican Republic</t>
  </si>
  <si>
    <t>Latvia</t>
  </si>
  <si>
    <t>Swaziland</t>
  </si>
  <si>
    <t>Angola</t>
  </si>
  <si>
    <t>Guinea-Bissau</t>
  </si>
  <si>
    <t>Costa Rica</t>
  </si>
  <si>
    <t>South Sudan</t>
  </si>
  <si>
    <t>Guinea</t>
  </si>
  <si>
    <t>Cote d'Ivoire</t>
  </si>
  <si>
    <t>Eritrea</t>
  </si>
  <si>
    <t>Serbia</t>
  </si>
  <si>
    <t>Slovakia</t>
  </si>
  <si>
    <t>Taiwan</t>
  </si>
  <si>
    <t>Solomon Islands</t>
  </si>
  <si>
    <t>Rwanda</t>
  </si>
  <si>
    <t>Saudi Arabia</t>
  </si>
  <si>
    <t>Kiribati</t>
  </si>
  <si>
    <t>Niger</t>
  </si>
  <si>
    <t>Andorra</t>
  </si>
  <si>
    <t>Nicaragua</t>
  </si>
  <si>
    <t>Bhutan</t>
  </si>
  <si>
    <t>Ghana</t>
  </si>
  <si>
    <t>Marshall Islands</t>
  </si>
  <si>
    <t>Guatemala</t>
  </si>
  <si>
    <t>Kenya</t>
  </si>
  <si>
    <t xml:space="preserve">Samoa </t>
  </si>
  <si>
    <t>East Timor</t>
  </si>
  <si>
    <t>Japan</t>
  </si>
  <si>
    <t>Greece</t>
  </si>
  <si>
    <t>Egypt</t>
  </si>
  <si>
    <t>Nepal</t>
  </si>
  <si>
    <t>Panama</t>
  </si>
  <si>
    <t>Iceland</t>
  </si>
  <si>
    <t>Djibouti</t>
  </si>
  <si>
    <t>Republic of the Congo</t>
  </si>
  <si>
    <t>Botswana</t>
  </si>
  <si>
    <t>Slovenia</t>
  </si>
  <si>
    <t>Sierra Leone</t>
  </si>
  <si>
    <t>Saint Lucia</t>
  </si>
  <si>
    <t>Cambodia</t>
  </si>
  <si>
    <t>Grenada</t>
  </si>
  <si>
    <t>Ukraine</t>
  </si>
  <si>
    <t>Bosnia and Herzegovina</t>
  </si>
  <si>
    <t>Netherlands</t>
  </si>
  <si>
    <t xml:space="preserve">Saint Kitts and Nevis </t>
  </si>
  <si>
    <t>Belize</t>
  </si>
  <si>
    <t>Mozambique</t>
  </si>
  <si>
    <t>Afghanistan</t>
  </si>
  <si>
    <t>Mauritania</t>
  </si>
  <si>
    <t>Portugal</t>
  </si>
  <si>
    <t>Cameroon</t>
  </si>
  <si>
    <t>Liechtenstein</t>
  </si>
  <si>
    <t>Nauru</t>
  </si>
  <si>
    <t>Gabon</t>
  </si>
  <si>
    <t>Bangladesh</t>
  </si>
  <si>
    <t xml:space="preserve">Moldova </t>
  </si>
  <si>
    <t>Ethiopia</t>
  </si>
  <si>
    <t>Barbados</t>
  </si>
  <si>
    <t>El Salvador</t>
  </si>
  <si>
    <t xml:space="preserve">Mauritius </t>
  </si>
  <si>
    <t>Sweden</t>
  </si>
  <si>
    <t>Cuba</t>
  </si>
  <si>
    <t>Turkey</t>
  </si>
  <si>
    <t>Somalia</t>
  </si>
  <si>
    <t>Malta</t>
  </si>
  <si>
    <t>Belarus</t>
  </si>
  <si>
    <t>Madagascar</t>
  </si>
  <si>
    <t>Equatorial Guinea</t>
  </si>
  <si>
    <t>South Korea</t>
  </si>
  <si>
    <t>Ireland</t>
  </si>
  <si>
    <t>Spain</t>
  </si>
  <si>
    <t>Tuvalu</t>
  </si>
  <si>
    <t>Cape Verde</t>
  </si>
  <si>
    <t>Kosovo</t>
  </si>
  <si>
    <t>Czech Republic</t>
  </si>
  <si>
    <t>Sudan</t>
  </si>
  <si>
    <t>Belgium</t>
  </si>
  <si>
    <t>Burkina Faso</t>
  </si>
  <si>
    <t>Laos</t>
  </si>
  <si>
    <t>Jamaica</t>
  </si>
  <si>
    <t>Iran</t>
  </si>
  <si>
    <t>Austria</t>
  </si>
  <si>
    <t>Hungary</t>
  </si>
  <si>
    <t>Zimbabwe</t>
  </si>
  <si>
    <t>India</t>
  </si>
  <si>
    <t>Honduras</t>
  </si>
  <si>
    <t>North Korea</t>
  </si>
  <si>
    <t>Libya</t>
  </si>
  <si>
    <t>The Gambia</t>
  </si>
  <si>
    <t>Qatar</t>
  </si>
  <si>
    <t>Lebanon</t>
  </si>
  <si>
    <t>Trinidad and Tobago</t>
  </si>
  <si>
    <t>Vietnam</t>
  </si>
  <si>
    <t>Greenland</t>
  </si>
  <si>
    <t>New Zealand</t>
  </si>
  <si>
    <t>Albania</t>
  </si>
  <si>
    <t>Jordan</t>
  </si>
  <si>
    <t>Romania</t>
  </si>
  <si>
    <t xml:space="preserve">Seychelles </t>
  </si>
  <si>
    <t>Cyprus</t>
  </si>
  <si>
    <t>Estonia</t>
  </si>
  <si>
    <t>Comoros</t>
  </si>
  <si>
    <t>Croatia</t>
  </si>
  <si>
    <t xml:space="preserve">Antigua and Barbuda </t>
  </si>
  <si>
    <t>Vanuatu</t>
  </si>
  <si>
    <t>Myanmar</t>
  </si>
  <si>
    <t>Total Profit</t>
  </si>
  <si>
    <t>Total Cost</t>
  </si>
  <si>
    <t>Total Revenue</t>
  </si>
  <si>
    <t>Unit Cost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</si>
  <si>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</si>
  <si>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</si>
  <si>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</si>
  <si>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</si>
  <si>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</si>
  <si>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</si>
  <si>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</si>
  <si>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Item Type</t>
  </si>
  <si>
    <t>Country</t>
  </si>
  <si>
    <t>Region</t>
  </si>
  <si>
    <t>ITEMS</t>
  </si>
  <si>
    <t>Cost</t>
  </si>
  <si>
    <t>Price</t>
  </si>
  <si>
    <t>Region Cost Multiplier</t>
  </si>
  <si>
    <t>Margin</t>
  </si>
  <si>
    <t>Order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</si>
</sst>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23B5-B700-4CFE-8F87-A6C56AA19234}">
  <dimension ref="A1:N5001"/>
  <sheetViews>
    <sheetView tabSelected="1" workbookViewId="0"/>
  </sheetViews>
  <sheetFormatPr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2.26953125" bestFit="1" customWidth="1"/>
    <col min="5" max="5" width="12.36328125" bestFit="1" customWidth="1"/>
    <col min="6" max="6" width="10.453125" bestFit="1" customWidth="1"/>
    <col min="7" max="7" width="9.81640625" bestFit="1" customWidth="1"/>
    <col min="8" max="8" width="10.453125" bestFit="1" customWidth="1"/>
    <col min="9" max="9" width="9.1796875" bestFit="1" customWidth="1"/>
    <col min="10" max="10" width="8.90625" bestFit="1" customWidth="1"/>
    <col min="11" max="11" width="8.54296875" bestFit="1" customWidth="1"/>
    <col min="12" max="12" width="12.7265625" bestFit="1" customWidth="1"/>
    <col min="13" max="14" width="10.81640625" bestFit="1" customWidth="1"/>
  </cols>
  <sheetData>
    <row r="1" spans="1:14" s="1" customFormat="1" x14ac:dyDescent="0.35">
      <c r="A1" s="1" t="s">
        <v>223</v>
      </c>
      <c r="B1" s="1" t="s">
        <v>222</v>
      </c>
      <c r="C1" s="1" t="s">
        <v>221</v>
      </c>
      <c r="D1" s="1" t="s">
        <v>220</v>
      </c>
      <c r="E1" s="1" t="s">
        <v>219</v>
      </c>
      <c r="F1" s="1" t="s">
        <v>218</v>
      </c>
      <c r="G1" s="1" t="s">
        <v>217</v>
      </c>
      <c r="H1" s="1" t="s">
        <v>216</v>
      </c>
      <c r="I1" s="1" t="s">
        <v>215</v>
      </c>
      <c r="J1" s="1" t="s">
        <v>214</v>
      </c>
      <c r="K1" s="1" t="s">
        <v>213</v>
      </c>
      <c r="L1" s="1" t="s">
        <v>212</v>
      </c>
      <c r="M1" s="1" t="s">
        <v>211</v>
      </c>
      <c r="N1" s="1" t="s">
        <v>210</v>
      </c>
    </row>
    <row r="2" spans="1:14" x14ac:dyDescent="0.35">
      <c r="A2" t="s">
        <v>4</v>
      </c>
      <c r="B2" t="s">
        <v>190</v>
      </c>
      <c r="C2" t="s">
        <v>13</v>
      </c>
      <c r="D2" t="s">
        <v>1</v>
      </c>
      <c r="E2" t="s">
        <v>5</v>
      </c>
      <c r="F2" s="3">
        <v>40473</v>
      </c>
      <c r="G2">
        <v>174648988</v>
      </c>
      <c r="H2" s="3">
        <v>40474</v>
      </c>
      <c r="I2">
        <v>9162</v>
      </c>
      <c r="J2" s="2">
        <v>15.6639868</v>
      </c>
      <c r="K2" s="2">
        <v>14.98</v>
      </c>
      <c r="L2" s="2">
        <v>143513.44706159999</v>
      </c>
      <c r="M2" s="2">
        <v>137246.76</v>
      </c>
      <c r="N2" s="2">
        <v>6266.6870615999796</v>
      </c>
    </row>
    <row r="3" spans="1:14" x14ac:dyDescent="0.35">
      <c r="A3" t="s">
        <v>11</v>
      </c>
      <c r="B3" t="s">
        <v>75</v>
      </c>
      <c r="C3" t="s">
        <v>38</v>
      </c>
      <c r="D3" t="s">
        <v>1</v>
      </c>
      <c r="E3" t="s">
        <v>16</v>
      </c>
      <c r="F3" s="3">
        <v>42291</v>
      </c>
      <c r="G3">
        <v>924143588</v>
      </c>
      <c r="H3" s="3">
        <v>42298</v>
      </c>
      <c r="I3">
        <v>4388</v>
      </c>
      <c r="J3" s="2">
        <v>3.8788478400000002</v>
      </c>
      <c r="K3" s="2">
        <v>3.3819999999999997</v>
      </c>
      <c r="L3" s="2">
        <v>17020.384321919999</v>
      </c>
      <c r="M3" s="2">
        <v>14840.215999999999</v>
      </c>
      <c r="N3" s="2">
        <v>2180.1683219200004</v>
      </c>
    </row>
    <row r="4" spans="1:14" x14ac:dyDescent="0.35">
      <c r="A4" t="s">
        <v>31</v>
      </c>
      <c r="B4" t="s">
        <v>109</v>
      </c>
      <c r="C4" t="s">
        <v>17</v>
      </c>
      <c r="D4" t="s">
        <v>1</v>
      </c>
      <c r="E4" t="s">
        <v>16</v>
      </c>
      <c r="F4" s="3">
        <v>41324</v>
      </c>
      <c r="G4">
        <v>157044255</v>
      </c>
      <c r="H4" s="3">
        <v>41331</v>
      </c>
      <c r="I4">
        <v>3169</v>
      </c>
      <c r="J4" s="2">
        <v>16.288580000000003</v>
      </c>
      <c r="K4" s="2">
        <v>13.599</v>
      </c>
      <c r="L4" s="2">
        <v>51618.510020000009</v>
      </c>
      <c r="M4" s="2">
        <v>43095.231</v>
      </c>
      <c r="N4" s="2">
        <v>8523.279020000009</v>
      </c>
    </row>
    <row r="5" spans="1:14" x14ac:dyDescent="0.35">
      <c r="A5" t="s">
        <v>4</v>
      </c>
      <c r="B5" t="s">
        <v>100</v>
      </c>
      <c r="C5" t="s">
        <v>29</v>
      </c>
      <c r="D5" t="s">
        <v>12</v>
      </c>
      <c r="E5" t="s">
        <v>0</v>
      </c>
      <c r="F5" s="3">
        <v>42187</v>
      </c>
      <c r="G5">
        <v>429649817</v>
      </c>
      <c r="H5" s="3">
        <v>42197</v>
      </c>
      <c r="I5">
        <v>5140</v>
      </c>
      <c r="J5" s="2">
        <v>20.676481200000001</v>
      </c>
      <c r="K5" s="2">
        <v>19.350000000000001</v>
      </c>
      <c r="L5" s="2">
        <v>106277.11336800001</v>
      </c>
      <c r="M5" s="2">
        <v>99459.000000000015</v>
      </c>
      <c r="N5" s="2">
        <v>6818.1133679999912</v>
      </c>
    </row>
    <row r="6" spans="1:14" x14ac:dyDescent="0.35">
      <c r="A6" t="s">
        <v>7</v>
      </c>
      <c r="B6" t="s">
        <v>81</v>
      </c>
      <c r="C6" t="s">
        <v>21</v>
      </c>
      <c r="D6" t="s">
        <v>1</v>
      </c>
      <c r="E6" t="s">
        <v>8</v>
      </c>
      <c r="F6" s="3">
        <v>41957</v>
      </c>
      <c r="G6">
        <v>318571603</v>
      </c>
      <c r="H6" s="3">
        <v>41961</v>
      </c>
      <c r="I6">
        <v>5428</v>
      </c>
      <c r="J6" s="2">
        <v>15.248741200000005</v>
      </c>
      <c r="K6" s="2">
        <v>15.864000000000001</v>
      </c>
      <c r="L6" s="2">
        <v>82770.167233600019</v>
      </c>
      <c r="M6" s="2">
        <v>86109.792000000001</v>
      </c>
      <c r="N6" s="2">
        <v>-3339.624766399982</v>
      </c>
    </row>
    <row r="7" spans="1:14" x14ac:dyDescent="0.35">
      <c r="A7" t="s">
        <v>26</v>
      </c>
      <c r="B7" t="s">
        <v>119</v>
      </c>
      <c r="C7" t="s">
        <v>19</v>
      </c>
      <c r="D7" t="s">
        <v>12</v>
      </c>
      <c r="E7" t="s">
        <v>0</v>
      </c>
      <c r="F7" s="3">
        <v>42845</v>
      </c>
      <c r="G7">
        <v>270733439</v>
      </c>
      <c r="H7" s="3">
        <v>42855</v>
      </c>
      <c r="I7">
        <v>9392</v>
      </c>
      <c r="J7" s="2">
        <v>8.04670503</v>
      </c>
      <c r="K7" s="2">
        <v>6.7915000000000001</v>
      </c>
      <c r="L7" s="2">
        <v>75574.65364176</v>
      </c>
      <c r="M7" s="2">
        <v>63785.768000000004</v>
      </c>
      <c r="N7" s="2">
        <v>11788.885641759996</v>
      </c>
    </row>
    <row r="8" spans="1:14" x14ac:dyDescent="0.35">
      <c r="A8" t="s">
        <v>4</v>
      </c>
      <c r="B8" t="s">
        <v>3</v>
      </c>
      <c r="C8" t="s">
        <v>33</v>
      </c>
      <c r="D8" t="s">
        <v>1</v>
      </c>
      <c r="E8" t="s">
        <v>8</v>
      </c>
      <c r="F8" s="3">
        <v>41402</v>
      </c>
      <c r="G8">
        <v>353371655</v>
      </c>
      <c r="H8" s="3">
        <v>41406</v>
      </c>
      <c r="I8">
        <v>1607</v>
      </c>
      <c r="J8" s="2">
        <v>5.2636623199999999</v>
      </c>
      <c r="K8" s="2">
        <v>5.08</v>
      </c>
      <c r="L8" s="2">
        <v>8458.7053482400006</v>
      </c>
      <c r="M8" s="2">
        <v>8163.56</v>
      </c>
      <c r="N8" s="2">
        <v>295.1453482400002</v>
      </c>
    </row>
    <row r="9" spans="1:14" x14ac:dyDescent="0.35">
      <c r="A9" t="s">
        <v>4</v>
      </c>
      <c r="B9" t="s">
        <v>24</v>
      </c>
      <c r="C9" t="s">
        <v>17</v>
      </c>
      <c r="D9" t="s">
        <v>1</v>
      </c>
      <c r="E9" t="s">
        <v>16</v>
      </c>
      <c r="F9" s="3">
        <v>42838</v>
      </c>
      <c r="G9">
        <v>704035079</v>
      </c>
      <c r="H9" s="3">
        <v>42845</v>
      </c>
      <c r="I9">
        <v>7148</v>
      </c>
      <c r="J9" s="2">
        <v>15.7999226</v>
      </c>
      <c r="K9" s="2">
        <v>15.11</v>
      </c>
      <c r="L9" s="2">
        <v>112937.8467448</v>
      </c>
      <c r="M9" s="2">
        <v>108006.28</v>
      </c>
      <c r="N9" s="2">
        <v>4931.5667448000022</v>
      </c>
    </row>
    <row r="10" spans="1:14" x14ac:dyDescent="0.35">
      <c r="A10" t="s">
        <v>15</v>
      </c>
      <c r="B10" t="s">
        <v>69</v>
      </c>
      <c r="C10" t="s">
        <v>49</v>
      </c>
      <c r="D10" t="s">
        <v>12</v>
      </c>
      <c r="E10" t="s">
        <v>16</v>
      </c>
      <c r="F10" s="3">
        <v>41033</v>
      </c>
      <c r="G10">
        <v>180585038</v>
      </c>
      <c r="H10" s="3">
        <v>41040</v>
      </c>
      <c r="I10">
        <v>9421</v>
      </c>
      <c r="J10" s="2">
        <v>18.110304000000003</v>
      </c>
      <c r="K10" s="2">
        <v>13.645200000000001</v>
      </c>
      <c r="L10" s="2">
        <v>170617.17398400002</v>
      </c>
      <c r="M10" s="2">
        <v>128551.42920000001</v>
      </c>
      <c r="N10" s="2">
        <v>42065.74478400001</v>
      </c>
    </row>
    <row r="11" spans="1:14" x14ac:dyDescent="0.35">
      <c r="A11" t="s">
        <v>26</v>
      </c>
      <c r="B11" t="s">
        <v>151</v>
      </c>
      <c r="C11" t="s">
        <v>17</v>
      </c>
      <c r="D11" t="s">
        <v>12</v>
      </c>
      <c r="E11" t="s">
        <v>8</v>
      </c>
      <c r="F11" s="3">
        <v>42520</v>
      </c>
      <c r="G11">
        <v>411195361</v>
      </c>
      <c r="H11" s="3">
        <v>42524</v>
      </c>
      <c r="I11">
        <v>7940</v>
      </c>
      <c r="J11" s="2">
        <v>15.427612200000004</v>
      </c>
      <c r="K11" s="2">
        <v>12.843499999999999</v>
      </c>
      <c r="L11" s="2">
        <v>122495.24086800004</v>
      </c>
      <c r="M11" s="2">
        <v>101977.38999999998</v>
      </c>
      <c r="N11" s="2">
        <v>20517.850868000052</v>
      </c>
    </row>
    <row r="12" spans="1:14" x14ac:dyDescent="0.35">
      <c r="A12" t="s">
        <v>31</v>
      </c>
      <c r="B12" t="s">
        <v>123</v>
      </c>
      <c r="C12" t="s">
        <v>13</v>
      </c>
      <c r="D12" t="s">
        <v>12</v>
      </c>
      <c r="E12" t="s">
        <v>0</v>
      </c>
      <c r="F12" s="3">
        <v>41777</v>
      </c>
      <c r="G12">
        <v>844352376</v>
      </c>
      <c r="H12" s="3">
        <v>41787</v>
      </c>
      <c r="I12">
        <v>5640</v>
      </c>
      <c r="J12" s="2">
        <v>16.807560000000002</v>
      </c>
      <c r="K12" s="2">
        <v>13.482000000000001</v>
      </c>
      <c r="L12" s="2">
        <v>94794.638400000011</v>
      </c>
      <c r="M12" s="2">
        <v>76038.48000000001</v>
      </c>
      <c r="N12" s="2">
        <v>18756.1584</v>
      </c>
    </row>
    <row r="13" spans="1:14" x14ac:dyDescent="0.35">
      <c r="A13" t="s">
        <v>4</v>
      </c>
      <c r="B13" t="s">
        <v>83</v>
      </c>
      <c r="C13" t="s">
        <v>27</v>
      </c>
      <c r="D13" t="s">
        <v>1</v>
      </c>
      <c r="E13" t="s">
        <v>8</v>
      </c>
      <c r="F13" s="3">
        <v>40579</v>
      </c>
      <c r="G13">
        <v>998854911</v>
      </c>
      <c r="H13" s="3">
        <v>40583</v>
      </c>
      <c r="I13">
        <v>6721</v>
      </c>
      <c r="J13" s="2">
        <v>4.9668850000000004</v>
      </c>
      <c r="K13" s="2">
        <v>4.75</v>
      </c>
      <c r="L13" s="2">
        <v>33382.434085000001</v>
      </c>
      <c r="M13" s="2">
        <v>31924.75</v>
      </c>
      <c r="N13" s="2">
        <v>1457.6840850000008</v>
      </c>
    </row>
    <row r="14" spans="1:14" x14ac:dyDescent="0.35">
      <c r="A14" t="s">
        <v>26</v>
      </c>
      <c r="B14" t="s">
        <v>93</v>
      </c>
      <c r="C14" t="s">
        <v>17</v>
      </c>
      <c r="D14" t="s">
        <v>1</v>
      </c>
      <c r="E14" t="s">
        <v>0</v>
      </c>
      <c r="F14" s="3">
        <v>42508</v>
      </c>
      <c r="G14">
        <v>913814294</v>
      </c>
      <c r="H14" s="3">
        <v>42518</v>
      </c>
      <c r="I14">
        <v>9482</v>
      </c>
      <c r="J14" s="2">
        <v>14.822607800000002</v>
      </c>
      <c r="K14" s="2">
        <v>12.843499999999999</v>
      </c>
      <c r="L14" s="2">
        <v>140547.96715960003</v>
      </c>
      <c r="M14" s="2">
        <v>121782.067</v>
      </c>
      <c r="N14" s="2">
        <v>18765.900159600031</v>
      </c>
    </row>
    <row r="15" spans="1:14" x14ac:dyDescent="0.35">
      <c r="A15" t="s">
        <v>23</v>
      </c>
      <c r="B15" t="s">
        <v>139</v>
      </c>
      <c r="C15" t="s">
        <v>29</v>
      </c>
      <c r="D15" t="s">
        <v>1</v>
      </c>
      <c r="E15" t="s">
        <v>8</v>
      </c>
      <c r="F15" s="3">
        <v>40262</v>
      </c>
      <c r="G15">
        <v>698654353</v>
      </c>
      <c r="H15" s="3">
        <v>40266</v>
      </c>
      <c r="I15">
        <v>3456</v>
      </c>
      <c r="J15" s="2">
        <v>20.889640800000002</v>
      </c>
      <c r="K15" s="2">
        <v>21.285000000000004</v>
      </c>
      <c r="L15" s="2">
        <v>72194.598604800005</v>
      </c>
      <c r="M15" s="2">
        <v>73560.960000000006</v>
      </c>
      <c r="N15" s="2">
        <v>-1366.3613952000014</v>
      </c>
    </row>
    <row r="16" spans="1:14" x14ac:dyDescent="0.35">
      <c r="A16" t="s">
        <v>15</v>
      </c>
      <c r="B16" t="s">
        <v>201</v>
      </c>
      <c r="C16" t="s">
        <v>13</v>
      </c>
      <c r="D16" t="s">
        <v>1</v>
      </c>
      <c r="E16" t="s">
        <v>5</v>
      </c>
      <c r="F16" s="3">
        <v>41313</v>
      </c>
      <c r="G16">
        <v>983111417</v>
      </c>
      <c r="H16" s="3">
        <v>41314</v>
      </c>
      <c r="I16">
        <v>7867</v>
      </c>
      <c r="J16" s="2">
        <v>14.533596000000001</v>
      </c>
      <c r="K16" s="2">
        <v>12.433399999999999</v>
      </c>
      <c r="L16" s="2">
        <v>114335.79973200001</v>
      </c>
      <c r="M16" s="2">
        <v>97813.557799999995</v>
      </c>
      <c r="N16" s="2">
        <v>16522.241932000019</v>
      </c>
    </row>
    <row r="17" spans="1:14" x14ac:dyDescent="0.35">
      <c r="A17" t="s">
        <v>26</v>
      </c>
      <c r="B17" t="s">
        <v>166</v>
      </c>
      <c r="C17" t="s">
        <v>19</v>
      </c>
      <c r="D17" t="s">
        <v>12</v>
      </c>
      <c r="E17" t="s">
        <v>8</v>
      </c>
      <c r="F17" s="3">
        <v>40749</v>
      </c>
      <c r="G17">
        <v>667234313</v>
      </c>
      <c r="H17" s="3">
        <v>40753</v>
      </c>
      <c r="I17">
        <v>5451</v>
      </c>
      <c r="J17" s="2">
        <v>8.04670503</v>
      </c>
      <c r="K17" s="2">
        <v>6.7915000000000001</v>
      </c>
      <c r="L17" s="2">
        <v>43862.589118529999</v>
      </c>
      <c r="M17" s="2">
        <v>37020.466500000002</v>
      </c>
      <c r="N17" s="2">
        <v>6842.1226185299965</v>
      </c>
    </row>
    <row r="18" spans="1:14" x14ac:dyDescent="0.35">
      <c r="A18" t="s">
        <v>11</v>
      </c>
      <c r="B18" t="s">
        <v>39</v>
      </c>
      <c r="C18" t="s">
        <v>49</v>
      </c>
      <c r="D18" t="s">
        <v>12</v>
      </c>
      <c r="E18" t="s">
        <v>8</v>
      </c>
      <c r="F18" s="3">
        <v>41987</v>
      </c>
      <c r="G18">
        <v>971384370</v>
      </c>
      <c r="H18" s="3">
        <v>41991</v>
      </c>
      <c r="I18">
        <v>8039</v>
      </c>
      <c r="J18" s="2">
        <v>20.525011200000005</v>
      </c>
      <c r="K18" s="2">
        <v>15.618</v>
      </c>
      <c r="L18" s="2">
        <v>165000.56503680005</v>
      </c>
      <c r="M18" s="2">
        <v>125553.102</v>
      </c>
      <c r="N18" s="2">
        <v>39447.463036800051</v>
      </c>
    </row>
    <row r="19" spans="1:14" x14ac:dyDescent="0.35">
      <c r="A19" t="s">
        <v>26</v>
      </c>
      <c r="B19" t="s">
        <v>62</v>
      </c>
      <c r="C19" t="s">
        <v>17</v>
      </c>
      <c r="D19" t="s">
        <v>12</v>
      </c>
      <c r="E19" t="s">
        <v>5</v>
      </c>
      <c r="F19" s="3">
        <v>41432</v>
      </c>
      <c r="G19">
        <v>486235415</v>
      </c>
      <c r="H19" s="3">
        <v>41433</v>
      </c>
      <c r="I19">
        <v>4604</v>
      </c>
      <c r="J19" s="2">
        <v>15.427612200000004</v>
      </c>
      <c r="K19" s="2">
        <v>12.843499999999999</v>
      </c>
      <c r="L19" s="2">
        <v>71028.726568800019</v>
      </c>
      <c r="M19" s="2">
        <v>59131.473999999995</v>
      </c>
      <c r="N19" s="2">
        <v>11897.252568800024</v>
      </c>
    </row>
    <row r="20" spans="1:14" x14ac:dyDescent="0.35">
      <c r="A20" t="s">
        <v>4</v>
      </c>
      <c r="B20" t="s">
        <v>190</v>
      </c>
      <c r="C20" t="s">
        <v>46</v>
      </c>
      <c r="D20" t="s">
        <v>12</v>
      </c>
      <c r="E20" t="s">
        <v>16</v>
      </c>
      <c r="F20" s="3">
        <v>40814</v>
      </c>
      <c r="G20">
        <v>122773778</v>
      </c>
      <c r="H20" s="3">
        <v>40821</v>
      </c>
      <c r="I20">
        <v>6822</v>
      </c>
      <c r="J20" s="2">
        <v>1.3386581999999998</v>
      </c>
      <c r="K20" s="2">
        <v>1.23</v>
      </c>
      <c r="L20" s="2">
        <v>9132.3262403999979</v>
      </c>
      <c r="M20" s="2">
        <v>8391.06</v>
      </c>
      <c r="N20" s="2">
        <v>741.26624039999842</v>
      </c>
    </row>
    <row r="21" spans="1:14" x14ac:dyDescent="0.35">
      <c r="A21" t="s">
        <v>26</v>
      </c>
      <c r="B21" t="s">
        <v>62</v>
      </c>
      <c r="C21" t="s">
        <v>19</v>
      </c>
      <c r="D21" t="s">
        <v>1</v>
      </c>
      <c r="E21" t="s">
        <v>16</v>
      </c>
      <c r="F21" s="3">
        <v>40686</v>
      </c>
      <c r="G21">
        <v>862298285</v>
      </c>
      <c r="H21" s="3">
        <v>40693</v>
      </c>
      <c r="I21">
        <v>9756</v>
      </c>
      <c r="J21" s="2">
        <v>7.7311479700000003</v>
      </c>
      <c r="K21" s="2">
        <v>6.7915000000000001</v>
      </c>
      <c r="L21" s="2">
        <v>75425.079595319999</v>
      </c>
      <c r="M21" s="2">
        <v>66257.873999999996</v>
      </c>
      <c r="N21" s="2">
        <v>9167.2055953200033</v>
      </c>
    </row>
    <row r="22" spans="1:14" x14ac:dyDescent="0.35">
      <c r="A22" t="s">
        <v>23</v>
      </c>
      <c r="B22" t="s">
        <v>108</v>
      </c>
      <c r="C22" t="s">
        <v>17</v>
      </c>
      <c r="D22" t="s">
        <v>1</v>
      </c>
      <c r="E22" t="s">
        <v>16</v>
      </c>
      <c r="F22" s="3">
        <v>42565</v>
      </c>
      <c r="G22">
        <v>606420266</v>
      </c>
      <c r="H22" s="3">
        <v>42572</v>
      </c>
      <c r="I22">
        <v>7829</v>
      </c>
      <c r="J22" s="2">
        <v>16.614351600000003</v>
      </c>
      <c r="K22" s="2">
        <v>16.621000000000002</v>
      </c>
      <c r="L22" s="2">
        <v>130073.75867640002</v>
      </c>
      <c r="M22" s="2">
        <v>130125.80900000002</v>
      </c>
      <c r="N22" s="2">
        <v>-52.050323600007687</v>
      </c>
    </row>
    <row r="23" spans="1:14" x14ac:dyDescent="0.35">
      <c r="A23" t="s">
        <v>26</v>
      </c>
      <c r="B23" t="s">
        <v>34</v>
      </c>
      <c r="C23" t="s">
        <v>2</v>
      </c>
      <c r="D23" t="s">
        <v>12</v>
      </c>
      <c r="E23" t="s">
        <v>8</v>
      </c>
      <c r="F23" s="3">
        <v>42430</v>
      </c>
      <c r="G23">
        <v>927063548</v>
      </c>
      <c r="H23" s="3">
        <v>42434</v>
      </c>
      <c r="I23">
        <v>9004</v>
      </c>
      <c r="J23" s="2">
        <v>13.038425400000001</v>
      </c>
      <c r="K23" s="2">
        <v>10.8545</v>
      </c>
      <c r="L23" s="2">
        <v>117397.98230160002</v>
      </c>
      <c r="M23" s="2">
        <v>97733.918000000005</v>
      </c>
      <c r="N23" s="2">
        <v>19664.06430160001</v>
      </c>
    </row>
    <row r="24" spans="1:14" x14ac:dyDescent="0.35">
      <c r="A24" t="s">
        <v>23</v>
      </c>
      <c r="B24" t="s">
        <v>128</v>
      </c>
      <c r="C24" t="s">
        <v>2</v>
      </c>
      <c r="D24" t="s">
        <v>12</v>
      </c>
      <c r="E24" t="s">
        <v>0</v>
      </c>
      <c r="F24" s="3">
        <v>40813</v>
      </c>
      <c r="G24">
        <v>316464459</v>
      </c>
      <c r="H24" s="3">
        <v>40823</v>
      </c>
      <c r="I24">
        <v>1093</v>
      </c>
      <c r="J24" s="2">
        <v>14.614498800000002</v>
      </c>
      <c r="K24" s="2">
        <v>14.047000000000001</v>
      </c>
      <c r="L24" s="2">
        <v>15973.647188400002</v>
      </c>
      <c r="M24" s="2">
        <v>15353.371000000001</v>
      </c>
      <c r="N24" s="2">
        <v>620.27618840000105</v>
      </c>
    </row>
    <row r="25" spans="1:14" x14ac:dyDescent="0.35">
      <c r="A25" t="s">
        <v>15</v>
      </c>
      <c r="B25" t="s">
        <v>180</v>
      </c>
      <c r="C25" t="s">
        <v>33</v>
      </c>
      <c r="D25" t="s">
        <v>1</v>
      </c>
      <c r="E25" t="s">
        <v>5</v>
      </c>
      <c r="F25" s="3">
        <v>41721</v>
      </c>
      <c r="G25">
        <v>937171828</v>
      </c>
      <c r="H25" s="3">
        <v>41722</v>
      </c>
      <c r="I25">
        <v>2965</v>
      </c>
      <c r="J25" s="2">
        <v>4.8838103999999998</v>
      </c>
      <c r="K25" s="2">
        <v>4.2164000000000001</v>
      </c>
      <c r="L25" s="2">
        <v>14480.497835999999</v>
      </c>
      <c r="M25" s="2">
        <v>12501.626</v>
      </c>
      <c r="N25" s="2">
        <v>1978.8718359999984</v>
      </c>
    </row>
    <row r="26" spans="1:14" x14ac:dyDescent="0.35">
      <c r="A26" t="s">
        <v>15</v>
      </c>
      <c r="B26" t="s">
        <v>132</v>
      </c>
      <c r="C26" t="s">
        <v>21</v>
      </c>
      <c r="D26" t="s">
        <v>1</v>
      </c>
      <c r="E26" t="s">
        <v>8</v>
      </c>
      <c r="F26" s="3">
        <v>41147</v>
      </c>
      <c r="G26">
        <v>972046983</v>
      </c>
      <c r="H26" s="3">
        <v>41151</v>
      </c>
      <c r="I26">
        <v>7166</v>
      </c>
      <c r="J26" s="2">
        <v>12.476242800000001</v>
      </c>
      <c r="K26" s="2">
        <v>10.9726</v>
      </c>
      <c r="L26" s="2">
        <v>89404.755904800011</v>
      </c>
      <c r="M26" s="2">
        <v>78629.651599999997</v>
      </c>
      <c r="N26" s="2">
        <v>10775.104304800014</v>
      </c>
    </row>
    <row r="27" spans="1:14" x14ac:dyDescent="0.35">
      <c r="A27" t="s">
        <v>7</v>
      </c>
      <c r="B27" t="s">
        <v>58</v>
      </c>
      <c r="C27" t="s">
        <v>29</v>
      </c>
      <c r="D27" t="s">
        <v>12</v>
      </c>
      <c r="E27" t="s">
        <v>0</v>
      </c>
      <c r="F27" s="3">
        <v>42558</v>
      </c>
      <c r="G27">
        <v>474263751</v>
      </c>
      <c r="H27" s="3">
        <v>42568</v>
      </c>
      <c r="I27">
        <v>6513</v>
      </c>
      <c r="J27" s="2">
        <v>23.447556000000009</v>
      </c>
      <c r="K27" s="2">
        <v>23.220000000000002</v>
      </c>
      <c r="L27" s="2">
        <v>152713.93222800005</v>
      </c>
      <c r="M27" s="2">
        <v>151231.86000000002</v>
      </c>
      <c r="N27" s="2">
        <v>1482.0722280000336</v>
      </c>
    </row>
    <row r="28" spans="1:14" x14ac:dyDescent="0.35">
      <c r="A28" t="s">
        <v>4</v>
      </c>
      <c r="B28" t="s">
        <v>44</v>
      </c>
      <c r="C28" t="s">
        <v>19</v>
      </c>
      <c r="D28" t="s">
        <v>12</v>
      </c>
      <c r="E28" t="s">
        <v>0</v>
      </c>
      <c r="F28" s="3">
        <v>41703</v>
      </c>
      <c r="G28">
        <v>917308461</v>
      </c>
      <c r="H28" s="3">
        <v>41713</v>
      </c>
      <c r="I28">
        <v>7601</v>
      </c>
      <c r="J28" s="2">
        <v>8.5772570100000003</v>
      </c>
      <c r="K28" s="2">
        <v>7.99</v>
      </c>
      <c r="L28" s="2">
        <v>65195.730533009999</v>
      </c>
      <c r="M28" s="2">
        <v>60731.990000000005</v>
      </c>
      <c r="N28" s="2">
        <v>4463.7405330099937</v>
      </c>
    </row>
    <row r="29" spans="1:14" x14ac:dyDescent="0.35">
      <c r="A29" t="s">
        <v>7</v>
      </c>
      <c r="B29" t="s">
        <v>81</v>
      </c>
      <c r="C29" t="s">
        <v>49</v>
      </c>
      <c r="D29" t="s">
        <v>12</v>
      </c>
      <c r="E29" t="s">
        <v>0</v>
      </c>
      <c r="F29" s="3">
        <v>42354</v>
      </c>
      <c r="G29">
        <v>244979941</v>
      </c>
      <c r="H29" s="3">
        <v>42364</v>
      </c>
      <c r="I29">
        <v>4086</v>
      </c>
      <c r="J29" s="2">
        <v>22.134816000000004</v>
      </c>
      <c r="K29" s="2">
        <v>19.728000000000002</v>
      </c>
      <c r="L29" s="2">
        <v>90442.858176000023</v>
      </c>
      <c r="M29" s="2">
        <v>80608.608000000007</v>
      </c>
      <c r="N29" s="2">
        <v>9834.2501760000159</v>
      </c>
    </row>
    <row r="30" spans="1:14" x14ac:dyDescent="0.35">
      <c r="A30" t="s">
        <v>23</v>
      </c>
      <c r="B30" t="s">
        <v>138</v>
      </c>
      <c r="C30" t="s">
        <v>49</v>
      </c>
      <c r="D30" t="s">
        <v>1</v>
      </c>
      <c r="E30" t="s">
        <v>5</v>
      </c>
      <c r="F30" s="3">
        <v>40641</v>
      </c>
      <c r="G30">
        <v>521389520</v>
      </c>
      <c r="H30" s="3">
        <v>40642</v>
      </c>
      <c r="I30">
        <v>6860</v>
      </c>
      <c r="J30" s="2">
        <v>19.720108800000002</v>
      </c>
      <c r="K30" s="2">
        <v>18.084000000000003</v>
      </c>
      <c r="L30" s="2">
        <v>135279.946368</v>
      </c>
      <c r="M30" s="2">
        <v>124056.24000000002</v>
      </c>
      <c r="N30" s="2">
        <v>11223.706367999985</v>
      </c>
    </row>
    <row r="31" spans="1:14" x14ac:dyDescent="0.35">
      <c r="A31" t="s">
        <v>4</v>
      </c>
      <c r="B31" t="s">
        <v>188</v>
      </c>
      <c r="C31" t="s">
        <v>46</v>
      </c>
      <c r="D31" t="s">
        <v>1</v>
      </c>
      <c r="E31" t="s">
        <v>16</v>
      </c>
      <c r="F31" s="3">
        <v>40651</v>
      </c>
      <c r="G31">
        <v>280961024</v>
      </c>
      <c r="H31" s="3">
        <v>40658</v>
      </c>
      <c r="I31">
        <v>1978</v>
      </c>
      <c r="J31" s="2">
        <v>1.2861617999999999</v>
      </c>
      <c r="K31" s="2">
        <v>1.23</v>
      </c>
      <c r="L31" s="2">
        <v>2544.0280404</v>
      </c>
      <c r="M31" s="2">
        <v>2432.94</v>
      </c>
      <c r="N31" s="2">
        <v>111.08804039999995</v>
      </c>
    </row>
    <row r="32" spans="1:14" x14ac:dyDescent="0.35">
      <c r="A32" t="s">
        <v>15</v>
      </c>
      <c r="B32" t="s">
        <v>57</v>
      </c>
      <c r="C32" t="s">
        <v>46</v>
      </c>
      <c r="D32" t="s">
        <v>12</v>
      </c>
      <c r="E32" t="s">
        <v>16</v>
      </c>
      <c r="F32" s="3">
        <v>42568</v>
      </c>
      <c r="G32">
        <v>378430783</v>
      </c>
      <c r="H32" s="3">
        <v>42575</v>
      </c>
      <c r="I32">
        <v>1565</v>
      </c>
      <c r="J32" s="2">
        <v>1.242054</v>
      </c>
      <c r="K32" s="2">
        <v>1.0208999999999999</v>
      </c>
      <c r="L32" s="2">
        <v>1943.8145099999999</v>
      </c>
      <c r="M32" s="2">
        <v>1597.7085</v>
      </c>
      <c r="N32" s="2">
        <v>346.10600999999997</v>
      </c>
    </row>
    <row r="33" spans="1:14" x14ac:dyDescent="0.35">
      <c r="A33" t="s">
        <v>15</v>
      </c>
      <c r="B33" t="s">
        <v>114</v>
      </c>
      <c r="C33" t="s">
        <v>9</v>
      </c>
      <c r="D33" t="s">
        <v>1</v>
      </c>
      <c r="E33" t="s">
        <v>0</v>
      </c>
      <c r="F33" s="3">
        <v>40884</v>
      </c>
      <c r="G33">
        <v>838847625</v>
      </c>
      <c r="H33" s="3">
        <v>40894</v>
      </c>
      <c r="I33">
        <v>5842</v>
      </c>
      <c r="J33" s="2">
        <v>2.7690390000000003</v>
      </c>
      <c r="K33" s="2">
        <v>2.4817</v>
      </c>
      <c r="L33" s="2">
        <v>16176.725838000002</v>
      </c>
      <c r="M33" s="2">
        <v>14498.091399999999</v>
      </c>
      <c r="N33" s="2">
        <v>1678.6344380000028</v>
      </c>
    </row>
    <row r="34" spans="1:14" x14ac:dyDescent="0.35">
      <c r="A34" t="s">
        <v>26</v>
      </c>
      <c r="B34" t="s">
        <v>119</v>
      </c>
      <c r="C34" t="s">
        <v>29</v>
      </c>
      <c r="D34" t="s">
        <v>12</v>
      </c>
      <c r="E34" t="s">
        <v>5</v>
      </c>
      <c r="F34" s="3">
        <v>41084</v>
      </c>
      <c r="G34">
        <v>407572877</v>
      </c>
      <c r="H34" s="3">
        <v>41085</v>
      </c>
      <c r="I34">
        <v>8646</v>
      </c>
      <c r="J34" s="2">
        <v>19.397523600000003</v>
      </c>
      <c r="K34" s="2">
        <v>16.447500000000002</v>
      </c>
      <c r="L34" s="2">
        <v>167710.98904560003</v>
      </c>
      <c r="M34" s="2">
        <v>142205.08500000002</v>
      </c>
      <c r="N34" s="2">
        <v>25505.904045600008</v>
      </c>
    </row>
    <row r="35" spans="1:14" x14ac:dyDescent="0.35">
      <c r="A35" t="s">
        <v>23</v>
      </c>
      <c r="B35" t="s">
        <v>138</v>
      </c>
      <c r="C35" t="s">
        <v>29</v>
      </c>
      <c r="D35" t="s">
        <v>12</v>
      </c>
      <c r="E35" t="s">
        <v>0</v>
      </c>
      <c r="F35" s="3">
        <v>42227</v>
      </c>
      <c r="G35">
        <v>600280368</v>
      </c>
      <c r="H35" s="3">
        <v>42237</v>
      </c>
      <c r="I35">
        <v>925</v>
      </c>
      <c r="J35" s="2">
        <v>21.742279200000006</v>
      </c>
      <c r="K35" s="2">
        <v>21.285000000000004</v>
      </c>
      <c r="L35" s="2">
        <v>20111.608260000005</v>
      </c>
      <c r="M35" s="2">
        <v>19688.625000000004</v>
      </c>
      <c r="N35" s="2">
        <v>422.98326000000088</v>
      </c>
    </row>
    <row r="36" spans="1:14" x14ac:dyDescent="0.35">
      <c r="A36" t="s">
        <v>7</v>
      </c>
      <c r="B36" t="s">
        <v>6</v>
      </c>
      <c r="C36" t="s">
        <v>13</v>
      </c>
      <c r="D36" t="s">
        <v>12</v>
      </c>
      <c r="E36" t="s">
        <v>0</v>
      </c>
      <c r="F36" s="3">
        <v>42209</v>
      </c>
      <c r="G36">
        <v>752956426</v>
      </c>
      <c r="H36" s="3">
        <v>42219</v>
      </c>
      <c r="I36">
        <v>2639</v>
      </c>
      <c r="J36" s="2">
        <v>18.488316000000001</v>
      </c>
      <c r="K36" s="2">
        <v>17.975999999999999</v>
      </c>
      <c r="L36" s="2">
        <v>48790.665924000001</v>
      </c>
      <c r="M36" s="2">
        <v>47438.663999999997</v>
      </c>
      <c r="N36" s="2">
        <v>1352.0019240000038</v>
      </c>
    </row>
    <row r="37" spans="1:14" x14ac:dyDescent="0.35">
      <c r="A37" t="s">
        <v>15</v>
      </c>
      <c r="B37" t="s">
        <v>105</v>
      </c>
      <c r="C37" t="s">
        <v>49</v>
      </c>
      <c r="D37" t="s">
        <v>1</v>
      </c>
      <c r="E37" t="s">
        <v>8</v>
      </c>
      <c r="F37" s="3">
        <v>42252</v>
      </c>
      <c r="G37">
        <v>271899878</v>
      </c>
      <c r="H37" s="3">
        <v>42256</v>
      </c>
      <c r="I37">
        <v>4806</v>
      </c>
      <c r="J37" s="2">
        <v>17.400096000000001</v>
      </c>
      <c r="K37" s="2">
        <v>13.645200000000001</v>
      </c>
      <c r="L37" s="2">
        <v>83624.861376000001</v>
      </c>
      <c r="M37" s="2">
        <v>65578.831200000001</v>
      </c>
      <c r="N37" s="2">
        <v>18046.030176</v>
      </c>
    </row>
    <row r="38" spans="1:14" x14ac:dyDescent="0.35">
      <c r="A38" t="s">
        <v>15</v>
      </c>
      <c r="B38" t="s">
        <v>178</v>
      </c>
      <c r="C38" t="s">
        <v>27</v>
      </c>
      <c r="D38" t="s">
        <v>1</v>
      </c>
      <c r="E38" t="s">
        <v>8</v>
      </c>
      <c r="F38" s="3">
        <v>42401</v>
      </c>
      <c r="G38">
        <v>883722054</v>
      </c>
      <c r="H38" s="3">
        <v>42405</v>
      </c>
      <c r="I38">
        <v>7726</v>
      </c>
      <c r="J38" s="2">
        <v>4.6084500000000004</v>
      </c>
      <c r="K38" s="2">
        <v>3.9424999999999999</v>
      </c>
      <c r="L38" s="2">
        <v>35604.884700000002</v>
      </c>
      <c r="M38" s="2">
        <v>30459.754999999997</v>
      </c>
      <c r="N38" s="2">
        <v>5145.129700000005</v>
      </c>
    </row>
    <row r="39" spans="1:14" x14ac:dyDescent="0.35">
      <c r="A39" t="s">
        <v>15</v>
      </c>
      <c r="B39" t="s">
        <v>18</v>
      </c>
      <c r="C39" t="s">
        <v>38</v>
      </c>
      <c r="D39" t="s">
        <v>12</v>
      </c>
      <c r="E39" t="s">
        <v>8</v>
      </c>
      <c r="F39" s="3">
        <v>40913</v>
      </c>
      <c r="G39">
        <v>785346782</v>
      </c>
      <c r="H39" s="3">
        <v>40917</v>
      </c>
      <c r="I39">
        <v>9312</v>
      </c>
      <c r="J39" s="2">
        <v>3.5622072</v>
      </c>
      <c r="K39" s="2">
        <v>2.9548000000000001</v>
      </c>
      <c r="L39" s="2">
        <v>33171.273446400002</v>
      </c>
      <c r="M39" s="2">
        <v>27515.097600000001</v>
      </c>
      <c r="N39" s="2">
        <v>5656.1758464000013</v>
      </c>
    </row>
    <row r="40" spans="1:14" x14ac:dyDescent="0.35">
      <c r="A40" t="s">
        <v>15</v>
      </c>
      <c r="B40" t="s">
        <v>186</v>
      </c>
      <c r="C40" t="s">
        <v>17</v>
      </c>
      <c r="D40" t="s">
        <v>1</v>
      </c>
      <c r="E40" t="s">
        <v>5</v>
      </c>
      <c r="F40" s="3">
        <v>40318</v>
      </c>
      <c r="G40">
        <v>494010388</v>
      </c>
      <c r="H40" s="3">
        <v>40319</v>
      </c>
      <c r="I40">
        <v>4218</v>
      </c>
      <c r="J40" s="2">
        <v>14.659722000000002</v>
      </c>
      <c r="K40" s="2">
        <v>12.5413</v>
      </c>
      <c r="L40" s="2">
        <v>61834.707396000013</v>
      </c>
      <c r="M40" s="2">
        <v>52899.203399999999</v>
      </c>
      <c r="N40" s="2">
        <v>8935.503996000014</v>
      </c>
    </row>
    <row r="41" spans="1:14" x14ac:dyDescent="0.35">
      <c r="A41" t="s">
        <v>4</v>
      </c>
      <c r="B41" t="s">
        <v>55</v>
      </c>
      <c r="C41" t="s">
        <v>29</v>
      </c>
      <c r="D41" t="s">
        <v>12</v>
      </c>
      <c r="E41" t="s">
        <v>5</v>
      </c>
      <c r="F41" s="3">
        <v>40490</v>
      </c>
      <c r="G41">
        <v>597261703</v>
      </c>
      <c r="H41" s="3">
        <v>40491</v>
      </c>
      <c r="I41">
        <v>8408</v>
      </c>
      <c r="J41" s="2">
        <v>20.676481200000001</v>
      </c>
      <c r="K41" s="2">
        <v>19.350000000000001</v>
      </c>
      <c r="L41" s="2">
        <v>173847.85392960001</v>
      </c>
      <c r="M41" s="2">
        <v>162694.80000000002</v>
      </c>
      <c r="N41" s="2">
        <v>11153.053929599992</v>
      </c>
    </row>
    <row r="42" spans="1:14" x14ac:dyDescent="0.35">
      <c r="A42" t="s">
        <v>15</v>
      </c>
      <c r="B42" t="s">
        <v>105</v>
      </c>
      <c r="C42" t="s">
        <v>19</v>
      </c>
      <c r="D42" t="s">
        <v>12</v>
      </c>
      <c r="E42" t="s">
        <v>0</v>
      </c>
      <c r="F42" s="3">
        <v>41550</v>
      </c>
      <c r="G42">
        <v>402962052</v>
      </c>
      <c r="H42" s="3">
        <v>41560</v>
      </c>
      <c r="I42">
        <v>2206</v>
      </c>
      <c r="J42" s="2">
        <v>7.9582797000000003</v>
      </c>
      <c r="K42" s="2">
        <v>6.6316999999999995</v>
      </c>
      <c r="L42" s="2">
        <v>17555.9650182</v>
      </c>
      <c r="M42" s="2">
        <v>14629.530199999999</v>
      </c>
      <c r="N42" s="2">
        <v>2926.4348182000012</v>
      </c>
    </row>
    <row r="43" spans="1:14" x14ac:dyDescent="0.35">
      <c r="A43" t="s">
        <v>31</v>
      </c>
      <c r="B43" t="s">
        <v>142</v>
      </c>
      <c r="C43" t="s">
        <v>33</v>
      </c>
      <c r="D43" t="s">
        <v>1</v>
      </c>
      <c r="E43" t="s">
        <v>8</v>
      </c>
      <c r="F43" s="3">
        <v>40260</v>
      </c>
      <c r="G43">
        <v>189285266</v>
      </c>
      <c r="H43" s="3">
        <v>40264</v>
      </c>
      <c r="I43">
        <v>883</v>
      </c>
      <c r="J43" s="2">
        <v>5.4264559999999999</v>
      </c>
      <c r="K43" s="2">
        <v>4.5720000000000001</v>
      </c>
      <c r="L43" s="2">
        <v>4791.5606479999997</v>
      </c>
      <c r="M43" s="2">
        <v>4037.076</v>
      </c>
      <c r="N43" s="2">
        <v>754.48464799999965</v>
      </c>
    </row>
    <row r="44" spans="1:14" x14ac:dyDescent="0.35">
      <c r="A44" t="s">
        <v>7</v>
      </c>
      <c r="B44" t="s">
        <v>198</v>
      </c>
      <c r="C44" t="s">
        <v>19</v>
      </c>
      <c r="D44" t="s">
        <v>12</v>
      </c>
      <c r="E44" t="s">
        <v>0</v>
      </c>
      <c r="F44" s="3">
        <v>42756</v>
      </c>
      <c r="G44">
        <v>754717671</v>
      </c>
      <c r="H44" s="3">
        <v>42766</v>
      </c>
      <c r="I44">
        <v>8918</v>
      </c>
      <c r="J44" s="2">
        <v>9.7267863000000006</v>
      </c>
      <c r="K44" s="2">
        <v>9.5879999999999992</v>
      </c>
      <c r="L44" s="2">
        <v>86743.480223400009</v>
      </c>
      <c r="M44" s="2">
        <v>85505.784</v>
      </c>
      <c r="N44" s="2">
        <v>1237.6962234000093</v>
      </c>
    </row>
    <row r="45" spans="1:14" x14ac:dyDescent="0.35">
      <c r="A45" t="s">
        <v>23</v>
      </c>
      <c r="B45" t="s">
        <v>179</v>
      </c>
      <c r="C45" t="s">
        <v>49</v>
      </c>
      <c r="D45" t="s">
        <v>12</v>
      </c>
      <c r="E45" t="s">
        <v>8</v>
      </c>
      <c r="F45" s="3">
        <v>42162</v>
      </c>
      <c r="G45">
        <v>268058097</v>
      </c>
      <c r="H45" s="3">
        <v>42166</v>
      </c>
      <c r="I45">
        <v>5184</v>
      </c>
      <c r="J45" s="2">
        <v>20.525011200000005</v>
      </c>
      <c r="K45" s="2">
        <v>18.084000000000003</v>
      </c>
      <c r="L45" s="2">
        <v>106401.65806080002</v>
      </c>
      <c r="M45" s="2">
        <v>93747.45600000002</v>
      </c>
      <c r="N45" s="2">
        <v>12654.202060800002</v>
      </c>
    </row>
    <row r="46" spans="1:14" x14ac:dyDescent="0.35">
      <c r="A46" t="s">
        <v>23</v>
      </c>
      <c r="B46" t="s">
        <v>66</v>
      </c>
      <c r="C46" t="s">
        <v>19</v>
      </c>
      <c r="D46" t="s">
        <v>1</v>
      </c>
      <c r="E46" t="s">
        <v>16</v>
      </c>
      <c r="F46" s="3">
        <v>42703</v>
      </c>
      <c r="G46">
        <v>118417870</v>
      </c>
      <c r="H46" s="3">
        <v>42710</v>
      </c>
      <c r="I46">
        <v>8642</v>
      </c>
      <c r="J46" s="2">
        <v>8.66568234</v>
      </c>
      <c r="K46" s="2">
        <v>8.7890000000000015</v>
      </c>
      <c r="L46" s="2">
        <v>74888.826782279997</v>
      </c>
      <c r="M46" s="2">
        <v>75954.538000000015</v>
      </c>
      <c r="N46" s="2">
        <v>-1065.7112177200179</v>
      </c>
    </row>
    <row r="47" spans="1:14" x14ac:dyDescent="0.35">
      <c r="A47" t="s">
        <v>23</v>
      </c>
      <c r="B47" t="s">
        <v>90</v>
      </c>
      <c r="C47" t="s">
        <v>38</v>
      </c>
      <c r="D47" t="s">
        <v>12</v>
      </c>
      <c r="E47" t="s">
        <v>16</v>
      </c>
      <c r="F47" s="3">
        <v>40812</v>
      </c>
      <c r="G47">
        <v>865220820</v>
      </c>
      <c r="H47" s="3">
        <v>40819</v>
      </c>
      <c r="I47">
        <v>8008</v>
      </c>
      <c r="J47" s="2">
        <v>4.0371681600000002</v>
      </c>
      <c r="K47" s="2">
        <v>3.9160000000000004</v>
      </c>
      <c r="L47" s="2">
        <v>32329.642625280001</v>
      </c>
      <c r="M47" s="2">
        <v>31359.328000000001</v>
      </c>
      <c r="N47" s="2">
        <v>970.31462527999975</v>
      </c>
    </row>
    <row r="48" spans="1:14" x14ac:dyDescent="0.35">
      <c r="A48" t="s">
        <v>4</v>
      </c>
      <c r="B48" t="s">
        <v>196</v>
      </c>
      <c r="C48" t="s">
        <v>19</v>
      </c>
      <c r="D48" t="s">
        <v>1</v>
      </c>
      <c r="E48" t="s">
        <v>16</v>
      </c>
      <c r="F48" s="3">
        <v>41208</v>
      </c>
      <c r="G48">
        <v>888203275</v>
      </c>
      <c r="H48" s="3">
        <v>41215</v>
      </c>
      <c r="I48">
        <v>1772</v>
      </c>
      <c r="J48" s="2">
        <v>8.24089399</v>
      </c>
      <c r="K48" s="2">
        <v>7.99</v>
      </c>
      <c r="L48" s="2">
        <v>14602.86415028</v>
      </c>
      <c r="M48" s="2">
        <v>14158.28</v>
      </c>
      <c r="N48" s="2">
        <v>444.58415027999945</v>
      </c>
    </row>
    <row r="49" spans="1:14" x14ac:dyDescent="0.35">
      <c r="A49" t="s">
        <v>15</v>
      </c>
      <c r="B49" t="s">
        <v>122</v>
      </c>
      <c r="C49" t="s">
        <v>46</v>
      </c>
      <c r="D49" t="s">
        <v>12</v>
      </c>
      <c r="E49" t="s">
        <v>5</v>
      </c>
      <c r="F49" s="3">
        <v>40491</v>
      </c>
      <c r="G49">
        <v>437414062</v>
      </c>
      <c r="H49" s="3">
        <v>40492</v>
      </c>
      <c r="I49">
        <v>9212</v>
      </c>
      <c r="J49" s="2">
        <v>1.242054</v>
      </c>
      <c r="K49" s="2">
        <v>1.0208999999999999</v>
      </c>
      <c r="L49" s="2">
        <v>11441.801448</v>
      </c>
      <c r="M49" s="2">
        <v>9404.5307999999986</v>
      </c>
      <c r="N49" s="2">
        <v>2037.2706480000015</v>
      </c>
    </row>
    <row r="50" spans="1:14" x14ac:dyDescent="0.35">
      <c r="A50" t="s">
        <v>4</v>
      </c>
      <c r="B50" t="s">
        <v>24</v>
      </c>
      <c r="C50" t="s">
        <v>21</v>
      </c>
      <c r="D50" t="s">
        <v>12</v>
      </c>
      <c r="E50" t="s">
        <v>0</v>
      </c>
      <c r="F50" s="3">
        <v>41107</v>
      </c>
      <c r="G50">
        <v>283214509</v>
      </c>
      <c r="H50" s="3">
        <v>41117</v>
      </c>
      <c r="I50">
        <v>9505</v>
      </c>
      <c r="J50" s="2">
        <v>13.995458760000002</v>
      </c>
      <c r="K50" s="2">
        <v>13.22</v>
      </c>
      <c r="L50" s="2">
        <v>133026.8355138</v>
      </c>
      <c r="M50" s="2">
        <v>125656.1</v>
      </c>
      <c r="N50" s="2">
        <v>7370.7355137999984</v>
      </c>
    </row>
    <row r="51" spans="1:14" x14ac:dyDescent="0.35">
      <c r="A51" t="s">
        <v>4</v>
      </c>
      <c r="B51" t="s">
        <v>188</v>
      </c>
      <c r="C51" t="s">
        <v>21</v>
      </c>
      <c r="D51" t="s">
        <v>1</v>
      </c>
      <c r="E51" t="s">
        <v>16</v>
      </c>
      <c r="F51" s="3">
        <v>41513</v>
      </c>
      <c r="G51">
        <v>366278445</v>
      </c>
      <c r="H51" s="3">
        <v>41520</v>
      </c>
      <c r="I51">
        <v>4224</v>
      </c>
      <c r="J51" s="2">
        <v>13.446617240000002</v>
      </c>
      <c r="K51" s="2">
        <v>13.22</v>
      </c>
      <c r="L51" s="2">
        <v>56798.511221760011</v>
      </c>
      <c r="M51" s="2">
        <v>55841.280000000006</v>
      </c>
      <c r="N51" s="2">
        <v>957.2312217600047</v>
      </c>
    </row>
    <row r="52" spans="1:14" x14ac:dyDescent="0.35">
      <c r="A52" t="s">
        <v>15</v>
      </c>
      <c r="B52" t="s">
        <v>203</v>
      </c>
      <c r="C52" t="s">
        <v>9</v>
      </c>
      <c r="D52" t="s">
        <v>1</v>
      </c>
      <c r="E52" t="s">
        <v>8</v>
      </c>
      <c r="F52" s="3">
        <v>42475</v>
      </c>
      <c r="G52">
        <v>247592198</v>
      </c>
      <c r="H52" s="3">
        <v>42479</v>
      </c>
      <c r="I52">
        <v>2626</v>
      </c>
      <c r="J52" s="2">
        <v>2.7690390000000003</v>
      </c>
      <c r="K52" s="2">
        <v>2.4817</v>
      </c>
      <c r="L52" s="2">
        <v>7271.4964140000011</v>
      </c>
      <c r="M52" s="2">
        <v>6516.9441999999999</v>
      </c>
      <c r="N52" s="2">
        <v>754.55221400000119</v>
      </c>
    </row>
    <row r="53" spans="1:14" x14ac:dyDescent="0.35">
      <c r="A53" t="s">
        <v>31</v>
      </c>
      <c r="B53" t="s">
        <v>148</v>
      </c>
      <c r="C53" t="s">
        <v>17</v>
      </c>
      <c r="D53" t="s">
        <v>1</v>
      </c>
      <c r="E53" t="s">
        <v>8</v>
      </c>
      <c r="F53" s="3">
        <v>41031</v>
      </c>
      <c r="G53">
        <v>458454596</v>
      </c>
      <c r="H53" s="3">
        <v>41035</v>
      </c>
      <c r="I53">
        <v>4288</v>
      </c>
      <c r="J53" s="2">
        <v>16.288580000000003</v>
      </c>
      <c r="K53" s="2">
        <v>13.599</v>
      </c>
      <c r="L53" s="2">
        <v>69845.43104000001</v>
      </c>
      <c r="M53" s="2">
        <v>58312.512000000002</v>
      </c>
      <c r="N53" s="2">
        <v>11532.919040000008</v>
      </c>
    </row>
    <row r="54" spans="1:14" x14ac:dyDescent="0.35">
      <c r="A54" t="s">
        <v>31</v>
      </c>
      <c r="B54" t="s">
        <v>161</v>
      </c>
      <c r="C54" t="s">
        <v>17</v>
      </c>
      <c r="D54" t="s">
        <v>1</v>
      </c>
      <c r="E54" t="s">
        <v>8</v>
      </c>
      <c r="F54" s="3">
        <v>41112</v>
      </c>
      <c r="G54">
        <v>250476968</v>
      </c>
      <c r="H54" s="3">
        <v>41116</v>
      </c>
      <c r="I54">
        <v>893</v>
      </c>
      <c r="J54" s="2">
        <v>16.288580000000003</v>
      </c>
      <c r="K54" s="2">
        <v>13.599</v>
      </c>
      <c r="L54" s="2">
        <v>14545.701940000003</v>
      </c>
      <c r="M54" s="2">
        <v>12143.907000000001</v>
      </c>
      <c r="N54" s="2">
        <v>2401.7949400000016</v>
      </c>
    </row>
    <row r="55" spans="1:14" x14ac:dyDescent="0.35">
      <c r="A55" t="s">
        <v>4</v>
      </c>
      <c r="B55" t="s">
        <v>82</v>
      </c>
      <c r="C55" t="s">
        <v>33</v>
      </c>
      <c r="D55" t="s">
        <v>1</v>
      </c>
      <c r="E55" t="s">
        <v>0</v>
      </c>
      <c r="F55" s="3">
        <v>42458</v>
      </c>
      <c r="G55">
        <v>745583140</v>
      </c>
      <c r="H55" s="3">
        <v>42468</v>
      </c>
      <c r="I55">
        <v>5306</v>
      </c>
      <c r="J55" s="2">
        <v>5.2636623199999999</v>
      </c>
      <c r="K55" s="2">
        <v>5.08</v>
      </c>
      <c r="L55" s="2">
        <v>27928.99226992</v>
      </c>
      <c r="M55" s="2">
        <v>26954.48</v>
      </c>
      <c r="N55" s="2">
        <v>974.51226992000011</v>
      </c>
    </row>
    <row r="56" spans="1:14" x14ac:dyDescent="0.35">
      <c r="A56" t="s">
        <v>23</v>
      </c>
      <c r="B56" t="s">
        <v>96</v>
      </c>
      <c r="C56" t="s">
        <v>2</v>
      </c>
      <c r="D56" t="s">
        <v>1</v>
      </c>
      <c r="E56" t="s">
        <v>16</v>
      </c>
      <c r="F56" s="3">
        <v>41625</v>
      </c>
      <c r="G56">
        <v>886009442</v>
      </c>
      <c r="H56" s="3">
        <v>41632</v>
      </c>
      <c r="I56">
        <v>9426</v>
      </c>
      <c r="J56" s="2">
        <v>14.041381200000002</v>
      </c>
      <c r="K56" s="2">
        <v>14.047000000000001</v>
      </c>
      <c r="L56" s="2">
        <v>132354.05919120001</v>
      </c>
      <c r="M56" s="2">
        <v>132407.022</v>
      </c>
      <c r="N56" s="2">
        <v>-52.962808799988125</v>
      </c>
    </row>
    <row r="57" spans="1:14" x14ac:dyDescent="0.35">
      <c r="A57" t="s">
        <v>15</v>
      </c>
      <c r="B57" t="s">
        <v>52</v>
      </c>
      <c r="C57" t="s">
        <v>29</v>
      </c>
      <c r="D57" t="s">
        <v>1</v>
      </c>
      <c r="E57" t="s">
        <v>5</v>
      </c>
      <c r="F57" s="3">
        <v>42558</v>
      </c>
      <c r="G57">
        <v>584304702</v>
      </c>
      <c r="H57" s="3">
        <v>42559</v>
      </c>
      <c r="I57">
        <v>2661</v>
      </c>
      <c r="J57" s="2">
        <v>18.432036000000004</v>
      </c>
      <c r="K57" s="2">
        <v>16.060500000000001</v>
      </c>
      <c r="L57" s="2">
        <v>49047.647796000012</v>
      </c>
      <c r="M57" s="2">
        <v>42736.9905</v>
      </c>
      <c r="N57" s="2">
        <v>6310.6572960000121</v>
      </c>
    </row>
    <row r="58" spans="1:14" x14ac:dyDescent="0.35">
      <c r="A58" t="s">
        <v>31</v>
      </c>
      <c r="B58" t="s">
        <v>183</v>
      </c>
      <c r="C58" t="s">
        <v>17</v>
      </c>
      <c r="D58" t="s">
        <v>12</v>
      </c>
      <c r="E58" t="s">
        <v>5</v>
      </c>
      <c r="F58" s="3">
        <v>42498</v>
      </c>
      <c r="G58">
        <v>273330247</v>
      </c>
      <c r="H58" s="3">
        <v>42499</v>
      </c>
      <c r="I58">
        <v>8180</v>
      </c>
      <c r="J58" s="2">
        <v>16.953420000000001</v>
      </c>
      <c r="K58" s="2">
        <v>13.599</v>
      </c>
      <c r="L58" s="2">
        <v>138678.97560000001</v>
      </c>
      <c r="M58" s="2">
        <v>111239.82</v>
      </c>
      <c r="N58" s="2">
        <v>27439.155599999998</v>
      </c>
    </row>
    <row r="59" spans="1:14" x14ac:dyDescent="0.35">
      <c r="A59" t="s">
        <v>4</v>
      </c>
      <c r="B59" t="s">
        <v>85</v>
      </c>
      <c r="C59" t="s">
        <v>33</v>
      </c>
      <c r="D59" t="s">
        <v>12</v>
      </c>
      <c r="E59" t="s">
        <v>16</v>
      </c>
      <c r="F59" s="3">
        <v>40703</v>
      </c>
      <c r="G59">
        <v>456259906</v>
      </c>
      <c r="H59" s="3">
        <v>40710</v>
      </c>
      <c r="I59">
        <v>7857</v>
      </c>
      <c r="J59" s="2">
        <v>5.4785056799999996</v>
      </c>
      <c r="K59" s="2">
        <v>5.08</v>
      </c>
      <c r="L59" s="2">
        <v>43044.619127759994</v>
      </c>
      <c r="M59" s="2">
        <v>39913.56</v>
      </c>
      <c r="N59" s="2">
        <v>3131.059127759996</v>
      </c>
    </row>
    <row r="60" spans="1:14" x14ac:dyDescent="0.35">
      <c r="A60" t="s">
        <v>15</v>
      </c>
      <c r="B60" t="s">
        <v>185</v>
      </c>
      <c r="C60" t="s">
        <v>13</v>
      </c>
      <c r="D60" t="s">
        <v>12</v>
      </c>
      <c r="E60" t="s">
        <v>5</v>
      </c>
      <c r="F60" s="3">
        <v>40481</v>
      </c>
      <c r="G60">
        <v>356580007</v>
      </c>
      <c r="H60" s="3">
        <v>40482</v>
      </c>
      <c r="I60">
        <v>4034</v>
      </c>
      <c r="J60" s="2">
        <v>15.126804000000002</v>
      </c>
      <c r="K60" s="2">
        <v>12.433399999999999</v>
      </c>
      <c r="L60" s="2">
        <v>61021.527336000006</v>
      </c>
      <c r="M60" s="2">
        <v>50156.335599999999</v>
      </c>
      <c r="N60" s="2">
        <v>10865.191736000008</v>
      </c>
    </row>
    <row r="61" spans="1:14" x14ac:dyDescent="0.35">
      <c r="A61" t="s">
        <v>23</v>
      </c>
      <c r="B61" t="s">
        <v>187</v>
      </c>
      <c r="C61" t="s">
        <v>38</v>
      </c>
      <c r="D61" t="s">
        <v>12</v>
      </c>
      <c r="E61" t="s">
        <v>8</v>
      </c>
      <c r="F61" s="3">
        <v>42782</v>
      </c>
      <c r="G61">
        <v>168089377</v>
      </c>
      <c r="H61" s="3">
        <v>42786</v>
      </c>
      <c r="I61">
        <v>7668</v>
      </c>
      <c r="J61" s="2">
        <v>4.0371681600000002</v>
      </c>
      <c r="K61" s="2">
        <v>3.9160000000000004</v>
      </c>
      <c r="L61" s="2">
        <v>30957.005450880002</v>
      </c>
      <c r="M61" s="2">
        <v>30027.888000000003</v>
      </c>
      <c r="N61" s="2">
        <v>929.11745087999952</v>
      </c>
    </row>
    <row r="62" spans="1:14" x14ac:dyDescent="0.35">
      <c r="A62" t="s">
        <v>23</v>
      </c>
      <c r="B62" t="s">
        <v>176</v>
      </c>
      <c r="C62" t="s">
        <v>13</v>
      </c>
      <c r="D62" t="s">
        <v>12</v>
      </c>
      <c r="E62" t="s">
        <v>16</v>
      </c>
      <c r="F62" s="3">
        <v>41528</v>
      </c>
      <c r="G62">
        <v>604899346</v>
      </c>
      <c r="H62" s="3">
        <v>41535</v>
      </c>
      <c r="I62">
        <v>1713</v>
      </c>
      <c r="J62" s="2">
        <v>17.143711200000002</v>
      </c>
      <c r="K62" s="2">
        <v>16.478000000000002</v>
      </c>
      <c r="L62" s="2">
        <v>29367.177285600003</v>
      </c>
      <c r="M62" s="2">
        <v>28226.814000000002</v>
      </c>
      <c r="N62" s="2">
        <v>1140.3632856000004</v>
      </c>
    </row>
    <row r="63" spans="1:14" x14ac:dyDescent="0.35">
      <c r="A63" t="s">
        <v>23</v>
      </c>
      <c r="B63" t="s">
        <v>176</v>
      </c>
      <c r="C63" t="s">
        <v>2</v>
      </c>
      <c r="D63" t="s">
        <v>1</v>
      </c>
      <c r="E63" t="s">
        <v>5</v>
      </c>
      <c r="F63" s="3">
        <v>40853</v>
      </c>
      <c r="G63">
        <v>651433742</v>
      </c>
      <c r="H63" s="3">
        <v>40854</v>
      </c>
      <c r="I63">
        <v>3076</v>
      </c>
      <c r="J63" s="2">
        <v>14.041381200000002</v>
      </c>
      <c r="K63" s="2">
        <v>14.047000000000001</v>
      </c>
      <c r="L63" s="2">
        <v>43191.288571200006</v>
      </c>
      <c r="M63" s="2">
        <v>43208.572</v>
      </c>
      <c r="N63" s="2">
        <v>-17.283428799993999</v>
      </c>
    </row>
    <row r="64" spans="1:14" x14ac:dyDescent="0.35">
      <c r="A64" t="s">
        <v>23</v>
      </c>
      <c r="B64" t="s">
        <v>106</v>
      </c>
      <c r="C64" t="s">
        <v>29</v>
      </c>
      <c r="D64" t="s">
        <v>12</v>
      </c>
      <c r="E64" t="s">
        <v>8</v>
      </c>
      <c r="F64" s="3">
        <v>42642</v>
      </c>
      <c r="G64">
        <v>712428891</v>
      </c>
      <c r="H64" s="3">
        <v>42646</v>
      </c>
      <c r="I64">
        <v>7039</v>
      </c>
      <c r="J64" s="2">
        <v>21.742279200000006</v>
      </c>
      <c r="K64" s="2">
        <v>21.285000000000004</v>
      </c>
      <c r="L64" s="2">
        <v>153043.90328880004</v>
      </c>
      <c r="M64" s="2">
        <v>149825.11500000002</v>
      </c>
      <c r="N64" s="2">
        <v>3218.7882888000167</v>
      </c>
    </row>
    <row r="65" spans="1:14" x14ac:dyDescent="0.35">
      <c r="A65" t="s">
        <v>31</v>
      </c>
      <c r="B65" t="s">
        <v>135</v>
      </c>
      <c r="C65" t="s">
        <v>2</v>
      </c>
      <c r="D65" t="s">
        <v>12</v>
      </c>
      <c r="E65" t="s">
        <v>5</v>
      </c>
      <c r="F65" s="3">
        <v>42736</v>
      </c>
      <c r="G65">
        <v>362933623</v>
      </c>
      <c r="H65" s="3">
        <v>42737</v>
      </c>
      <c r="I65">
        <v>3418</v>
      </c>
      <c r="J65" s="2">
        <v>14.327940000000002</v>
      </c>
      <c r="K65" s="2">
        <v>11.493</v>
      </c>
      <c r="L65" s="2">
        <v>48972.898920000007</v>
      </c>
      <c r="M65" s="2">
        <v>39283.074000000001</v>
      </c>
      <c r="N65" s="2">
        <v>9689.8249200000064</v>
      </c>
    </row>
    <row r="66" spans="1:14" x14ac:dyDescent="0.35">
      <c r="A66" t="s">
        <v>26</v>
      </c>
      <c r="B66" t="s">
        <v>101</v>
      </c>
      <c r="C66" t="s">
        <v>21</v>
      </c>
      <c r="D66" t="s">
        <v>1</v>
      </c>
      <c r="E66" t="s">
        <v>8</v>
      </c>
      <c r="F66" s="3">
        <v>42851</v>
      </c>
      <c r="G66">
        <v>598309266</v>
      </c>
      <c r="H66" s="3">
        <v>42855</v>
      </c>
      <c r="I66">
        <v>4244</v>
      </c>
      <c r="J66" s="2">
        <v>12.614867720000003</v>
      </c>
      <c r="K66" s="2">
        <v>11.237</v>
      </c>
      <c r="L66" s="2">
        <v>53537.498603680011</v>
      </c>
      <c r="M66" s="2">
        <v>47689.828000000001</v>
      </c>
      <c r="N66" s="2">
        <v>5847.6706036800097</v>
      </c>
    </row>
    <row r="67" spans="1:14" x14ac:dyDescent="0.35">
      <c r="A67" t="s">
        <v>26</v>
      </c>
      <c r="B67" t="s">
        <v>87</v>
      </c>
      <c r="C67" t="s">
        <v>21</v>
      </c>
      <c r="D67" t="s">
        <v>12</v>
      </c>
      <c r="E67" t="s">
        <v>5</v>
      </c>
      <c r="F67" s="3">
        <v>40558</v>
      </c>
      <c r="G67">
        <v>684229648</v>
      </c>
      <c r="H67" s="3">
        <v>40559</v>
      </c>
      <c r="I67">
        <v>9095</v>
      </c>
      <c r="J67" s="2">
        <v>13.129760280000003</v>
      </c>
      <c r="K67" s="2">
        <v>11.237</v>
      </c>
      <c r="L67" s="2">
        <v>119415.16974660002</v>
      </c>
      <c r="M67" s="2">
        <v>102200.515</v>
      </c>
      <c r="N67" s="2">
        <v>17214.654746600019</v>
      </c>
    </row>
    <row r="68" spans="1:14" x14ac:dyDescent="0.35">
      <c r="A68" t="s">
        <v>4</v>
      </c>
      <c r="B68" t="s">
        <v>116</v>
      </c>
      <c r="C68" t="s">
        <v>17</v>
      </c>
      <c r="D68" t="s">
        <v>1</v>
      </c>
      <c r="E68" t="s">
        <v>16</v>
      </c>
      <c r="F68" s="3">
        <v>41131</v>
      </c>
      <c r="G68">
        <v>406681096</v>
      </c>
      <c r="H68" s="3">
        <v>41138</v>
      </c>
      <c r="I68">
        <v>8871</v>
      </c>
      <c r="J68" s="2">
        <v>15.7999226</v>
      </c>
      <c r="K68" s="2">
        <v>15.11</v>
      </c>
      <c r="L68" s="2">
        <v>140161.1133846</v>
      </c>
      <c r="M68" s="2">
        <v>134040.81</v>
      </c>
      <c r="N68" s="2">
        <v>6120.3033846000035</v>
      </c>
    </row>
    <row r="69" spans="1:14" x14ac:dyDescent="0.35">
      <c r="A69" t="s">
        <v>7</v>
      </c>
      <c r="B69" t="s">
        <v>156</v>
      </c>
      <c r="C69" t="s">
        <v>17</v>
      </c>
      <c r="D69" t="s">
        <v>1</v>
      </c>
      <c r="E69" t="s">
        <v>16</v>
      </c>
      <c r="F69" s="3">
        <v>40319</v>
      </c>
      <c r="G69">
        <v>521962440</v>
      </c>
      <c r="H69" s="3">
        <v>40326</v>
      </c>
      <c r="I69">
        <v>2958</v>
      </c>
      <c r="J69" s="2">
        <v>17.917438000000004</v>
      </c>
      <c r="K69" s="2">
        <v>18.131999999999998</v>
      </c>
      <c r="L69" s="2">
        <v>52999.781604000011</v>
      </c>
      <c r="M69" s="2">
        <v>53634.455999999991</v>
      </c>
      <c r="N69" s="2">
        <v>-634.67439599998033</v>
      </c>
    </row>
    <row r="70" spans="1:14" x14ac:dyDescent="0.35">
      <c r="A70" t="s">
        <v>15</v>
      </c>
      <c r="B70" t="s">
        <v>140</v>
      </c>
      <c r="C70" t="s">
        <v>33</v>
      </c>
      <c r="D70" t="s">
        <v>12</v>
      </c>
      <c r="E70" t="s">
        <v>16</v>
      </c>
      <c r="F70" s="3">
        <v>42758</v>
      </c>
      <c r="G70">
        <v>506685006</v>
      </c>
      <c r="H70" s="3">
        <v>42765</v>
      </c>
      <c r="I70">
        <v>7452</v>
      </c>
      <c r="J70" s="2">
        <v>5.0831496000000005</v>
      </c>
      <c r="K70" s="2">
        <v>4.2164000000000001</v>
      </c>
      <c r="L70" s="2">
        <v>37879.630819200007</v>
      </c>
      <c r="M70" s="2">
        <v>31420.612800000003</v>
      </c>
      <c r="N70" s="2">
        <v>6459.0180192000043</v>
      </c>
    </row>
    <row r="71" spans="1:14" x14ac:dyDescent="0.35">
      <c r="A71" t="s">
        <v>7</v>
      </c>
      <c r="B71" t="s">
        <v>120</v>
      </c>
      <c r="C71" t="s">
        <v>2</v>
      </c>
      <c r="D71" t="s">
        <v>1</v>
      </c>
      <c r="E71" t="s">
        <v>16</v>
      </c>
      <c r="F71" s="3">
        <v>41880</v>
      </c>
      <c r="G71">
        <v>807772624</v>
      </c>
      <c r="H71" s="3">
        <v>41887</v>
      </c>
      <c r="I71">
        <v>7804</v>
      </c>
      <c r="J71" s="2">
        <v>15.142666000000002</v>
      </c>
      <c r="K71" s="2">
        <v>15.323999999999998</v>
      </c>
      <c r="L71" s="2">
        <v>118173.36546400002</v>
      </c>
      <c r="M71" s="2">
        <v>119588.49599999998</v>
      </c>
      <c r="N71" s="2">
        <v>-1415.1305359999678</v>
      </c>
    </row>
    <row r="72" spans="1:14" x14ac:dyDescent="0.35">
      <c r="A72" t="s">
        <v>15</v>
      </c>
      <c r="B72" t="s">
        <v>186</v>
      </c>
      <c r="C72" t="s">
        <v>33</v>
      </c>
      <c r="D72" t="s">
        <v>1</v>
      </c>
      <c r="E72" t="s">
        <v>0</v>
      </c>
      <c r="F72" s="3">
        <v>41416</v>
      </c>
      <c r="G72">
        <v>592461621</v>
      </c>
      <c r="H72" s="3">
        <v>41426</v>
      </c>
      <c r="I72">
        <v>4242</v>
      </c>
      <c r="J72" s="2">
        <v>4.8838103999999998</v>
      </c>
      <c r="K72" s="2">
        <v>4.2164000000000001</v>
      </c>
      <c r="L72" s="2">
        <v>20717.123716800001</v>
      </c>
      <c r="M72" s="2">
        <v>17885.968800000002</v>
      </c>
      <c r="N72" s="2">
        <v>2831.1549167999983</v>
      </c>
    </row>
    <row r="73" spans="1:14" x14ac:dyDescent="0.35">
      <c r="A73" t="s">
        <v>15</v>
      </c>
      <c r="B73" t="s">
        <v>122</v>
      </c>
      <c r="C73" t="s">
        <v>2</v>
      </c>
      <c r="D73" t="s">
        <v>12</v>
      </c>
      <c r="E73" t="s">
        <v>16</v>
      </c>
      <c r="F73" s="3">
        <v>42190</v>
      </c>
      <c r="G73">
        <v>898300826</v>
      </c>
      <c r="H73" s="3">
        <v>42197</v>
      </c>
      <c r="I73">
        <v>9364</v>
      </c>
      <c r="J73" s="2">
        <v>12.895146</v>
      </c>
      <c r="K73" s="2">
        <v>10.5991</v>
      </c>
      <c r="L73" s="2">
        <v>120750.147144</v>
      </c>
      <c r="M73" s="2">
        <v>99249.972399999999</v>
      </c>
      <c r="N73" s="2">
        <v>21500.174744000004</v>
      </c>
    </row>
    <row r="74" spans="1:14" x14ac:dyDescent="0.35">
      <c r="A74" t="s">
        <v>4</v>
      </c>
      <c r="B74" t="s">
        <v>131</v>
      </c>
      <c r="C74" t="s">
        <v>29</v>
      </c>
      <c r="D74" t="s">
        <v>12</v>
      </c>
      <c r="E74" t="s">
        <v>8</v>
      </c>
      <c r="F74" s="3">
        <v>42621</v>
      </c>
      <c r="G74">
        <v>583151566</v>
      </c>
      <c r="H74" s="3">
        <v>42625</v>
      </c>
      <c r="I74">
        <v>4792</v>
      </c>
      <c r="J74" s="2">
        <v>20.676481200000001</v>
      </c>
      <c r="K74" s="2">
        <v>19.350000000000001</v>
      </c>
      <c r="L74" s="2">
        <v>99081.697910400006</v>
      </c>
      <c r="M74" s="2">
        <v>92725.200000000012</v>
      </c>
      <c r="N74" s="2">
        <v>6356.497910399994</v>
      </c>
    </row>
    <row r="75" spans="1:14" x14ac:dyDescent="0.35">
      <c r="A75" t="s">
        <v>15</v>
      </c>
      <c r="B75" t="s">
        <v>59</v>
      </c>
      <c r="C75" t="s">
        <v>49</v>
      </c>
      <c r="D75" t="s">
        <v>12</v>
      </c>
      <c r="E75" t="s">
        <v>5</v>
      </c>
      <c r="F75" s="3">
        <v>41630</v>
      </c>
      <c r="G75">
        <v>375187671</v>
      </c>
      <c r="H75" s="3">
        <v>41631</v>
      </c>
      <c r="I75">
        <v>2055</v>
      </c>
      <c r="J75" s="2">
        <v>18.110304000000003</v>
      </c>
      <c r="K75" s="2">
        <v>13.645200000000001</v>
      </c>
      <c r="L75" s="2">
        <v>37216.674720000003</v>
      </c>
      <c r="M75" s="2">
        <v>28040.886000000002</v>
      </c>
      <c r="N75" s="2">
        <v>9175.7887200000005</v>
      </c>
    </row>
    <row r="76" spans="1:14" x14ac:dyDescent="0.35">
      <c r="A76" t="s">
        <v>4</v>
      </c>
      <c r="B76" t="s">
        <v>172</v>
      </c>
      <c r="C76" t="s">
        <v>19</v>
      </c>
      <c r="D76" t="s">
        <v>12</v>
      </c>
      <c r="E76" t="s">
        <v>8</v>
      </c>
      <c r="F76" s="3">
        <v>41216</v>
      </c>
      <c r="G76">
        <v>622895467</v>
      </c>
      <c r="H76" s="3">
        <v>41220</v>
      </c>
      <c r="I76">
        <v>7574</v>
      </c>
      <c r="J76" s="2">
        <v>8.5772570100000003</v>
      </c>
      <c r="K76" s="2">
        <v>7.99</v>
      </c>
      <c r="L76" s="2">
        <v>64964.144593740006</v>
      </c>
      <c r="M76" s="2">
        <v>60516.26</v>
      </c>
      <c r="N76" s="2">
        <v>4447.8845937400038</v>
      </c>
    </row>
    <row r="77" spans="1:14" x14ac:dyDescent="0.35">
      <c r="A77" t="s">
        <v>4</v>
      </c>
      <c r="B77" t="s">
        <v>54</v>
      </c>
      <c r="C77" t="s">
        <v>46</v>
      </c>
      <c r="D77" t="s">
        <v>1</v>
      </c>
      <c r="E77" t="s">
        <v>8</v>
      </c>
      <c r="F77" s="3">
        <v>41304</v>
      </c>
      <c r="G77">
        <v>845073783</v>
      </c>
      <c r="H77" s="3">
        <v>41308</v>
      </c>
      <c r="I77">
        <v>5260</v>
      </c>
      <c r="J77" s="2">
        <v>1.2861617999999999</v>
      </c>
      <c r="K77" s="2">
        <v>1.23</v>
      </c>
      <c r="L77" s="2">
        <v>6765.2110679999996</v>
      </c>
      <c r="M77" s="2">
        <v>6469.8</v>
      </c>
      <c r="N77" s="2">
        <v>295.41106799999943</v>
      </c>
    </row>
    <row r="78" spans="1:14" x14ac:dyDescent="0.35">
      <c r="A78" t="s">
        <v>26</v>
      </c>
      <c r="B78" t="s">
        <v>86</v>
      </c>
      <c r="C78" t="s">
        <v>9</v>
      </c>
      <c r="D78" t="s">
        <v>12</v>
      </c>
      <c r="E78" t="s">
        <v>0</v>
      </c>
      <c r="F78" s="3">
        <v>41382</v>
      </c>
      <c r="G78">
        <v>180833947</v>
      </c>
      <c r="H78" s="3">
        <v>41392</v>
      </c>
      <c r="I78">
        <v>6347</v>
      </c>
      <c r="J78" s="2">
        <v>2.9140839000000005</v>
      </c>
      <c r="K78" s="2">
        <v>2.5415000000000001</v>
      </c>
      <c r="L78" s="2">
        <v>18495.690513300004</v>
      </c>
      <c r="M78" s="2">
        <v>16130.9005</v>
      </c>
      <c r="N78" s="2">
        <v>2364.7900133000039</v>
      </c>
    </row>
    <row r="79" spans="1:14" x14ac:dyDescent="0.35">
      <c r="A79" t="s">
        <v>4</v>
      </c>
      <c r="B79" t="s">
        <v>158</v>
      </c>
      <c r="C79" t="s">
        <v>27</v>
      </c>
      <c r="D79" t="s">
        <v>1</v>
      </c>
      <c r="E79" t="s">
        <v>0</v>
      </c>
      <c r="F79" s="3">
        <v>42352</v>
      </c>
      <c r="G79">
        <v>539599788</v>
      </c>
      <c r="H79" s="3">
        <v>42362</v>
      </c>
      <c r="I79">
        <v>2183</v>
      </c>
      <c r="J79" s="2">
        <v>4.9668850000000004</v>
      </c>
      <c r="K79" s="2">
        <v>4.75</v>
      </c>
      <c r="L79" s="2">
        <v>10842.709955</v>
      </c>
      <c r="M79" s="2">
        <v>10369.25</v>
      </c>
      <c r="N79" s="2">
        <v>473.45995500000026</v>
      </c>
    </row>
    <row r="80" spans="1:14" x14ac:dyDescent="0.35">
      <c r="A80" t="s">
        <v>31</v>
      </c>
      <c r="B80" t="s">
        <v>165</v>
      </c>
      <c r="C80" t="s">
        <v>19</v>
      </c>
      <c r="D80" t="s">
        <v>1</v>
      </c>
      <c r="E80" t="s">
        <v>16</v>
      </c>
      <c r="F80" s="3">
        <v>41345</v>
      </c>
      <c r="G80">
        <v>751107633</v>
      </c>
      <c r="H80" s="3">
        <v>41352</v>
      </c>
      <c r="I80">
        <v>766</v>
      </c>
      <c r="J80" s="2">
        <v>8.4957670000000007</v>
      </c>
      <c r="K80" s="2">
        <v>7.1910000000000007</v>
      </c>
      <c r="L80" s="2">
        <v>6507.7575220000008</v>
      </c>
      <c r="M80" s="2">
        <v>5508.3060000000005</v>
      </c>
      <c r="N80" s="2">
        <v>999.4515220000003</v>
      </c>
    </row>
    <row r="81" spans="1:14" x14ac:dyDescent="0.35">
      <c r="A81" t="s">
        <v>31</v>
      </c>
      <c r="B81" t="s">
        <v>161</v>
      </c>
      <c r="C81" t="s">
        <v>46</v>
      </c>
      <c r="D81" t="s">
        <v>1</v>
      </c>
      <c r="E81" t="s">
        <v>0</v>
      </c>
      <c r="F81" s="3">
        <v>41042</v>
      </c>
      <c r="G81">
        <v>615406310</v>
      </c>
      <c r="H81" s="3">
        <v>41052</v>
      </c>
      <c r="I81">
        <v>8392</v>
      </c>
      <c r="J81" s="2">
        <v>1.3259399999999999</v>
      </c>
      <c r="K81" s="2">
        <v>1.107</v>
      </c>
      <c r="L81" s="2">
        <v>11127.288479999999</v>
      </c>
      <c r="M81" s="2">
        <v>9289.9439999999995</v>
      </c>
      <c r="N81" s="2">
        <v>1837.3444799999997</v>
      </c>
    </row>
    <row r="82" spans="1:14" x14ac:dyDescent="0.35">
      <c r="A82" t="s">
        <v>15</v>
      </c>
      <c r="B82" t="s">
        <v>147</v>
      </c>
      <c r="C82" t="s">
        <v>9</v>
      </c>
      <c r="D82" t="s">
        <v>12</v>
      </c>
      <c r="E82" t="s">
        <v>16</v>
      </c>
      <c r="F82" s="3">
        <v>41157</v>
      </c>
      <c r="G82">
        <v>452857148</v>
      </c>
      <c r="H82" s="3">
        <v>41164</v>
      </c>
      <c r="I82">
        <v>7043</v>
      </c>
      <c r="J82" s="2">
        <v>2.8820610000000002</v>
      </c>
      <c r="K82" s="2">
        <v>2.4817</v>
      </c>
      <c r="L82" s="2">
        <v>20298.355623000003</v>
      </c>
      <c r="M82" s="2">
        <v>17478.613099999999</v>
      </c>
      <c r="N82" s="2">
        <v>2819.7425230000044</v>
      </c>
    </row>
    <row r="83" spans="1:14" x14ac:dyDescent="0.35">
      <c r="A83" t="s">
        <v>4</v>
      </c>
      <c r="B83" t="s">
        <v>116</v>
      </c>
      <c r="C83" t="s">
        <v>17</v>
      </c>
      <c r="D83" t="s">
        <v>1</v>
      </c>
      <c r="E83" t="s">
        <v>16</v>
      </c>
      <c r="F83" s="3">
        <v>40513</v>
      </c>
      <c r="G83">
        <v>654133975</v>
      </c>
      <c r="H83" s="3">
        <v>40520</v>
      </c>
      <c r="I83">
        <v>5527</v>
      </c>
      <c r="J83" s="2">
        <v>15.7999226</v>
      </c>
      <c r="K83" s="2">
        <v>15.11</v>
      </c>
      <c r="L83" s="2">
        <v>87326.172210200006</v>
      </c>
      <c r="M83" s="2">
        <v>83512.97</v>
      </c>
      <c r="N83" s="2">
        <v>3813.2022102000046</v>
      </c>
    </row>
    <row r="84" spans="1:14" x14ac:dyDescent="0.35">
      <c r="A84" t="s">
        <v>15</v>
      </c>
      <c r="B84" t="s">
        <v>72</v>
      </c>
      <c r="C84" t="s">
        <v>17</v>
      </c>
      <c r="D84" t="s">
        <v>1</v>
      </c>
      <c r="E84" t="s">
        <v>5</v>
      </c>
      <c r="F84" s="3">
        <v>42034</v>
      </c>
      <c r="G84">
        <v>330223119</v>
      </c>
      <c r="H84" s="3">
        <v>42035</v>
      </c>
      <c r="I84">
        <v>7583</v>
      </c>
      <c r="J84" s="2">
        <v>14.659722000000002</v>
      </c>
      <c r="K84" s="2">
        <v>12.5413</v>
      </c>
      <c r="L84" s="2">
        <v>111164.67192600001</v>
      </c>
      <c r="M84" s="2">
        <v>95100.677899999995</v>
      </c>
      <c r="N84" s="2">
        <v>16063.994026000015</v>
      </c>
    </row>
    <row r="85" spans="1:14" x14ac:dyDescent="0.35">
      <c r="A85" t="s">
        <v>15</v>
      </c>
      <c r="B85" t="s">
        <v>204</v>
      </c>
      <c r="C85" t="s">
        <v>9</v>
      </c>
      <c r="D85" t="s">
        <v>1</v>
      </c>
      <c r="E85" t="s">
        <v>5</v>
      </c>
      <c r="F85" s="3">
        <v>40828</v>
      </c>
      <c r="G85">
        <v>462423408</v>
      </c>
      <c r="H85" s="3">
        <v>40829</v>
      </c>
      <c r="I85">
        <v>3808</v>
      </c>
      <c r="J85" s="2">
        <v>2.7690390000000003</v>
      </c>
      <c r="K85" s="2">
        <v>2.4817</v>
      </c>
      <c r="L85" s="2">
        <v>10544.500512000001</v>
      </c>
      <c r="M85" s="2">
        <v>9450.3135999999995</v>
      </c>
      <c r="N85" s="2">
        <v>1094.186912000001</v>
      </c>
    </row>
    <row r="86" spans="1:14" x14ac:dyDescent="0.35">
      <c r="A86" t="s">
        <v>4</v>
      </c>
      <c r="B86" t="s">
        <v>116</v>
      </c>
      <c r="C86" t="s">
        <v>38</v>
      </c>
      <c r="D86" t="s">
        <v>1</v>
      </c>
      <c r="E86" t="s">
        <v>8</v>
      </c>
      <c r="F86" s="3">
        <v>41488</v>
      </c>
      <c r="G86">
        <v>752346169</v>
      </c>
      <c r="H86" s="3">
        <v>41492</v>
      </c>
      <c r="I86">
        <v>6889</v>
      </c>
      <c r="J86" s="2">
        <v>3.6887082400000004</v>
      </c>
      <c r="K86" s="2">
        <v>3.56</v>
      </c>
      <c r="L86" s="2">
        <v>25411.511065360002</v>
      </c>
      <c r="M86" s="2">
        <v>24524.84</v>
      </c>
      <c r="N86" s="2">
        <v>886.6710653600021</v>
      </c>
    </row>
    <row r="87" spans="1:14" x14ac:dyDescent="0.35">
      <c r="A87" t="s">
        <v>26</v>
      </c>
      <c r="B87" t="s">
        <v>79</v>
      </c>
      <c r="C87" t="s">
        <v>49</v>
      </c>
      <c r="D87" t="s">
        <v>12</v>
      </c>
      <c r="E87" t="s">
        <v>5</v>
      </c>
      <c r="F87" s="3">
        <v>40780</v>
      </c>
      <c r="G87">
        <v>971915233</v>
      </c>
      <c r="H87" s="3">
        <v>40781</v>
      </c>
      <c r="I87">
        <v>9418</v>
      </c>
      <c r="J87" s="2">
        <v>18.3115296</v>
      </c>
      <c r="K87" s="2">
        <v>13.974</v>
      </c>
      <c r="L87" s="2">
        <v>172457.98577279999</v>
      </c>
      <c r="M87" s="2">
        <v>131607.13200000001</v>
      </c>
      <c r="N87" s="2">
        <v>40850.853772799979</v>
      </c>
    </row>
    <row r="88" spans="1:14" x14ac:dyDescent="0.35">
      <c r="A88" t="s">
        <v>23</v>
      </c>
      <c r="B88" t="s">
        <v>128</v>
      </c>
      <c r="C88" t="s">
        <v>9</v>
      </c>
      <c r="D88" t="s">
        <v>12</v>
      </c>
      <c r="E88" t="s">
        <v>0</v>
      </c>
      <c r="F88" s="3">
        <v>41750</v>
      </c>
      <c r="G88">
        <v>513366925</v>
      </c>
      <c r="H88" s="3">
        <v>41760</v>
      </c>
      <c r="I88">
        <v>1746</v>
      </c>
      <c r="J88" s="2">
        <v>3.2663358000000007</v>
      </c>
      <c r="K88" s="2">
        <v>3.2890000000000006</v>
      </c>
      <c r="L88" s="2">
        <v>5703.0223068000014</v>
      </c>
      <c r="M88" s="2">
        <v>5742.594000000001</v>
      </c>
      <c r="N88" s="2">
        <v>-39.571693199999572</v>
      </c>
    </row>
    <row r="89" spans="1:14" x14ac:dyDescent="0.35">
      <c r="A89" t="s">
        <v>23</v>
      </c>
      <c r="B89" t="s">
        <v>171</v>
      </c>
      <c r="C89" t="s">
        <v>38</v>
      </c>
      <c r="D89" t="s">
        <v>1</v>
      </c>
      <c r="E89" t="s">
        <v>0</v>
      </c>
      <c r="F89" s="3">
        <v>40248</v>
      </c>
      <c r="G89">
        <v>639250075</v>
      </c>
      <c r="H89" s="3">
        <v>40258</v>
      </c>
      <c r="I89">
        <v>5771</v>
      </c>
      <c r="J89" s="2">
        <v>3.8788478400000002</v>
      </c>
      <c r="K89" s="2">
        <v>3.9160000000000004</v>
      </c>
      <c r="L89" s="2">
        <v>22384.83088464</v>
      </c>
      <c r="M89" s="2">
        <v>22599.236000000001</v>
      </c>
      <c r="N89" s="2">
        <v>-214.40511536000122</v>
      </c>
    </row>
    <row r="90" spans="1:14" x14ac:dyDescent="0.35">
      <c r="A90" t="s">
        <v>31</v>
      </c>
      <c r="B90" t="s">
        <v>142</v>
      </c>
      <c r="C90" t="s">
        <v>46</v>
      </c>
      <c r="D90" t="s">
        <v>1</v>
      </c>
      <c r="E90" t="s">
        <v>8</v>
      </c>
      <c r="F90" s="3">
        <v>42031</v>
      </c>
      <c r="G90">
        <v>432426011</v>
      </c>
      <c r="H90" s="3">
        <v>42035</v>
      </c>
      <c r="I90">
        <v>4988</v>
      </c>
      <c r="J90" s="2">
        <v>1.3259399999999999</v>
      </c>
      <c r="K90" s="2">
        <v>1.107</v>
      </c>
      <c r="L90" s="2">
        <v>6613.7887199999996</v>
      </c>
      <c r="M90" s="2">
        <v>5521.7160000000003</v>
      </c>
      <c r="N90" s="2">
        <v>1092.0727199999992</v>
      </c>
    </row>
    <row r="91" spans="1:14" x14ac:dyDescent="0.35">
      <c r="A91" t="s">
        <v>15</v>
      </c>
      <c r="B91" t="s">
        <v>69</v>
      </c>
      <c r="C91" t="s">
        <v>29</v>
      </c>
      <c r="D91" t="s">
        <v>1</v>
      </c>
      <c r="E91" t="s">
        <v>8</v>
      </c>
      <c r="F91" s="3">
        <v>40490</v>
      </c>
      <c r="G91">
        <v>846068561</v>
      </c>
      <c r="H91" s="3">
        <v>40494</v>
      </c>
      <c r="I91">
        <v>3473</v>
      </c>
      <c r="J91" s="2">
        <v>18.432036000000004</v>
      </c>
      <c r="K91" s="2">
        <v>16.060500000000001</v>
      </c>
      <c r="L91" s="2">
        <v>64014.461028000012</v>
      </c>
      <c r="M91" s="2">
        <v>55778.116500000004</v>
      </c>
      <c r="N91" s="2">
        <v>8236.3445280000087</v>
      </c>
    </row>
    <row r="92" spans="1:14" x14ac:dyDescent="0.35">
      <c r="A92" t="s">
        <v>26</v>
      </c>
      <c r="B92" t="s">
        <v>25</v>
      </c>
      <c r="C92" t="s">
        <v>27</v>
      </c>
      <c r="D92" t="s">
        <v>12</v>
      </c>
      <c r="E92" t="s">
        <v>16</v>
      </c>
      <c r="F92" s="3">
        <v>40208</v>
      </c>
      <c r="G92">
        <v>653664052</v>
      </c>
      <c r="H92" s="3">
        <v>40215</v>
      </c>
      <c r="I92">
        <v>5523</v>
      </c>
      <c r="J92" s="2">
        <v>4.8498450000000002</v>
      </c>
      <c r="K92" s="2">
        <v>4.0374999999999996</v>
      </c>
      <c r="L92" s="2">
        <v>26785.693934999999</v>
      </c>
      <c r="M92" s="2">
        <v>22299.112499999999</v>
      </c>
      <c r="N92" s="2">
        <v>4486.5814350000001</v>
      </c>
    </row>
    <row r="93" spans="1:14" x14ac:dyDescent="0.35">
      <c r="A93" t="s">
        <v>26</v>
      </c>
      <c r="B93" t="s">
        <v>184</v>
      </c>
      <c r="C93" t="s">
        <v>38</v>
      </c>
      <c r="D93" t="s">
        <v>1</v>
      </c>
      <c r="E93" t="s">
        <v>16</v>
      </c>
      <c r="F93" s="3">
        <v>40418</v>
      </c>
      <c r="G93">
        <v>499011313</v>
      </c>
      <c r="H93" s="3">
        <v>40425</v>
      </c>
      <c r="I93">
        <v>5531</v>
      </c>
      <c r="J93" s="2">
        <v>3.4605407200000005</v>
      </c>
      <c r="K93" s="2">
        <v>3.0259999999999998</v>
      </c>
      <c r="L93" s="2">
        <v>19140.250722320001</v>
      </c>
      <c r="M93" s="2">
        <v>16736.806</v>
      </c>
      <c r="N93" s="2">
        <v>2403.4447223200004</v>
      </c>
    </row>
    <row r="94" spans="1:14" x14ac:dyDescent="0.35">
      <c r="A94" t="s">
        <v>15</v>
      </c>
      <c r="B94" t="s">
        <v>70</v>
      </c>
      <c r="C94" t="s">
        <v>46</v>
      </c>
      <c r="D94" t="s">
        <v>12</v>
      </c>
      <c r="E94" t="s">
        <v>8</v>
      </c>
      <c r="F94" s="3">
        <v>41492</v>
      </c>
      <c r="G94">
        <v>646221673</v>
      </c>
      <c r="H94" s="3">
        <v>41496</v>
      </c>
      <c r="I94">
        <v>9091</v>
      </c>
      <c r="J94" s="2">
        <v>1.242054</v>
      </c>
      <c r="K94" s="2">
        <v>1.0208999999999999</v>
      </c>
      <c r="L94" s="2">
        <v>11291.512914000001</v>
      </c>
      <c r="M94" s="2">
        <v>9281.0018999999993</v>
      </c>
      <c r="N94" s="2">
        <v>2010.5110140000015</v>
      </c>
    </row>
    <row r="95" spans="1:14" x14ac:dyDescent="0.35">
      <c r="A95" t="s">
        <v>31</v>
      </c>
      <c r="B95" t="s">
        <v>123</v>
      </c>
      <c r="C95" t="s">
        <v>2</v>
      </c>
      <c r="D95" t="s">
        <v>12</v>
      </c>
      <c r="E95" t="s">
        <v>8</v>
      </c>
      <c r="F95" s="3">
        <v>42567</v>
      </c>
      <c r="G95">
        <v>529718959</v>
      </c>
      <c r="H95" s="3">
        <v>42571</v>
      </c>
      <c r="I95">
        <v>7042</v>
      </c>
      <c r="J95" s="2">
        <v>14.327940000000002</v>
      </c>
      <c r="K95" s="2">
        <v>11.493</v>
      </c>
      <c r="L95" s="2">
        <v>100897.35348000001</v>
      </c>
      <c r="M95" s="2">
        <v>80933.706000000006</v>
      </c>
      <c r="N95" s="2">
        <v>19963.64748</v>
      </c>
    </row>
    <row r="96" spans="1:14" x14ac:dyDescent="0.35">
      <c r="A96" t="s">
        <v>26</v>
      </c>
      <c r="B96" t="s">
        <v>62</v>
      </c>
      <c r="C96" t="s">
        <v>46</v>
      </c>
      <c r="D96" t="s">
        <v>12</v>
      </c>
      <c r="E96" t="s">
        <v>16</v>
      </c>
      <c r="F96" s="3">
        <v>41394</v>
      </c>
      <c r="G96">
        <v>104239499</v>
      </c>
      <c r="H96" s="3">
        <v>41401</v>
      </c>
      <c r="I96">
        <v>904</v>
      </c>
      <c r="J96" s="2">
        <v>1.2558546000000002</v>
      </c>
      <c r="K96" s="2">
        <v>1.0454999999999999</v>
      </c>
      <c r="L96" s="2">
        <v>1135.2925584000002</v>
      </c>
      <c r="M96" s="2">
        <v>945.13199999999983</v>
      </c>
      <c r="N96" s="2">
        <v>190.16055840000035</v>
      </c>
    </row>
    <row r="97" spans="1:14" x14ac:dyDescent="0.35">
      <c r="A97" t="s">
        <v>4</v>
      </c>
      <c r="B97" t="s">
        <v>172</v>
      </c>
      <c r="C97" t="s">
        <v>38</v>
      </c>
      <c r="D97" t="s">
        <v>1</v>
      </c>
      <c r="E97" t="s">
        <v>8</v>
      </c>
      <c r="F97" s="3">
        <v>41664</v>
      </c>
      <c r="G97">
        <v>294832122</v>
      </c>
      <c r="H97" s="3">
        <v>41668</v>
      </c>
      <c r="I97">
        <v>9259</v>
      </c>
      <c r="J97" s="2">
        <v>3.6887082400000004</v>
      </c>
      <c r="K97" s="2">
        <v>3.56</v>
      </c>
      <c r="L97" s="2">
        <v>34153.749594160006</v>
      </c>
      <c r="M97" s="2">
        <v>32962.04</v>
      </c>
      <c r="N97" s="2">
        <v>1191.7095941600055</v>
      </c>
    </row>
    <row r="98" spans="1:14" x14ac:dyDescent="0.35">
      <c r="A98" t="s">
        <v>23</v>
      </c>
      <c r="B98" t="s">
        <v>35</v>
      </c>
      <c r="C98" t="s">
        <v>27</v>
      </c>
      <c r="D98" t="s">
        <v>12</v>
      </c>
      <c r="E98" t="s">
        <v>0</v>
      </c>
      <c r="F98" s="3">
        <v>42240</v>
      </c>
      <c r="G98">
        <v>746858155</v>
      </c>
      <c r="H98" s="3">
        <v>42250</v>
      </c>
      <c r="I98">
        <v>8668</v>
      </c>
      <c r="J98" s="2">
        <v>5.4360900000000001</v>
      </c>
      <c r="K98" s="2">
        <v>5.2250000000000005</v>
      </c>
      <c r="L98" s="2">
        <v>47120.028120000003</v>
      </c>
      <c r="M98" s="2">
        <v>45290.3</v>
      </c>
      <c r="N98" s="2">
        <v>1829.7281199999998</v>
      </c>
    </row>
    <row r="99" spans="1:14" x14ac:dyDescent="0.35">
      <c r="A99" t="s">
        <v>23</v>
      </c>
      <c r="B99" t="s">
        <v>110</v>
      </c>
      <c r="C99" t="s">
        <v>2</v>
      </c>
      <c r="D99" t="s">
        <v>1</v>
      </c>
      <c r="E99" t="s">
        <v>5</v>
      </c>
      <c r="F99" s="3">
        <v>41138</v>
      </c>
      <c r="G99">
        <v>275991427</v>
      </c>
      <c r="H99" s="3">
        <v>41139</v>
      </c>
      <c r="I99">
        <v>7333</v>
      </c>
      <c r="J99" s="2">
        <v>14.041381200000002</v>
      </c>
      <c r="K99" s="2">
        <v>14.047000000000001</v>
      </c>
      <c r="L99" s="2">
        <v>102965.44833960001</v>
      </c>
      <c r="M99" s="2">
        <v>103006.651</v>
      </c>
      <c r="N99" s="2">
        <v>-41.20266039998387</v>
      </c>
    </row>
    <row r="100" spans="1:14" x14ac:dyDescent="0.35">
      <c r="A100" t="s">
        <v>4</v>
      </c>
      <c r="B100" t="s">
        <v>82</v>
      </c>
      <c r="C100" t="s">
        <v>27</v>
      </c>
      <c r="D100" t="s">
        <v>12</v>
      </c>
      <c r="E100" t="s">
        <v>16</v>
      </c>
      <c r="F100" s="3">
        <v>40467</v>
      </c>
      <c r="G100">
        <v>918218266</v>
      </c>
      <c r="H100" s="3">
        <v>40474</v>
      </c>
      <c r="I100">
        <v>5221</v>
      </c>
      <c r="J100" s="2">
        <v>5.1696150000000012</v>
      </c>
      <c r="K100" s="2">
        <v>4.75</v>
      </c>
      <c r="L100" s="2">
        <v>26990.559915000005</v>
      </c>
      <c r="M100" s="2">
        <v>24799.75</v>
      </c>
      <c r="N100" s="2">
        <v>2190.8099150000053</v>
      </c>
    </row>
    <row r="101" spans="1:14" x14ac:dyDescent="0.35">
      <c r="A101" t="s">
        <v>23</v>
      </c>
      <c r="B101" t="s">
        <v>128</v>
      </c>
      <c r="C101" t="s">
        <v>33</v>
      </c>
      <c r="D101" t="s">
        <v>12</v>
      </c>
      <c r="E101" t="s">
        <v>16</v>
      </c>
      <c r="F101" s="3">
        <v>42852</v>
      </c>
      <c r="G101">
        <v>279837501</v>
      </c>
      <c r="H101" s="3">
        <v>42859</v>
      </c>
      <c r="I101">
        <v>942</v>
      </c>
      <c r="J101" s="2">
        <v>5.7609028800000006</v>
      </c>
      <c r="K101" s="2">
        <v>5.588000000000001</v>
      </c>
      <c r="L101" s="2">
        <v>5426.7705129600008</v>
      </c>
      <c r="M101" s="2">
        <v>5263.8960000000006</v>
      </c>
      <c r="N101" s="2">
        <v>162.87451296000017</v>
      </c>
    </row>
    <row r="102" spans="1:14" x14ac:dyDescent="0.35">
      <c r="A102" t="s">
        <v>15</v>
      </c>
      <c r="B102" t="s">
        <v>159</v>
      </c>
      <c r="C102" t="s">
        <v>29</v>
      </c>
      <c r="D102" t="s">
        <v>1</v>
      </c>
      <c r="E102" t="s">
        <v>5</v>
      </c>
      <c r="F102" s="3">
        <v>41158</v>
      </c>
      <c r="G102">
        <v>987460458</v>
      </c>
      <c r="H102" s="3">
        <v>41159</v>
      </c>
      <c r="I102">
        <v>7765</v>
      </c>
      <c r="J102" s="2">
        <v>18.432036000000004</v>
      </c>
      <c r="K102" s="2">
        <v>16.060500000000001</v>
      </c>
      <c r="L102" s="2">
        <v>143124.75954000003</v>
      </c>
      <c r="M102" s="2">
        <v>124709.78250000002</v>
      </c>
      <c r="N102" s="2">
        <v>18414.977040000012</v>
      </c>
    </row>
    <row r="103" spans="1:14" x14ac:dyDescent="0.35">
      <c r="A103" t="s">
        <v>23</v>
      </c>
      <c r="B103" t="s">
        <v>42</v>
      </c>
      <c r="C103" t="s">
        <v>38</v>
      </c>
      <c r="D103" t="s">
        <v>12</v>
      </c>
      <c r="E103" t="s">
        <v>0</v>
      </c>
      <c r="F103" s="3">
        <v>41571</v>
      </c>
      <c r="G103">
        <v>338010966</v>
      </c>
      <c r="H103" s="3">
        <v>41581</v>
      </c>
      <c r="I103">
        <v>6613</v>
      </c>
      <c r="J103" s="2">
        <v>4.0371681600000002</v>
      </c>
      <c r="K103" s="2">
        <v>3.9160000000000004</v>
      </c>
      <c r="L103" s="2">
        <v>26697.79304208</v>
      </c>
      <c r="M103" s="2">
        <v>25896.508000000002</v>
      </c>
      <c r="N103" s="2">
        <v>801.28504207999868</v>
      </c>
    </row>
    <row r="104" spans="1:14" x14ac:dyDescent="0.35">
      <c r="A104" t="s">
        <v>4</v>
      </c>
      <c r="B104" t="s">
        <v>32</v>
      </c>
      <c r="C104" t="s">
        <v>33</v>
      </c>
      <c r="D104" t="s">
        <v>1</v>
      </c>
      <c r="E104" t="s">
        <v>5</v>
      </c>
      <c r="F104" s="3">
        <v>42561</v>
      </c>
      <c r="G104">
        <v>648725354</v>
      </c>
      <c r="H104" s="3">
        <v>42562</v>
      </c>
      <c r="I104">
        <v>9345</v>
      </c>
      <c r="J104" s="2">
        <v>5.2636623199999999</v>
      </c>
      <c r="K104" s="2">
        <v>5.08</v>
      </c>
      <c r="L104" s="2">
        <v>49188.9243804</v>
      </c>
      <c r="M104" s="2">
        <v>47472.6</v>
      </c>
      <c r="N104" s="2">
        <v>1716.3243804000012</v>
      </c>
    </row>
    <row r="105" spans="1:14" x14ac:dyDescent="0.35">
      <c r="A105" t="s">
        <v>23</v>
      </c>
      <c r="B105" t="s">
        <v>125</v>
      </c>
      <c r="C105" t="s">
        <v>19</v>
      </c>
      <c r="D105" t="s">
        <v>1</v>
      </c>
      <c r="E105" t="s">
        <v>0</v>
      </c>
      <c r="F105" s="3">
        <v>41786</v>
      </c>
      <c r="G105">
        <v>707152450</v>
      </c>
      <c r="H105" s="3">
        <v>41796</v>
      </c>
      <c r="I105">
        <v>3264</v>
      </c>
      <c r="J105" s="2">
        <v>8.66568234</v>
      </c>
      <c r="K105" s="2">
        <v>8.7890000000000015</v>
      </c>
      <c r="L105" s="2">
        <v>28284.787157760002</v>
      </c>
      <c r="M105" s="2">
        <v>28687.296000000006</v>
      </c>
      <c r="N105" s="2">
        <v>-402.50884224000401</v>
      </c>
    </row>
    <row r="106" spans="1:14" x14ac:dyDescent="0.35">
      <c r="A106" t="s">
        <v>15</v>
      </c>
      <c r="B106" t="s">
        <v>147</v>
      </c>
      <c r="C106" t="s">
        <v>17</v>
      </c>
      <c r="D106" t="s">
        <v>1</v>
      </c>
      <c r="E106" t="s">
        <v>8</v>
      </c>
      <c r="F106" s="3">
        <v>42239</v>
      </c>
      <c r="G106">
        <v>721153581</v>
      </c>
      <c r="H106" s="3">
        <v>42243</v>
      </c>
      <c r="I106">
        <v>8878</v>
      </c>
      <c r="J106" s="2">
        <v>14.659722000000002</v>
      </c>
      <c r="K106" s="2">
        <v>12.5413</v>
      </c>
      <c r="L106" s="2">
        <v>130149.01191600002</v>
      </c>
      <c r="M106" s="2">
        <v>111341.6614</v>
      </c>
      <c r="N106" s="2">
        <v>18807.35051600002</v>
      </c>
    </row>
    <row r="107" spans="1:14" x14ac:dyDescent="0.35">
      <c r="A107" t="s">
        <v>15</v>
      </c>
      <c r="B107" t="s">
        <v>147</v>
      </c>
      <c r="C107" t="s">
        <v>27</v>
      </c>
      <c r="D107" t="s">
        <v>1</v>
      </c>
      <c r="E107" t="s">
        <v>16</v>
      </c>
      <c r="F107" s="3">
        <v>42124</v>
      </c>
      <c r="G107">
        <v>968902575</v>
      </c>
      <c r="H107" s="3">
        <v>42131</v>
      </c>
      <c r="I107">
        <v>9192</v>
      </c>
      <c r="J107" s="2">
        <v>4.6084500000000004</v>
      </c>
      <c r="K107" s="2">
        <v>3.9424999999999999</v>
      </c>
      <c r="L107" s="2">
        <v>42360.8724</v>
      </c>
      <c r="M107" s="2">
        <v>36239.46</v>
      </c>
      <c r="N107" s="2">
        <v>6121.4124000000011</v>
      </c>
    </row>
    <row r="108" spans="1:14" x14ac:dyDescent="0.35">
      <c r="A108" t="s">
        <v>23</v>
      </c>
      <c r="B108" t="s">
        <v>187</v>
      </c>
      <c r="C108" t="s">
        <v>46</v>
      </c>
      <c r="D108" t="s">
        <v>1</v>
      </c>
      <c r="E108" t="s">
        <v>0</v>
      </c>
      <c r="F108" s="3">
        <v>41079</v>
      </c>
      <c r="G108">
        <v>448885762</v>
      </c>
      <c r="H108" s="3">
        <v>41089</v>
      </c>
      <c r="I108">
        <v>8551</v>
      </c>
      <c r="J108" s="2">
        <v>1.3524588</v>
      </c>
      <c r="K108" s="2">
        <v>1.353</v>
      </c>
      <c r="L108" s="2">
        <v>11564.8751988</v>
      </c>
      <c r="M108" s="2">
        <v>11569.503000000001</v>
      </c>
      <c r="N108" s="2">
        <v>-4.6278012000002491</v>
      </c>
    </row>
    <row r="109" spans="1:14" x14ac:dyDescent="0.35">
      <c r="A109" t="s">
        <v>15</v>
      </c>
      <c r="B109" t="s">
        <v>155</v>
      </c>
      <c r="C109" t="s">
        <v>29</v>
      </c>
      <c r="D109" t="s">
        <v>12</v>
      </c>
      <c r="E109" t="s">
        <v>5</v>
      </c>
      <c r="F109" s="3">
        <v>40490</v>
      </c>
      <c r="G109">
        <v>929901969</v>
      </c>
      <c r="H109" s="3">
        <v>40491</v>
      </c>
      <c r="I109">
        <v>1958</v>
      </c>
      <c r="J109" s="2">
        <v>19.184364000000002</v>
      </c>
      <c r="K109" s="2">
        <v>16.060500000000001</v>
      </c>
      <c r="L109" s="2">
        <v>37562.984712000005</v>
      </c>
      <c r="M109" s="2">
        <v>31446.459000000003</v>
      </c>
      <c r="N109" s="2">
        <v>6116.5257120000024</v>
      </c>
    </row>
    <row r="110" spans="1:14" x14ac:dyDescent="0.35">
      <c r="A110" t="s">
        <v>15</v>
      </c>
      <c r="B110" t="s">
        <v>89</v>
      </c>
      <c r="C110" t="s">
        <v>9</v>
      </c>
      <c r="D110" t="s">
        <v>12</v>
      </c>
      <c r="E110" t="s">
        <v>5</v>
      </c>
      <c r="F110" s="3">
        <v>41351</v>
      </c>
      <c r="G110">
        <v>201062524</v>
      </c>
      <c r="H110" s="3">
        <v>41352</v>
      </c>
      <c r="I110">
        <v>8783</v>
      </c>
      <c r="J110" s="2">
        <v>2.8820610000000002</v>
      </c>
      <c r="K110" s="2">
        <v>2.4817</v>
      </c>
      <c r="L110" s="2">
        <v>25313.141763000003</v>
      </c>
      <c r="M110" s="2">
        <v>21796.771100000002</v>
      </c>
      <c r="N110" s="2">
        <v>3516.3706630000015</v>
      </c>
    </row>
    <row r="111" spans="1:14" x14ac:dyDescent="0.35">
      <c r="A111" t="s">
        <v>31</v>
      </c>
      <c r="B111" t="s">
        <v>149</v>
      </c>
      <c r="C111" t="s">
        <v>38</v>
      </c>
      <c r="D111" t="s">
        <v>12</v>
      </c>
      <c r="E111" t="s">
        <v>5</v>
      </c>
      <c r="F111" s="3">
        <v>42637</v>
      </c>
      <c r="G111">
        <v>621791255</v>
      </c>
      <c r="H111" s="3">
        <v>42638</v>
      </c>
      <c r="I111">
        <v>3421</v>
      </c>
      <c r="J111" s="2">
        <v>3.9580080000000004</v>
      </c>
      <c r="K111" s="2">
        <v>3.2040000000000002</v>
      </c>
      <c r="L111" s="2">
        <v>13540.345368000002</v>
      </c>
      <c r="M111" s="2">
        <v>10960.884</v>
      </c>
      <c r="N111" s="2">
        <v>2579.461368000002</v>
      </c>
    </row>
    <row r="112" spans="1:14" x14ac:dyDescent="0.35">
      <c r="A112" t="s">
        <v>23</v>
      </c>
      <c r="B112" t="s">
        <v>84</v>
      </c>
      <c r="C112" t="s">
        <v>13</v>
      </c>
      <c r="D112" t="s">
        <v>1</v>
      </c>
      <c r="E112" t="s">
        <v>0</v>
      </c>
      <c r="F112" s="3">
        <v>42209</v>
      </c>
      <c r="G112">
        <v>571824491</v>
      </c>
      <c r="H112" s="3">
        <v>42219</v>
      </c>
      <c r="I112">
        <v>5527</v>
      </c>
      <c r="J112" s="2">
        <v>16.471408800000003</v>
      </c>
      <c r="K112" s="2">
        <v>16.478000000000002</v>
      </c>
      <c r="L112" s="2">
        <v>91037.476437600009</v>
      </c>
      <c r="M112" s="2">
        <v>91073.906000000003</v>
      </c>
      <c r="N112" s="2">
        <v>-36.429562399993301</v>
      </c>
    </row>
    <row r="113" spans="1:14" x14ac:dyDescent="0.35">
      <c r="A113" t="s">
        <v>4</v>
      </c>
      <c r="B113" t="s">
        <v>24</v>
      </c>
      <c r="C113" t="s">
        <v>21</v>
      </c>
      <c r="D113" t="s">
        <v>1</v>
      </c>
      <c r="E113" t="s">
        <v>8</v>
      </c>
      <c r="F113" s="3">
        <v>40405</v>
      </c>
      <c r="G113">
        <v>301211059</v>
      </c>
      <c r="H113" s="3">
        <v>40409</v>
      </c>
      <c r="I113">
        <v>6169</v>
      </c>
      <c r="J113" s="2">
        <v>13.446617240000002</v>
      </c>
      <c r="K113" s="2">
        <v>13.22</v>
      </c>
      <c r="L113" s="2">
        <v>82952.181753560013</v>
      </c>
      <c r="M113" s="2">
        <v>81554.180000000008</v>
      </c>
      <c r="N113" s="2">
        <v>1398.0017535600055</v>
      </c>
    </row>
    <row r="114" spans="1:14" x14ac:dyDescent="0.35">
      <c r="A114" t="s">
        <v>11</v>
      </c>
      <c r="B114" t="s">
        <v>39</v>
      </c>
      <c r="C114" t="s">
        <v>49</v>
      </c>
      <c r="D114" t="s">
        <v>12</v>
      </c>
      <c r="E114" t="s">
        <v>0</v>
      </c>
      <c r="F114" s="3">
        <v>42184</v>
      </c>
      <c r="G114">
        <v>580312287</v>
      </c>
      <c r="H114" s="3">
        <v>42194</v>
      </c>
      <c r="I114">
        <v>1209</v>
      </c>
      <c r="J114" s="2">
        <v>20.525011200000005</v>
      </c>
      <c r="K114" s="2">
        <v>15.618</v>
      </c>
      <c r="L114" s="2">
        <v>24814.738540800005</v>
      </c>
      <c r="M114" s="2">
        <v>18882.162</v>
      </c>
      <c r="N114" s="2">
        <v>5932.5765408000043</v>
      </c>
    </row>
    <row r="115" spans="1:14" x14ac:dyDescent="0.35">
      <c r="A115" t="s">
        <v>15</v>
      </c>
      <c r="B115" t="s">
        <v>153</v>
      </c>
      <c r="C115" t="s">
        <v>9</v>
      </c>
      <c r="D115" t="s">
        <v>1</v>
      </c>
      <c r="E115" t="s">
        <v>16</v>
      </c>
      <c r="F115" s="3">
        <v>41214</v>
      </c>
      <c r="G115">
        <v>449802005</v>
      </c>
      <c r="H115" s="3">
        <v>41221</v>
      </c>
      <c r="I115">
        <v>7355</v>
      </c>
      <c r="J115" s="2">
        <v>2.7690390000000003</v>
      </c>
      <c r="K115" s="2">
        <v>2.4817</v>
      </c>
      <c r="L115" s="2">
        <v>20366.281845000001</v>
      </c>
      <c r="M115" s="2">
        <v>18252.9035</v>
      </c>
      <c r="N115" s="2">
        <v>2113.378345000001</v>
      </c>
    </row>
    <row r="116" spans="1:14" x14ac:dyDescent="0.35">
      <c r="A116" t="s">
        <v>26</v>
      </c>
      <c r="B116" t="s">
        <v>56</v>
      </c>
      <c r="C116" t="s">
        <v>29</v>
      </c>
      <c r="D116" t="s">
        <v>12</v>
      </c>
      <c r="E116" t="s">
        <v>8</v>
      </c>
      <c r="F116" s="3">
        <v>41425</v>
      </c>
      <c r="G116">
        <v>370666539</v>
      </c>
      <c r="H116" s="3">
        <v>41429</v>
      </c>
      <c r="I116">
        <v>1727</v>
      </c>
      <c r="J116" s="2">
        <v>19.397523600000003</v>
      </c>
      <c r="K116" s="2">
        <v>16.447500000000002</v>
      </c>
      <c r="L116" s="2">
        <v>33499.523257200002</v>
      </c>
      <c r="M116" s="2">
        <v>28404.832500000004</v>
      </c>
      <c r="N116" s="2">
        <v>5094.6907571999982</v>
      </c>
    </row>
    <row r="117" spans="1:14" x14ac:dyDescent="0.35">
      <c r="A117" t="s">
        <v>15</v>
      </c>
      <c r="B117" t="s">
        <v>169</v>
      </c>
      <c r="C117" t="s">
        <v>9</v>
      </c>
      <c r="D117" t="s">
        <v>12</v>
      </c>
      <c r="E117" t="s">
        <v>16</v>
      </c>
      <c r="F117" s="3">
        <v>41384</v>
      </c>
      <c r="G117">
        <v>874204719</v>
      </c>
      <c r="H117" s="3">
        <v>41391</v>
      </c>
      <c r="I117">
        <v>4635</v>
      </c>
      <c r="J117" s="2">
        <v>2.8820610000000002</v>
      </c>
      <c r="K117" s="2">
        <v>2.4817</v>
      </c>
      <c r="L117" s="2">
        <v>13358.352735</v>
      </c>
      <c r="M117" s="2">
        <v>11502.6795</v>
      </c>
      <c r="N117" s="2">
        <v>1855.6732350000002</v>
      </c>
    </row>
    <row r="118" spans="1:14" x14ac:dyDescent="0.35">
      <c r="A118" t="s">
        <v>15</v>
      </c>
      <c r="B118" t="s">
        <v>99</v>
      </c>
      <c r="C118" t="s">
        <v>17</v>
      </c>
      <c r="D118" t="s">
        <v>1</v>
      </c>
      <c r="E118" t="s">
        <v>16</v>
      </c>
      <c r="F118" s="3">
        <v>41705</v>
      </c>
      <c r="G118">
        <v>312027871</v>
      </c>
      <c r="H118" s="3">
        <v>41712</v>
      </c>
      <c r="I118">
        <v>4207</v>
      </c>
      <c r="J118" s="2">
        <v>14.659722000000002</v>
      </c>
      <c r="K118" s="2">
        <v>12.5413</v>
      </c>
      <c r="L118" s="2">
        <v>61673.450454000013</v>
      </c>
      <c r="M118" s="2">
        <v>52761.249100000001</v>
      </c>
      <c r="N118" s="2">
        <v>8912.2013540000116</v>
      </c>
    </row>
    <row r="119" spans="1:14" x14ac:dyDescent="0.35">
      <c r="A119" t="s">
        <v>11</v>
      </c>
      <c r="B119" t="s">
        <v>75</v>
      </c>
      <c r="C119" t="s">
        <v>19</v>
      </c>
      <c r="D119" t="s">
        <v>12</v>
      </c>
      <c r="E119" t="s">
        <v>5</v>
      </c>
      <c r="F119" s="3">
        <v>41845</v>
      </c>
      <c r="G119">
        <v>706059825</v>
      </c>
      <c r="H119" s="3">
        <v>41846</v>
      </c>
      <c r="I119">
        <v>1018</v>
      </c>
      <c r="J119" s="2">
        <v>9.019383659999999</v>
      </c>
      <c r="K119" s="2">
        <v>7.5904999999999996</v>
      </c>
      <c r="L119" s="2">
        <v>9181.7325658799982</v>
      </c>
      <c r="M119" s="2">
        <v>7727.1289999999999</v>
      </c>
      <c r="N119" s="2">
        <v>1454.6035658799983</v>
      </c>
    </row>
    <row r="120" spans="1:14" x14ac:dyDescent="0.35">
      <c r="A120" t="s">
        <v>15</v>
      </c>
      <c r="B120" t="s">
        <v>159</v>
      </c>
      <c r="C120" t="s">
        <v>2</v>
      </c>
      <c r="D120" t="s">
        <v>12</v>
      </c>
      <c r="E120" t="s">
        <v>5</v>
      </c>
      <c r="F120" s="3">
        <v>42783</v>
      </c>
      <c r="G120">
        <v>998536908</v>
      </c>
      <c r="H120" s="3">
        <v>42784</v>
      </c>
      <c r="I120">
        <v>1181</v>
      </c>
      <c r="J120" s="2">
        <v>12.895146</v>
      </c>
      <c r="K120" s="2">
        <v>10.5991</v>
      </c>
      <c r="L120" s="2">
        <v>15229.167426</v>
      </c>
      <c r="M120" s="2">
        <v>12517.5371</v>
      </c>
      <c r="N120" s="2">
        <v>2711.6303260000004</v>
      </c>
    </row>
    <row r="121" spans="1:14" x14ac:dyDescent="0.35">
      <c r="A121" t="s">
        <v>15</v>
      </c>
      <c r="B121" t="s">
        <v>72</v>
      </c>
      <c r="C121" t="s">
        <v>38</v>
      </c>
      <c r="D121" t="s">
        <v>12</v>
      </c>
      <c r="E121" t="s">
        <v>16</v>
      </c>
      <c r="F121" s="3">
        <v>42079</v>
      </c>
      <c r="G121">
        <v>202007949</v>
      </c>
      <c r="H121" s="3">
        <v>42086</v>
      </c>
      <c r="I121">
        <v>8604</v>
      </c>
      <c r="J121" s="2">
        <v>3.5622072</v>
      </c>
      <c r="K121" s="2">
        <v>2.9548000000000001</v>
      </c>
      <c r="L121" s="2">
        <v>30649.230748800001</v>
      </c>
      <c r="M121" s="2">
        <v>25423.099200000001</v>
      </c>
      <c r="N121" s="2">
        <v>5226.1315488</v>
      </c>
    </row>
    <row r="122" spans="1:14" x14ac:dyDescent="0.35">
      <c r="A122" t="s">
        <v>15</v>
      </c>
      <c r="B122" t="s">
        <v>99</v>
      </c>
      <c r="C122" t="s">
        <v>13</v>
      </c>
      <c r="D122" t="s">
        <v>1</v>
      </c>
      <c r="E122" t="s">
        <v>5</v>
      </c>
      <c r="F122" s="3">
        <v>41536</v>
      </c>
      <c r="G122">
        <v>549334275</v>
      </c>
      <c r="H122" s="3">
        <v>41537</v>
      </c>
      <c r="I122">
        <v>831</v>
      </c>
      <c r="J122" s="2">
        <v>14.533596000000001</v>
      </c>
      <c r="K122" s="2">
        <v>12.433399999999999</v>
      </c>
      <c r="L122" s="2">
        <v>12077.418276</v>
      </c>
      <c r="M122" s="2">
        <v>10332.1554</v>
      </c>
      <c r="N122" s="2">
        <v>1745.2628760000007</v>
      </c>
    </row>
    <row r="123" spans="1:14" x14ac:dyDescent="0.35">
      <c r="A123" t="s">
        <v>26</v>
      </c>
      <c r="B123" t="s">
        <v>34</v>
      </c>
      <c r="C123" t="s">
        <v>9</v>
      </c>
      <c r="D123" t="s">
        <v>1</v>
      </c>
      <c r="E123" t="s">
        <v>16</v>
      </c>
      <c r="F123" s="3">
        <v>41396</v>
      </c>
      <c r="G123">
        <v>743689715</v>
      </c>
      <c r="H123" s="3">
        <v>41403</v>
      </c>
      <c r="I123">
        <v>5959</v>
      </c>
      <c r="J123" s="2">
        <v>2.7998061000000005</v>
      </c>
      <c r="K123" s="2">
        <v>2.5415000000000001</v>
      </c>
      <c r="L123" s="2">
        <v>16684.044549900002</v>
      </c>
      <c r="M123" s="2">
        <v>15144.798500000001</v>
      </c>
      <c r="N123" s="2">
        <v>1539.2460499000008</v>
      </c>
    </row>
    <row r="124" spans="1:14" x14ac:dyDescent="0.35">
      <c r="A124" t="s">
        <v>4</v>
      </c>
      <c r="B124" t="s">
        <v>124</v>
      </c>
      <c r="C124" t="s">
        <v>38</v>
      </c>
      <c r="D124" t="s">
        <v>1</v>
      </c>
      <c r="E124" t="s">
        <v>8</v>
      </c>
      <c r="F124" s="3">
        <v>41882</v>
      </c>
      <c r="G124">
        <v>908560597</v>
      </c>
      <c r="H124" s="3">
        <v>41886</v>
      </c>
      <c r="I124">
        <v>5064</v>
      </c>
      <c r="J124" s="2">
        <v>3.6887082400000004</v>
      </c>
      <c r="K124" s="2">
        <v>3.56</v>
      </c>
      <c r="L124" s="2">
        <v>18679.618527360002</v>
      </c>
      <c r="M124" s="2">
        <v>18027.84</v>
      </c>
      <c r="N124" s="2">
        <v>651.77852736000204</v>
      </c>
    </row>
    <row r="125" spans="1:14" x14ac:dyDescent="0.35">
      <c r="A125" t="s">
        <v>23</v>
      </c>
      <c r="B125" t="s">
        <v>51</v>
      </c>
      <c r="C125" t="s">
        <v>29</v>
      </c>
      <c r="D125" t="s">
        <v>12</v>
      </c>
      <c r="E125" t="s">
        <v>0</v>
      </c>
      <c r="F125" s="3">
        <v>41166</v>
      </c>
      <c r="G125">
        <v>337745749</v>
      </c>
      <c r="H125" s="3">
        <v>41176</v>
      </c>
      <c r="I125">
        <v>1537</v>
      </c>
      <c r="J125" s="2">
        <v>21.742279200000006</v>
      </c>
      <c r="K125" s="2">
        <v>21.285000000000004</v>
      </c>
      <c r="L125" s="2">
        <v>33417.883130400012</v>
      </c>
      <c r="M125" s="2">
        <v>32715.045000000006</v>
      </c>
      <c r="N125" s="2">
        <v>702.83813040000678</v>
      </c>
    </row>
    <row r="126" spans="1:14" x14ac:dyDescent="0.35">
      <c r="A126" t="s">
        <v>7</v>
      </c>
      <c r="B126" t="s">
        <v>94</v>
      </c>
      <c r="C126" t="s">
        <v>2</v>
      </c>
      <c r="D126" t="s">
        <v>1</v>
      </c>
      <c r="E126" t="s">
        <v>8</v>
      </c>
      <c r="F126" s="3">
        <v>40537</v>
      </c>
      <c r="G126">
        <v>645356500</v>
      </c>
      <c r="H126" s="3">
        <v>40541</v>
      </c>
      <c r="I126">
        <v>8785</v>
      </c>
      <c r="J126" s="2">
        <v>15.142666000000002</v>
      </c>
      <c r="K126" s="2">
        <v>15.323999999999998</v>
      </c>
      <c r="L126" s="2">
        <v>133028.32081</v>
      </c>
      <c r="M126" s="2">
        <v>134621.34</v>
      </c>
      <c r="N126" s="2">
        <v>-1593.0191899999918</v>
      </c>
    </row>
    <row r="127" spans="1:14" x14ac:dyDescent="0.35">
      <c r="A127" t="s">
        <v>23</v>
      </c>
      <c r="B127" t="s">
        <v>150</v>
      </c>
      <c r="C127" t="s">
        <v>33</v>
      </c>
      <c r="D127" t="s">
        <v>1</v>
      </c>
      <c r="E127" t="s">
        <v>8</v>
      </c>
      <c r="F127" s="3">
        <v>41336</v>
      </c>
      <c r="G127">
        <v>815816676</v>
      </c>
      <c r="H127" s="3">
        <v>41340</v>
      </c>
      <c r="I127">
        <v>4170</v>
      </c>
      <c r="J127" s="2">
        <v>5.5349851200000009</v>
      </c>
      <c r="K127" s="2">
        <v>5.588000000000001</v>
      </c>
      <c r="L127" s="2">
        <v>23080.887950400003</v>
      </c>
      <c r="M127" s="2">
        <v>23301.960000000003</v>
      </c>
      <c r="N127" s="2">
        <v>-221.07204959999945</v>
      </c>
    </row>
    <row r="128" spans="1:14" x14ac:dyDescent="0.35">
      <c r="A128" t="s">
        <v>15</v>
      </c>
      <c r="B128" t="s">
        <v>146</v>
      </c>
      <c r="C128" t="s">
        <v>33</v>
      </c>
      <c r="D128" t="s">
        <v>12</v>
      </c>
      <c r="E128" t="s">
        <v>0</v>
      </c>
      <c r="F128" s="3">
        <v>41807</v>
      </c>
      <c r="G128">
        <v>353862607</v>
      </c>
      <c r="H128" s="3">
        <v>41817</v>
      </c>
      <c r="I128">
        <v>5670</v>
      </c>
      <c r="J128" s="2">
        <v>5.0831496000000005</v>
      </c>
      <c r="K128" s="2">
        <v>4.2164000000000001</v>
      </c>
      <c r="L128" s="2">
        <v>28821.458232000005</v>
      </c>
      <c r="M128" s="2">
        <v>23906.988000000001</v>
      </c>
      <c r="N128" s="2">
        <v>4914.4702320000033</v>
      </c>
    </row>
    <row r="129" spans="1:14" x14ac:dyDescent="0.35">
      <c r="A129" t="s">
        <v>23</v>
      </c>
      <c r="B129" t="s">
        <v>171</v>
      </c>
      <c r="C129" t="s">
        <v>21</v>
      </c>
      <c r="D129" t="s">
        <v>12</v>
      </c>
      <c r="E129" t="s">
        <v>5</v>
      </c>
      <c r="F129" s="3">
        <v>42307</v>
      </c>
      <c r="G129">
        <v>634543120</v>
      </c>
      <c r="H129" s="3">
        <v>42308</v>
      </c>
      <c r="I129">
        <v>6943</v>
      </c>
      <c r="J129" s="2">
        <v>14.716874160000003</v>
      </c>
      <c r="K129" s="2">
        <v>14.542000000000002</v>
      </c>
      <c r="L129" s="2">
        <v>102179.25729288002</v>
      </c>
      <c r="M129" s="2">
        <v>100965.10600000001</v>
      </c>
      <c r="N129" s="2">
        <v>1214.1512928800075</v>
      </c>
    </row>
    <row r="130" spans="1:14" x14ac:dyDescent="0.35">
      <c r="A130" t="s">
        <v>15</v>
      </c>
      <c r="B130" t="s">
        <v>136</v>
      </c>
      <c r="C130" t="s">
        <v>19</v>
      </c>
      <c r="D130" t="s">
        <v>1</v>
      </c>
      <c r="E130" t="s">
        <v>0</v>
      </c>
      <c r="F130" s="3">
        <v>40736</v>
      </c>
      <c r="G130">
        <v>853219544</v>
      </c>
      <c r="H130" s="3">
        <v>40746</v>
      </c>
      <c r="I130">
        <v>5532</v>
      </c>
      <c r="J130" s="2">
        <v>7.6461903000000007</v>
      </c>
      <c r="K130" s="2">
        <v>6.6316999999999995</v>
      </c>
      <c r="L130" s="2">
        <v>42298.724739600002</v>
      </c>
      <c r="M130" s="2">
        <v>36686.564399999996</v>
      </c>
      <c r="N130" s="2">
        <v>5612.1603396000064</v>
      </c>
    </row>
    <row r="131" spans="1:14" x14ac:dyDescent="0.35">
      <c r="A131" t="s">
        <v>23</v>
      </c>
      <c r="B131" t="s">
        <v>202</v>
      </c>
      <c r="C131" t="s">
        <v>17</v>
      </c>
      <c r="D131" t="s">
        <v>1</v>
      </c>
      <c r="E131" t="s">
        <v>5</v>
      </c>
      <c r="F131" s="3">
        <v>41308</v>
      </c>
      <c r="G131">
        <v>275565707</v>
      </c>
      <c r="H131" s="3">
        <v>41309</v>
      </c>
      <c r="I131">
        <v>2428</v>
      </c>
      <c r="J131" s="2">
        <v>16.614351600000003</v>
      </c>
      <c r="K131" s="2">
        <v>16.621000000000002</v>
      </c>
      <c r="L131" s="2">
        <v>40339.645684800009</v>
      </c>
      <c r="M131" s="2">
        <v>40355.788000000008</v>
      </c>
      <c r="N131" s="2">
        <v>-16.142315199998848</v>
      </c>
    </row>
    <row r="132" spans="1:14" x14ac:dyDescent="0.35">
      <c r="A132" t="s">
        <v>23</v>
      </c>
      <c r="B132" t="s">
        <v>43</v>
      </c>
      <c r="C132" t="s">
        <v>49</v>
      </c>
      <c r="D132" t="s">
        <v>12</v>
      </c>
      <c r="E132" t="s">
        <v>5</v>
      </c>
      <c r="F132" s="3">
        <v>41677</v>
      </c>
      <c r="G132">
        <v>487567937</v>
      </c>
      <c r="H132" s="3">
        <v>41678</v>
      </c>
      <c r="I132">
        <v>9558</v>
      </c>
      <c r="J132" s="2">
        <v>20.525011200000005</v>
      </c>
      <c r="K132" s="2">
        <v>18.084000000000003</v>
      </c>
      <c r="L132" s="2">
        <v>196178.05704960006</v>
      </c>
      <c r="M132" s="2">
        <v>172846.87200000003</v>
      </c>
      <c r="N132" s="2">
        <v>23331.185049600026</v>
      </c>
    </row>
    <row r="133" spans="1:14" x14ac:dyDescent="0.35">
      <c r="A133" t="s">
        <v>23</v>
      </c>
      <c r="B133" t="s">
        <v>97</v>
      </c>
      <c r="C133" t="s">
        <v>29</v>
      </c>
      <c r="D133" t="s">
        <v>12</v>
      </c>
      <c r="E133" t="s">
        <v>16</v>
      </c>
      <c r="F133" s="3">
        <v>40625</v>
      </c>
      <c r="G133">
        <v>445525062</v>
      </c>
      <c r="H133" s="3">
        <v>40632</v>
      </c>
      <c r="I133">
        <v>8889</v>
      </c>
      <c r="J133" s="2">
        <v>21.742279200000006</v>
      </c>
      <c r="K133" s="2">
        <v>21.285000000000004</v>
      </c>
      <c r="L133" s="2">
        <v>193267.11980880005</v>
      </c>
      <c r="M133" s="2">
        <v>189202.36500000002</v>
      </c>
      <c r="N133" s="2">
        <v>4064.7548088000331</v>
      </c>
    </row>
    <row r="134" spans="1:14" x14ac:dyDescent="0.35">
      <c r="A134" t="s">
        <v>4</v>
      </c>
      <c r="B134" t="s">
        <v>32</v>
      </c>
      <c r="C134" t="s">
        <v>2</v>
      </c>
      <c r="D134" t="s">
        <v>1</v>
      </c>
      <c r="E134" t="s">
        <v>5</v>
      </c>
      <c r="F134" s="3">
        <v>42726</v>
      </c>
      <c r="G134">
        <v>526048409</v>
      </c>
      <c r="H134" s="3">
        <v>42727</v>
      </c>
      <c r="I134">
        <v>9227</v>
      </c>
      <c r="J134" s="2">
        <v>13.353078200000001</v>
      </c>
      <c r="K134" s="2">
        <v>12.77</v>
      </c>
      <c r="L134" s="2">
        <v>123208.85255140001</v>
      </c>
      <c r="M134" s="2">
        <v>117828.79</v>
      </c>
      <c r="N134" s="2">
        <v>5380.062551400013</v>
      </c>
    </row>
    <row r="135" spans="1:14" x14ac:dyDescent="0.35">
      <c r="A135" t="s">
        <v>23</v>
      </c>
      <c r="B135" t="s">
        <v>51</v>
      </c>
      <c r="C135" t="s">
        <v>21</v>
      </c>
      <c r="D135" t="s">
        <v>12</v>
      </c>
      <c r="E135" t="s">
        <v>0</v>
      </c>
      <c r="F135" s="3">
        <v>42531</v>
      </c>
      <c r="G135">
        <v>276061809</v>
      </c>
      <c r="H135" s="3">
        <v>42541</v>
      </c>
      <c r="I135">
        <v>2667</v>
      </c>
      <c r="J135" s="2">
        <v>14.716874160000003</v>
      </c>
      <c r="K135" s="2">
        <v>14.542000000000002</v>
      </c>
      <c r="L135" s="2">
        <v>39249.903384720012</v>
      </c>
      <c r="M135" s="2">
        <v>38783.514000000003</v>
      </c>
      <c r="N135" s="2">
        <v>466.38938472000882</v>
      </c>
    </row>
    <row r="136" spans="1:14" x14ac:dyDescent="0.35">
      <c r="A136" t="s">
        <v>23</v>
      </c>
      <c r="B136" t="s">
        <v>107</v>
      </c>
      <c r="C136" t="s">
        <v>2</v>
      </c>
      <c r="D136" t="s">
        <v>12</v>
      </c>
      <c r="E136" t="s">
        <v>16</v>
      </c>
      <c r="F136" s="3">
        <v>41774</v>
      </c>
      <c r="G136">
        <v>662801587</v>
      </c>
      <c r="H136" s="3">
        <v>41781</v>
      </c>
      <c r="I136">
        <v>9592</v>
      </c>
      <c r="J136" s="2">
        <v>14.614498800000002</v>
      </c>
      <c r="K136" s="2">
        <v>14.047000000000001</v>
      </c>
      <c r="L136" s="2">
        <v>140182.27248960003</v>
      </c>
      <c r="M136" s="2">
        <v>134738.82399999999</v>
      </c>
      <c r="N136" s="2">
        <v>5443.4484896000358</v>
      </c>
    </row>
    <row r="137" spans="1:14" x14ac:dyDescent="0.35">
      <c r="A137" t="s">
        <v>15</v>
      </c>
      <c r="B137" t="s">
        <v>28</v>
      </c>
      <c r="C137" t="s">
        <v>2</v>
      </c>
      <c r="D137" t="s">
        <v>12</v>
      </c>
      <c r="E137" t="s">
        <v>5</v>
      </c>
      <c r="F137" s="3">
        <v>42571</v>
      </c>
      <c r="G137">
        <v>923816573</v>
      </c>
      <c r="H137" s="3">
        <v>42572</v>
      </c>
      <c r="I137">
        <v>7574</v>
      </c>
      <c r="J137" s="2">
        <v>12.895146</v>
      </c>
      <c r="K137" s="2">
        <v>10.5991</v>
      </c>
      <c r="L137" s="2">
        <v>97667.835804000002</v>
      </c>
      <c r="M137" s="2">
        <v>80277.583400000003</v>
      </c>
      <c r="N137" s="2">
        <v>17390.252403999999</v>
      </c>
    </row>
    <row r="138" spans="1:14" x14ac:dyDescent="0.35">
      <c r="A138" t="s">
        <v>31</v>
      </c>
      <c r="B138" t="s">
        <v>189</v>
      </c>
      <c r="C138" t="s">
        <v>49</v>
      </c>
      <c r="D138" t="s">
        <v>12</v>
      </c>
      <c r="E138" t="s">
        <v>16</v>
      </c>
      <c r="F138" s="3">
        <v>40655</v>
      </c>
      <c r="G138">
        <v>816968095</v>
      </c>
      <c r="H138" s="3">
        <v>40662</v>
      </c>
      <c r="I138">
        <v>6070</v>
      </c>
      <c r="J138" s="2">
        <v>20.122560000000004</v>
      </c>
      <c r="K138" s="2">
        <v>14.796000000000001</v>
      </c>
      <c r="L138" s="2">
        <v>122143.93920000002</v>
      </c>
      <c r="M138" s="2">
        <v>89811.72</v>
      </c>
      <c r="N138" s="2">
        <v>32332.219200000021</v>
      </c>
    </row>
    <row r="139" spans="1:14" x14ac:dyDescent="0.35">
      <c r="A139" t="s">
        <v>23</v>
      </c>
      <c r="B139" t="s">
        <v>113</v>
      </c>
      <c r="C139" t="s">
        <v>19</v>
      </c>
      <c r="D139" t="s">
        <v>1</v>
      </c>
      <c r="E139" t="s">
        <v>0</v>
      </c>
      <c r="F139" s="3">
        <v>42201</v>
      </c>
      <c r="G139">
        <v>170429980</v>
      </c>
      <c r="H139" s="3">
        <v>42211</v>
      </c>
      <c r="I139">
        <v>2318</v>
      </c>
      <c r="J139" s="2">
        <v>8.66568234</v>
      </c>
      <c r="K139" s="2">
        <v>8.7890000000000015</v>
      </c>
      <c r="L139" s="2">
        <v>20087.051664120001</v>
      </c>
      <c r="M139" s="2">
        <v>20372.902000000002</v>
      </c>
      <c r="N139" s="2">
        <v>-285.85033588000078</v>
      </c>
    </row>
    <row r="140" spans="1:14" x14ac:dyDescent="0.35">
      <c r="A140" t="s">
        <v>11</v>
      </c>
      <c r="B140" t="s">
        <v>39</v>
      </c>
      <c r="C140" t="s">
        <v>9</v>
      </c>
      <c r="D140" t="s">
        <v>1</v>
      </c>
      <c r="E140" t="s">
        <v>0</v>
      </c>
      <c r="F140" s="3">
        <v>42293</v>
      </c>
      <c r="G140">
        <v>232688558</v>
      </c>
      <c r="H140" s="3">
        <v>42303</v>
      </c>
      <c r="I140">
        <v>7174</v>
      </c>
      <c r="J140" s="2">
        <v>3.1382442000000004</v>
      </c>
      <c r="K140" s="2">
        <v>2.8405</v>
      </c>
      <c r="L140" s="2">
        <v>22513.763890800004</v>
      </c>
      <c r="M140" s="2">
        <v>20377.746999999999</v>
      </c>
      <c r="N140" s="2">
        <v>2136.0168908000051</v>
      </c>
    </row>
    <row r="141" spans="1:14" x14ac:dyDescent="0.35">
      <c r="A141" t="s">
        <v>4</v>
      </c>
      <c r="B141" t="s">
        <v>55</v>
      </c>
      <c r="C141" t="s">
        <v>9</v>
      </c>
      <c r="D141" t="s">
        <v>12</v>
      </c>
      <c r="E141" t="s">
        <v>0</v>
      </c>
      <c r="F141" s="3">
        <v>41310</v>
      </c>
      <c r="G141">
        <v>522542655</v>
      </c>
      <c r="H141" s="3">
        <v>41320</v>
      </c>
      <c r="I141">
        <v>2199</v>
      </c>
      <c r="J141" s="2">
        <v>3.1062213000000005</v>
      </c>
      <c r="K141" s="2">
        <v>2.99</v>
      </c>
      <c r="L141" s="2">
        <v>6830.5806387000011</v>
      </c>
      <c r="M141" s="2">
        <v>6575.01</v>
      </c>
      <c r="N141" s="2">
        <v>255.57063870000093</v>
      </c>
    </row>
    <row r="142" spans="1:14" x14ac:dyDescent="0.35">
      <c r="A142" t="s">
        <v>26</v>
      </c>
      <c r="B142" t="s">
        <v>167</v>
      </c>
      <c r="C142" t="s">
        <v>33</v>
      </c>
      <c r="D142" t="s">
        <v>12</v>
      </c>
      <c r="E142" t="s">
        <v>0</v>
      </c>
      <c r="F142" s="3">
        <v>41429</v>
      </c>
      <c r="G142">
        <v>179103600</v>
      </c>
      <c r="H142" s="3">
        <v>41439</v>
      </c>
      <c r="I142">
        <v>9575</v>
      </c>
      <c r="J142" s="2">
        <v>5.1396290400000009</v>
      </c>
      <c r="K142" s="2">
        <v>4.3179999999999996</v>
      </c>
      <c r="L142" s="2">
        <v>49211.948058000009</v>
      </c>
      <c r="M142" s="2">
        <v>41344.85</v>
      </c>
      <c r="N142" s="2">
        <v>7867.0980580000105</v>
      </c>
    </row>
    <row r="143" spans="1:14" x14ac:dyDescent="0.35">
      <c r="A143" t="s">
        <v>15</v>
      </c>
      <c r="B143" t="s">
        <v>105</v>
      </c>
      <c r="C143" t="s">
        <v>17</v>
      </c>
      <c r="D143" t="s">
        <v>1</v>
      </c>
      <c r="E143" t="s">
        <v>5</v>
      </c>
      <c r="F143" s="3">
        <v>40290</v>
      </c>
      <c r="G143">
        <v>211795222</v>
      </c>
      <c r="H143" s="3">
        <v>40291</v>
      </c>
      <c r="I143">
        <v>1092</v>
      </c>
      <c r="J143" s="2">
        <v>14.659722000000002</v>
      </c>
      <c r="K143" s="2">
        <v>12.5413</v>
      </c>
      <c r="L143" s="2">
        <v>16008.416424000003</v>
      </c>
      <c r="M143" s="2">
        <v>13695.0996</v>
      </c>
      <c r="N143" s="2">
        <v>2313.3168240000032</v>
      </c>
    </row>
    <row r="144" spans="1:14" x14ac:dyDescent="0.35">
      <c r="A144" t="s">
        <v>23</v>
      </c>
      <c r="B144" t="s">
        <v>192</v>
      </c>
      <c r="C144" t="s">
        <v>27</v>
      </c>
      <c r="D144" t="s">
        <v>12</v>
      </c>
      <c r="E144" t="s">
        <v>16</v>
      </c>
      <c r="F144" s="3">
        <v>41808</v>
      </c>
      <c r="G144">
        <v>350353848</v>
      </c>
      <c r="H144" s="3">
        <v>41815</v>
      </c>
      <c r="I144">
        <v>5504</v>
      </c>
      <c r="J144" s="2">
        <v>5.4360900000000001</v>
      </c>
      <c r="K144" s="2">
        <v>5.2250000000000005</v>
      </c>
      <c r="L144" s="2">
        <v>29920.23936</v>
      </c>
      <c r="M144" s="2">
        <v>28758.400000000001</v>
      </c>
      <c r="N144" s="2">
        <v>1161.8393599999981</v>
      </c>
    </row>
    <row r="145" spans="1:14" x14ac:dyDescent="0.35">
      <c r="A145" t="s">
        <v>7</v>
      </c>
      <c r="B145" t="s">
        <v>130</v>
      </c>
      <c r="C145" t="s">
        <v>9</v>
      </c>
      <c r="D145" t="s">
        <v>12</v>
      </c>
      <c r="E145" t="s">
        <v>16</v>
      </c>
      <c r="F145" s="3">
        <v>40855</v>
      </c>
      <c r="G145">
        <v>394828307</v>
      </c>
      <c r="H145" s="3">
        <v>40862</v>
      </c>
      <c r="I145">
        <v>4842</v>
      </c>
      <c r="J145" s="2">
        <v>3.5225190000000008</v>
      </c>
      <c r="K145" s="2">
        <v>3.5880000000000001</v>
      </c>
      <c r="L145" s="2">
        <v>17056.036998000003</v>
      </c>
      <c r="M145" s="2">
        <v>17373.096000000001</v>
      </c>
      <c r="N145" s="2">
        <v>-317.05900199999815</v>
      </c>
    </row>
    <row r="146" spans="1:14" x14ac:dyDescent="0.35">
      <c r="A146" t="s">
        <v>15</v>
      </c>
      <c r="B146" t="s">
        <v>155</v>
      </c>
      <c r="C146" t="s">
        <v>27</v>
      </c>
      <c r="D146" t="s">
        <v>1</v>
      </c>
      <c r="E146" t="s">
        <v>8</v>
      </c>
      <c r="F146" s="3">
        <v>41911</v>
      </c>
      <c r="G146">
        <v>665579926</v>
      </c>
      <c r="H146" s="3">
        <v>41915</v>
      </c>
      <c r="I146">
        <v>1401</v>
      </c>
      <c r="J146" s="2">
        <v>4.6084500000000004</v>
      </c>
      <c r="K146" s="2">
        <v>3.9424999999999999</v>
      </c>
      <c r="L146" s="2">
        <v>6456.4384500000006</v>
      </c>
      <c r="M146" s="2">
        <v>5523.4425000000001</v>
      </c>
      <c r="N146" s="2">
        <v>932.99595000000045</v>
      </c>
    </row>
    <row r="147" spans="1:14" x14ac:dyDescent="0.35">
      <c r="A147" t="s">
        <v>4</v>
      </c>
      <c r="B147" t="s">
        <v>44</v>
      </c>
      <c r="C147" t="s">
        <v>9</v>
      </c>
      <c r="D147" t="s">
        <v>12</v>
      </c>
      <c r="E147" t="s">
        <v>8</v>
      </c>
      <c r="F147" s="3">
        <v>40799</v>
      </c>
      <c r="G147">
        <v>653282535</v>
      </c>
      <c r="H147" s="3">
        <v>40803</v>
      </c>
      <c r="I147">
        <v>8427</v>
      </c>
      <c r="J147" s="2">
        <v>3.1062213000000005</v>
      </c>
      <c r="K147" s="2">
        <v>2.99</v>
      </c>
      <c r="L147" s="2">
        <v>26176.126895100006</v>
      </c>
      <c r="M147" s="2">
        <v>25196.730000000003</v>
      </c>
      <c r="N147" s="2">
        <v>979.39689510000244</v>
      </c>
    </row>
    <row r="148" spans="1:14" x14ac:dyDescent="0.35">
      <c r="A148" t="s">
        <v>23</v>
      </c>
      <c r="B148" t="s">
        <v>112</v>
      </c>
      <c r="C148" t="s">
        <v>19</v>
      </c>
      <c r="D148" t="s">
        <v>12</v>
      </c>
      <c r="E148" t="s">
        <v>0</v>
      </c>
      <c r="F148" s="3">
        <v>42550</v>
      </c>
      <c r="G148">
        <v>368922460</v>
      </c>
      <c r="H148" s="3">
        <v>42560</v>
      </c>
      <c r="I148">
        <v>8391</v>
      </c>
      <c r="J148" s="2">
        <v>9.019383659999999</v>
      </c>
      <c r="K148" s="2">
        <v>8.7890000000000015</v>
      </c>
      <c r="L148" s="2">
        <v>75681.648291059988</v>
      </c>
      <c r="M148" s="2">
        <v>73748.499000000011</v>
      </c>
      <c r="N148" s="2">
        <v>1933.1492910599773</v>
      </c>
    </row>
    <row r="149" spans="1:14" x14ac:dyDescent="0.35">
      <c r="A149" t="s">
        <v>15</v>
      </c>
      <c r="B149" t="s">
        <v>145</v>
      </c>
      <c r="C149" t="s">
        <v>49</v>
      </c>
      <c r="D149" t="s">
        <v>1</v>
      </c>
      <c r="E149" t="s">
        <v>0</v>
      </c>
      <c r="F149" s="3">
        <v>40408</v>
      </c>
      <c r="G149">
        <v>793798530</v>
      </c>
      <c r="H149" s="3">
        <v>40418</v>
      </c>
      <c r="I149">
        <v>8672</v>
      </c>
      <c r="J149" s="2">
        <v>17.400096000000001</v>
      </c>
      <c r="K149" s="2">
        <v>13.645200000000001</v>
      </c>
      <c r="L149" s="2">
        <v>150893.63251200001</v>
      </c>
      <c r="M149" s="2">
        <v>118331.1744</v>
      </c>
      <c r="N149" s="2">
        <v>32562.458112000008</v>
      </c>
    </row>
    <row r="150" spans="1:14" x14ac:dyDescent="0.35">
      <c r="A150" t="s">
        <v>15</v>
      </c>
      <c r="B150" t="s">
        <v>69</v>
      </c>
      <c r="C150" t="s">
        <v>2</v>
      </c>
      <c r="D150" t="s">
        <v>1</v>
      </c>
      <c r="E150" t="s">
        <v>5</v>
      </c>
      <c r="F150" s="3">
        <v>42527</v>
      </c>
      <c r="G150">
        <v>729522073</v>
      </c>
      <c r="H150" s="3">
        <v>42528</v>
      </c>
      <c r="I150">
        <v>3323</v>
      </c>
      <c r="J150" s="2">
        <v>12.389454000000001</v>
      </c>
      <c r="K150" s="2">
        <v>10.5991</v>
      </c>
      <c r="L150" s="2">
        <v>41170.155642000005</v>
      </c>
      <c r="M150" s="2">
        <v>35220.809300000001</v>
      </c>
      <c r="N150" s="2">
        <v>5949.3463420000044</v>
      </c>
    </row>
    <row r="151" spans="1:14" x14ac:dyDescent="0.35">
      <c r="A151" t="s">
        <v>26</v>
      </c>
      <c r="B151" t="s">
        <v>101</v>
      </c>
      <c r="C151" t="s">
        <v>21</v>
      </c>
      <c r="D151" t="s">
        <v>12</v>
      </c>
      <c r="E151" t="s">
        <v>5</v>
      </c>
      <c r="F151" s="3">
        <v>41578</v>
      </c>
      <c r="G151">
        <v>848016917</v>
      </c>
      <c r="H151" s="3">
        <v>41579</v>
      </c>
      <c r="I151">
        <v>2061</v>
      </c>
      <c r="J151" s="2">
        <v>13.129760280000003</v>
      </c>
      <c r="K151" s="2">
        <v>11.237</v>
      </c>
      <c r="L151" s="2">
        <v>27060.435937080005</v>
      </c>
      <c r="M151" s="2">
        <v>23159.456999999999</v>
      </c>
      <c r="N151" s="2">
        <v>3900.9789370800063</v>
      </c>
    </row>
    <row r="152" spans="1:14" x14ac:dyDescent="0.35">
      <c r="A152" t="s">
        <v>23</v>
      </c>
      <c r="B152" t="s">
        <v>77</v>
      </c>
      <c r="C152" t="s">
        <v>13</v>
      </c>
      <c r="D152" t="s">
        <v>12</v>
      </c>
      <c r="E152" t="s">
        <v>0</v>
      </c>
      <c r="F152" s="3">
        <v>41561</v>
      </c>
      <c r="G152">
        <v>541519391</v>
      </c>
      <c r="H152" s="3">
        <v>41571</v>
      </c>
      <c r="I152">
        <v>1329</v>
      </c>
      <c r="J152" s="2">
        <v>17.143711200000002</v>
      </c>
      <c r="K152" s="2">
        <v>16.478000000000002</v>
      </c>
      <c r="L152" s="2">
        <v>22783.992184800001</v>
      </c>
      <c r="M152" s="2">
        <v>21899.262000000002</v>
      </c>
      <c r="N152" s="2">
        <v>884.73018479999882</v>
      </c>
    </row>
    <row r="153" spans="1:14" x14ac:dyDescent="0.35">
      <c r="A153" t="s">
        <v>26</v>
      </c>
      <c r="B153" t="s">
        <v>119</v>
      </c>
      <c r="C153" t="s">
        <v>49</v>
      </c>
      <c r="D153" t="s">
        <v>12</v>
      </c>
      <c r="E153" t="s">
        <v>5</v>
      </c>
      <c r="F153" s="3">
        <v>42051</v>
      </c>
      <c r="G153">
        <v>172578322</v>
      </c>
      <c r="H153" s="3">
        <v>42052</v>
      </c>
      <c r="I153">
        <v>7573</v>
      </c>
      <c r="J153" s="2">
        <v>18.3115296</v>
      </c>
      <c r="K153" s="2">
        <v>13.974</v>
      </c>
      <c r="L153" s="2">
        <v>138673.21366080001</v>
      </c>
      <c r="M153" s="2">
        <v>105825.102</v>
      </c>
      <c r="N153" s="2">
        <v>32848.111660800016</v>
      </c>
    </row>
    <row r="154" spans="1:14" x14ac:dyDescent="0.35">
      <c r="A154" t="s">
        <v>7</v>
      </c>
      <c r="B154" t="s">
        <v>175</v>
      </c>
      <c r="C154" t="s">
        <v>49</v>
      </c>
      <c r="D154" t="s">
        <v>1</v>
      </c>
      <c r="E154" t="s">
        <v>0</v>
      </c>
      <c r="F154" s="3">
        <v>42769</v>
      </c>
      <c r="G154">
        <v>624055039</v>
      </c>
      <c r="H154" s="3">
        <v>42779</v>
      </c>
      <c r="I154">
        <v>2662</v>
      </c>
      <c r="J154" s="2">
        <v>21.266784000000005</v>
      </c>
      <c r="K154" s="2">
        <v>19.728000000000002</v>
      </c>
      <c r="L154" s="2">
        <v>56612.179008000014</v>
      </c>
      <c r="M154" s="2">
        <v>52515.936000000002</v>
      </c>
      <c r="N154" s="2">
        <v>4096.2430080000122</v>
      </c>
    </row>
    <row r="155" spans="1:14" x14ac:dyDescent="0.35">
      <c r="A155" t="s">
        <v>4</v>
      </c>
      <c r="B155" t="s">
        <v>116</v>
      </c>
      <c r="C155" t="s">
        <v>49</v>
      </c>
      <c r="D155" t="s">
        <v>12</v>
      </c>
      <c r="E155" t="s">
        <v>0</v>
      </c>
      <c r="F155" s="3">
        <v>41594</v>
      </c>
      <c r="G155">
        <v>149123370</v>
      </c>
      <c r="H155" s="3">
        <v>41604</v>
      </c>
      <c r="I155">
        <v>9264</v>
      </c>
      <c r="J155" s="2">
        <v>19.518883200000001</v>
      </c>
      <c r="K155" s="2">
        <v>16.440000000000001</v>
      </c>
      <c r="L155" s="2">
        <v>180822.9339648</v>
      </c>
      <c r="M155" s="2">
        <v>152300.16</v>
      </c>
      <c r="N155" s="2">
        <v>28522.773964799999</v>
      </c>
    </row>
    <row r="156" spans="1:14" x14ac:dyDescent="0.35">
      <c r="A156" t="s">
        <v>15</v>
      </c>
      <c r="B156" t="s">
        <v>145</v>
      </c>
      <c r="C156" t="s">
        <v>19</v>
      </c>
      <c r="D156" t="s">
        <v>12</v>
      </c>
      <c r="E156" t="s">
        <v>8</v>
      </c>
      <c r="F156" s="3">
        <v>41521</v>
      </c>
      <c r="G156">
        <v>221269643</v>
      </c>
      <c r="H156" s="3">
        <v>41525</v>
      </c>
      <c r="I156">
        <v>9281</v>
      </c>
      <c r="J156" s="2">
        <v>7.9582797000000003</v>
      </c>
      <c r="K156" s="2">
        <v>6.6316999999999995</v>
      </c>
      <c r="L156" s="2">
        <v>73860.793895700001</v>
      </c>
      <c r="M156" s="2">
        <v>61548.807699999998</v>
      </c>
      <c r="N156" s="2">
        <v>12311.986195700003</v>
      </c>
    </row>
    <row r="157" spans="1:14" x14ac:dyDescent="0.35">
      <c r="A157" t="s">
        <v>15</v>
      </c>
      <c r="B157" t="s">
        <v>115</v>
      </c>
      <c r="C157" t="s">
        <v>21</v>
      </c>
      <c r="D157" t="s">
        <v>1</v>
      </c>
      <c r="E157" t="s">
        <v>0</v>
      </c>
      <c r="F157" s="3">
        <v>42001</v>
      </c>
      <c r="G157">
        <v>584292685</v>
      </c>
      <c r="H157" s="3">
        <v>42011</v>
      </c>
      <c r="I157">
        <v>1209</v>
      </c>
      <c r="J157" s="2">
        <v>12.476242800000001</v>
      </c>
      <c r="K157" s="2">
        <v>10.9726</v>
      </c>
      <c r="L157" s="2">
        <v>15083.777545200002</v>
      </c>
      <c r="M157" s="2">
        <v>13265.8734</v>
      </c>
      <c r="N157" s="2">
        <v>1817.9041452000019</v>
      </c>
    </row>
    <row r="158" spans="1:14" x14ac:dyDescent="0.35">
      <c r="A158" t="s">
        <v>26</v>
      </c>
      <c r="B158" t="s">
        <v>76</v>
      </c>
      <c r="C158" t="s">
        <v>27</v>
      </c>
      <c r="D158" t="s">
        <v>12</v>
      </c>
      <c r="E158" t="s">
        <v>0</v>
      </c>
      <c r="F158" s="3">
        <v>40575</v>
      </c>
      <c r="G158">
        <v>602303826</v>
      </c>
      <c r="H158" s="3">
        <v>40585</v>
      </c>
      <c r="I158">
        <v>8293</v>
      </c>
      <c r="J158" s="2">
        <v>4.8498450000000002</v>
      </c>
      <c r="K158" s="2">
        <v>4.0374999999999996</v>
      </c>
      <c r="L158" s="2">
        <v>40219.764585000004</v>
      </c>
      <c r="M158" s="2">
        <v>33482.987499999996</v>
      </c>
      <c r="N158" s="2">
        <v>6736.7770850000088</v>
      </c>
    </row>
    <row r="159" spans="1:14" x14ac:dyDescent="0.35">
      <c r="A159" t="s">
        <v>15</v>
      </c>
      <c r="B159" t="s">
        <v>185</v>
      </c>
      <c r="C159" t="s">
        <v>9</v>
      </c>
      <c r="D159" t="s">
        <v>12</v>
      </c>
      <c r="E159" t="s">
        <v>5</v>
      </c>
      <c r="F159" s="3">
        <v>41443</v>
      </c>
      <c r="G159">
        <v>609726893</v>
      </c>
      <c r="H159" s="3">
        <v>41444</v>
      </c>
      <c r="I159">
        <v>5467</v>
      </c>
      <c r="J159" s="2">
        <v>2.8820610000000002</v>
      </c>
      <c r="K159" s="2">
        <v>2.4817</v>
      </c>
      <c r="L159" s="2">
        <v>15756.227487000002</v>
      </c>
      <c r="M159" s="2">
        <v>13567.4539</v>
      </c>
      <c r="N159" s="2">
        <v>2188.7735870000015</v>
      </c>
    </row>
    <row r="160" spans="1:14" x14ac:dyDescent="0.35">
      <c r="A160" t="s">
        <v>26</v>
      </c>
      <c r="B160" t="s">
        <v>56</v>
      </c>
      <c r="C160" t="s">
        <v>2</v>
      </c>
      <c r="D160" t="s">
        <v>1</v>
      </c>
      <c r="E160" t="s">
        <v>16</v>
      </c>
      <c r="F160" s="3">
        <v>40883</v>
      </c>
      <c r="G160">
        <v>561298215</v>
      </c>
      <c r="H160" s="3">
        <v>40890</v>
      </c>
      <c r="I160">
        <v>4144</v>
      </c>
      <c r="J160" s="2">
        <v>12.527114600000001</v>
      </c>
      <c r="K160" s="2">
        <v>10.8545</v>
      </c>
      <c r="L160" s="2">
        <v>51912.362902400004</v>
      </c>
      <c r="M160" s="2">
        <v>44981.048000000003</v>
      </c>
      <c r="N160" s="2">
        <v>6931.3149024000013</v>
      </c>
    </row>
    <row r="161" spans="1:14" x14ac:dyDescent="0.35">
      <c r="A161" t="s">
        <v>23</v>
      </c>
      <c r="B161" t="s">
        <v>154</v>
      </c>
      <c r="C161" t="s">
        <v>21</v>
      </c>
      <c r="D161" t="s">
        <v>1</v>
      </c>
      <c r="E161" t="s">
        <v>0</v>
      </c>
      <c r="F161" s="3">
        <v>40940</v>
      </c>
      <c r="G161">
        <v>482066619</v>
      </c>
      <c r="H161" s="3">
        <v>40950</v>
      </c>
      <c r="I161">
        <v>6294</v>
      </c>
      <c r="J161" s="2">
        <v>14.139741840000003</v>
      </c>
      <c r="K161" s="2">
        <v>14.542000000000002</v>
      </c>
      <c r="L161" s="2">
        <v>88995.535140960012</v>
      </c>
      <c r="M161" s="2">
        <v>91527.348000000013</v>
      </c>
      <c r="N161" s="2">
        <v>-2531.8128590400011</v>
      </c>
    </row>
    <row r="162" spans="1:14" x14ac:dyDescent="0.35">
      <c r="A162" t="s">
        <v>31</v>
      </c>
      <c r="B162" t="s">
        <v>183</v>
      </c>
      <c r="C162" t="s">
        <v>2</v>
      </c>
      <c r="D162" t="s">
        <v>1</v>
      </c>
      <c r="E162" t="s">
        <v>5</v>
      </c>
      <c r="F162" s="3">
        <v>41477</v>
      </c>
      <c r="G162">
        <v>917393434</v>
      </c>
      <c r="H162" s="3">
        <v>41478</v>
      </c>
      <c r="I162">
        <v>3515</v>
      </c>
      <c r="J162" s="2">
        <v>13.76606</v>
      </c>
      <c r="K162" s="2">
        <v>11.493</v>
      </c>
      <c r="L162" s="2">
        <v>48387.700899999996</v>
      </c>
      <c r="M162" s="2">
        <v>40397.895000000004</v>
      </c>
      <c r="N162" s="2">
        <v>7989.8058999999921</v>
      </c>
    </row>
    <row r="163" spans="1:14" x14ac:dyDescent="0.35">
      <c r="A163" t="s">
        <v>4</v>
      </c>
      <c r="B163" t="s">
        <v>24</v>
      </c>
      <c r="C163" t="s">
        <v>2</v>
      </c>
      <c r="D163" t="s">
        <v>12</v>
      </c>
      <c r="E163" t="s">
        <v>16</v>
      </c>
      <c r="F163" s="3">
        <v>42179</v>
      </c>
      <c r="G163">
        <v>682952487</v>
      </c>
      <c r="H163" s="3">
        <v>42186</v>
      </c>
      <c r="I163">
        <v>1415</v>
      </c>
      <c r="J163" s="2">
        <v>13.898101800000001</v>
      </c>
      <c r="K163" s="2">
        <v>12.77</v>
      </c>
      <c r="L163" s="2">
        <v>19665.814047</v>
      </c>
      <c r="M163" s="2">
        <v>18069.55</v>
      </c>
      <c r="N163" s="2">
        <v>1596.2640470000006</v>
      </c>
    </row>
    <row r="164" spans="1:14" x14ac:dyDescent="0.35">
      <c r="A164" t="s">
        <v>26</v>
      </c>
      <c r="B164" t="s">
        <v>133</v>
      </c>
      <c r="C164" t="s">
        <v>49</v>
      </c>
      <c r="D164" t="s">
        <v>12</v>
      </c>
      <c r="E164" t="s">
        <v>0</v>
      </c>
      <c r="F164" s="3">
        <v>42228</v>
      </c>
      <c r="G164">
        <v>914730107</v>
      </c>
      <c r="H164" s="3">
        <v>42238</v>
      </c>
      <c r="I164">
        <v>3344</v>
      </c>
      <c r="J164" s="2">
        <v>18.3115296</v>
      </c>
      <c r="K164" s="2">
        <v>13.974</v>
      </c>
      <c r="L164" s="2">
        <v>61233.754982400002</v>
      </c>
      <c r="M164" s="2">
        <v>46729.056000000004</v>
      </c>
      <c r="N164" s="2">
        <v>14504.698982399997</v>
      </c>
    </row>
    <row r="165" spans="1:14" x14ac:dyDescent="0.35">
      <c r="A165" t="s">
        <v>26</v>
      </c>
      <c r="B165" t="s">
        <v>193</v>
      </c>
      <c r="C165" t="s">
        <v>38</v>
      </c>
      <c r="D165" t="s">
        <v>12</v>
      </c>
      <c r="E165" t="s">
        <v>8</v>
      </c>
      <c r="F165" s="3">
        <v>41020</v>
      </c>
      <c r="G165">
        <v>119025123</v>
      </c>
      <c r="H165" s="3">
        <v>41024</v>
      </c>
      <c r="I165">
        <v>7726</v>
      </c>
      <c r="J165" s="2">
        <v>3.6017872800000004</v>
      </c>
      <c r="K165" s="2">
        <v>3.0259999999999998</v>
      </c>
      <c r="L165" s="2">
        <v>27827.408525280003</v>
      </c>
      <c r="M165" s="2">
        <v>23378.876</v>
      </c>
      <c r="N165" s="2">
        <v>4448.532525280003</v>
      </c>
    </row>
    <row r="166" spans="1:14" x14ac:dyDescent="0.35">
      <c r="A166" t="s">
        <v>31</v>
      </c>
      <c r="B166" t="s">
        <v>162</v>
      </c>
      <c r="C166" t="s">
        <v>2</v>
      </c>
      <c r="D166" t="s">
        <v>12</v>
      </c>
      <c r="E166" t="s">
        <v>8</v>
      </c>
      <c r="F166" s="3">
        <v>41063</v>
      </c>
      <c r="G166">
        <v>922448861</v>
      </c>
      <c r="H166" s="3">
        <v>41067</v>
      </c>
      <c r="I166">
        <v>6343</v>
      </c>
      <c r="J166" s="2">
        <v>14.327940000000002</v>
      </c>
      <c r="K166" s="2">
        <v>11.493</v>
      </c>
      <c r="L166" s="2">
        <v>90882.123420000004</v>
      </c>
      <c r="M166" s="2">
        <v>72900.099000000002</v>
      </c>
      <c r="N166" s="2">
        <v>17982.024420000002</v>
      </c>
    </row>
    <row r="167" spans="1:14" x14ac:dyDescent="0.35">
      <c r="A167" t="s">
        <v>7</v>
      </c>
      <c r="B167" t="s">
        <v>117</v>
      </c>
      <c r="C167" t="s">
        <v>21</v>
      </c>
      <c r="D167" t="s">
        <v>12</v>
      </c>
      <c r="E167" t="s">
        <v>16</v>
      </c>
      <c r="F167" s="3">
        <v>41388</v>
      </c>
      <c r="G167">
        <v>621925151</v>
      </c>
      <c r="H167" s="3">
        <v>41395</v>
      </c>
      <c r="I167">
        <v>821</v>
      </c>
      <c r="J167" s="2">
        <v>15.871138800000004</v>
      </c>
      <c r="K167" s="2">
        <v>15.864000000000001</v>
      </c>
      <c r="L167" s="2">
        <v>13030.204954800003</v>
      </c>
      <c r="M167" s="2">
        <v>13024.344000000001</v>
      </c>
      <c r="N167" s="2">
        <v>5.8609548000022187</v>
      </c>
    </row>
    <row r="168" spans="1:14" x14ac:dyDescent="0.35">
      <c r="A168" t="s">
        <v>7</v>
      </c>
      <c r="B168" t="s">
        <v>198</v>
      </c>
      <c r="C168" t="s">
        <v>19</v>
      </c>
      <c r="D168" t="s">
        <v>12</v>
      </c>
      <c r="E168" t="s">
        <v>16</v>
      </c>
      <c r="F168" s="3">
        <v>42065</v>
      </c>
      <c r="G168">
        <v>634690320</v>
      </c>
      <c r="H168" s="3">
        <v>42072</v>
      </c>
      <c r="I168">
        <v>1106</v>
      </c>
      <c r="J168" s="2">
        <v>9.7267863000000006</v>
      </c>
      <c r="K168" s="2">
        <v>9.5879999999999992</v>
      </c>
      <c r="L168" s="2">
        <v>10757.8256478</v>
      </c>
      <c r="M168" s="2">
        <v>10604.328</v>
      </c>
      <c r="N168" s="2">
        <v>153.49764780000078</v>
      </c>
    </row>
    <row r="169" spans="1:14" x14ac:dyDescent="0.35">
      <c r="A169" t="s">
        <v>15</v>
      </c>
      <c r="B169" t="s">
        <v>41</v>
      </c>
      <c r="C169" t="s">
        <v>49</v>
      </c>
      <c r="D169" t="s">
        <v>12</v>
      </c>
      <c r="E169" t="s">
        <v>5</v>
      </c>
      <c r="F169" s="3">
        <v>42313</v>
      </c>
      <c r="G169">
        <v>648293197</v>
      </c>
      <c r="H169" s="3">
        <v>42314</v>
      </c>
      <c r="I169">
        <v>4016</v>
      </c>
      <c r="J169" s="2">
        <v>18.110304000000003</v>
      </c>
      <c r="K169" s="2">
        <v>13.645200000000001</v>
      </c>
      <c r="L169" s="2">
        <v>72730.980864000012</v>
      </c>
      <c r="M169" s="2">
        <v>54799.123200000002</v>
      </c>
      <c r="N169" s="2">
        <v>17931.85766400001</v>
      </c>
    </row>
    <row r="170" spans="1:14" x14ac:dyDescent="0.35">
      <c r="A170" t="s">
        <v>31</v>
      </c>
      <c r="B170" t="s">
        <v>207</v>
      </c>
      <c r="C170" t="s">
        <v>33</v>
      </c>
      <c r="D170" t="s">
        <v>1</v>
      </c>
      <c r="E170" t="s">
        <v>5</v>
      </c>
      <c r="F170" s="3">
        <v>41425</v>
      </c>
      <c r="G170">
        <v>870595109</v>
      </c>
      <c r="H170" s="3">
        <v>41426</v>
      </c>
      <c r="I170">
        <v>6947</v>
      </c>
      <c r="J170" s="2">
        <v>5.4264559999999999</v>
      </c>
      <c r="K170" s="2">
        <v>4.5720000000000001</v>
      </c>
      <c r="L170" s="2">
        <v>37697.589831999998</v>
      </c>
      <c r="M170" s="2">
        <v>31761.684000000001</v>
      </c>
      <c r="N170" s="2">
        <v>5935.9058319999967</v>
      </c>
    </row>
    <row r="171" spans="1:14" x14ac:dyDescent="0.35">
      <c r="A171" t="s">
        <v>15</v>
      </c>
      <c r="B171" t="s">
        <v>146</v>
      </c>
      <c r="C171" t="s">
        <v>38</v>
      </c>
      <c r="D171" t="s">
        <v>1</v>
      </c>
      <c r="E171" t="s">
        <v>5</v>
      </c>
      <c r="F171" s="3">
        <v>41022</v>
      </c>
      <c r="G171">
        <v>679769885</v>
      </c>
      <c r="H171" s="3">
        <v>41023</v>
      </c>
      <c r="I171">
        <v>9407</v>
      </c>
      <c r="J171" s="2">
        <v>3.4225128000000002</v>
      </c>
      <c r="K171" s="2">
        <v>2.9548000000000001</v>
      </c>
      <c r="L171" s="2">
        <v>32195.577909600001</v>
      </c>
      <c r="M171" s="2">
        <v>27795.803599999999</v>
      </c>
      <c r="N171" s="2">
        <v>4399.7743096000013</v>
      </c>
    </row>
    <row r="172" spans="1:14" x14ac:dyDescent="0.35">
      <c r="A172" t="s">
        <v>7</v>
      </c>
      <c r="B172" t="s">
        <v>78</v>
      </c>
      <c r="C172" t="s">
        <v>29</v>
      </c>
      <c r="D172" t="s">
        <v>12</v>
      </c>
      <c r="E172" t="s">
        <v>5</v>
      </c>
      <c r="F172" s="3">
        <v>42713</v>
      </c>
      <c r="G172">
        <v>874303853</v>
      </c>
      <c r="H172" s="3">
        <v>42714</v>
      </c>
      <c r="I172">
        <v>7726</v>
      </c>
      <c r="J172" s="2">
        <v>23.447556000000009</v>
      </c>
      <c r="K172" s="2">
        <v>23.220000000000002</v>
      </c>
      <c r="L172" s="2">
        <v>181155.81765600009</v>
      </c>
      <c r="M172" s="2">
        <v>179397.72000000003</v>
      </c>
      <c r="N172" s="2">
        <v>1758.0976560000563</v>
      </c>
    </row>
    <row r="173" spans="1:14" x14ac:dyDescent="0.35">
      <c r="A173" t="s">
        <v>7</v>
      </c>
      <c r="B173" t="s">
        <v>58</v>
      </c>
      <c r="C173" t="s">
        <v>49</v>
      </c>
      <c r="D173" t="s">
        <v>12</v>
      </c>
      <c r="E173" t="s">
        <v>5</v>
      </c>
      <c r="F173" s="3">
        <v>41664</v>
      </c>
      <c r="G173">
        <v>522995841</v>
      </c>
      <c r="H173" s="3">
        <v>41665</v>
      </c>
      <c r="I173">
        <v>8204</v>
      </c>
      <c r="J173" s="2">
        <v>22.134816000000004</v>
      </c>
      <c r="K173" s="2">
        <v>19.728000000000002</v>
      </c>
      <c r="L173" s="2">
        <v>181594.03046400004</v>
      </c>
      <c r="M173" s="2">
        <v>161848.51200000002</v>
      </c>
      <c r="N173" s="2">
        <v>19745.518464000023</v>
      </c>
    </row>
    <row r="174" spans="1:14" x14ac:dyDescent="0.35">
      <c r="A174" t="s">
        <v>23</v>
      </c>
      <c r="B174" t="s">
        <v>96</v>
      </c>
      <c r="C174" t="s">
        <v>9</v>
      </c>
      <c r="D174" t="s">
        <v>12</v>
      </c>
      <c r="E174" t="s">
        <v>5</v>
      </c>
      <c r="F174" s="3">
        <v>41622</v>
      </c>
      <c r="G174">
        <v>114957177</v>
      </c>
      <c r="H174" s="3">
        <v>41623</v>
      </c>
      <c r="I174">
        <v>8283</v>
      </c>
      <c r="J174" s="2">
        <v>3.2663358000000007</v>
      </c>
      <c r="K174" s="2">
        <v>3.2890000000000006</v>
      </c>
      <c r="L174" s="2">
        <v>27055.059431400005</v>
      </c>
      <c r="M174" s="2">
        <v>27242.787000000004</v>
      </c>
      <c r="N174" s="2">
        <v>-187.72756859999936</v>
      </c>
    </row>
    <row r="175" spans="1:14" x14ac:dyDescent="0.35">
      <c r="A175" t="s">
        <v>15</v>
      </c>
      <c r="B175" t="s">
        <v>140</v>
      </c>
      <c r="C175" t="s">
        <v>27</v>
      </c>
      <c r="D175" t="s">
        <v>12</v>
      </c>
      <c r="E175" t="s">
        <v>0</v>
      </c>
      <c r="F175" s="3">
        <v>40855</v>
      </c>
      <c r="G175">
        <v>209611690</v>
      </c>
      <c r="H175" s="3">
        <v>40865</v>
      </c>
      <c r="I175">
        <v>3471</v>
      </c>
      <c r="J175" s="2">
        <v>4.7965500000000008</v>
      </c>
      <c r="K175" s="2">
        <v>3.9424999999999999</v>
      </c>
      <c r="L175" s="2">
        <v>16648.825050000003</v>
      </c>
      <c r="M175" s="2">
        <v>13684.4175</v>
      </c>
      <c r="N175" s="2">
        <v>2964.4075500000035</v>
      </c>
    </row>
    <row r="176" spans="1:14" x14ac:dyDescent="0.35">
      <c r="A176" t="s">
        <v>15</v>
      </c>
      <c r="B176" t="s">
        <v>174</v>
      </c>
      <c r="C176" t="s">
        <v>9</v>
      </c>
      <c r="D176" t="s">
        <v>12</v>
      </c>
      <c r="E176" t="s">
        <v>16</v>
      </c>
      <c r="F176" s="3">
        <v>42286</v>
      </c>
      <c r="G176">
        <v>986695706</v>
      </c>
      <c r="H176" s="3">
        <v>42293</v>
      </c>
      <c r="I176">
        <v>7889</v>
      </c>
      <c r="J176" s="2">
        <v>2.8820610000000002</v>
      </c>
      <c r="K176" s="2">
        <v>2.4817</v>
      </c>
      <c r="L176" s="2">
        <v>22736.579229000003</v>
      </c>
      <c r="M176" s="2">
        <v>19578.131300000001</v>
      </c>
      <c r="N176" s="2">
        <v>3158.4479290000017</v>
      </c>
    </row>
    <row r="177" spans="1:14" x14ac:dyDescent="0.35">
      <c r="A177" t="s">
        <v>4</v>
      </c>
      <c r="B177" t="s">
        <v>54</v>
      </c>
      <c r="C177" t="s">
        <v>33</v>
      </c>
      <c r="D177" t="s">
        <v>12</v>
      </c>
      <c r="E177" t="s">
        <v>0</v>
      </c>
      <c r="F177" s="3">
        <v>42686</v>
      </c>
      <c r="G177">
        <v>896258056</v>
      </c>
      <c r="H177" s="3">
        <v>42696</v>
      </c>
      <c r="I177">
        <v>9560</v>
      </c>
      <c r="J177" s="2">
        <v>5.4785056799999996</v>
      </c>
      <c r="K177" s="2">
        <v>5.08</v>
      </c>
      <c r="L177" s="2">
        <v>52374.514300799994</v>
      </c>
      <c r="M177" s="2">
        <v>48564.800000000003</v>
      </c>
      <c r="N177" s="2">
        <v>3809.7143007999912</v>
      </c>
    </row>
    <row r="178" spans="1:14" x14ac:dyDescent="0.35">
      <c r="A178" t="s">
        <v>4</v>
      </c>
      <c r="B178" t="s">
        <v>82</v>
      </c>
      <c r="C178" t="s">
        <v>17</v>
      </c>
      <c r="D178" t="s">
        <v>1</v>
      </c>
      <c r="E178" t="s">
        <v>8</v>
      </c>
      <c r="F178" s="3">
        <v>40428</v>
      </c>
      <c r="G178">
        <v>708660066</v>
      </c>
      <c r="H178" s="3">
        <v>40432</v>
      </c>
      <c r="I178">
        <v>7339</v>
      </c>
      <c r="J178" s="2">
        <v>15.7999226</v>
      </c>
      <c r="K178" s="2">
        <v>15.11</v>
      </c>
      <c r="L178" s="2">
        <v>115955.63196140001</v>
      </c>
      <c r="M178" s="2">
        <v>110892.29</v>
      </c>
      <c r="N178" s="2">
        <v>5063.3419614000159</v>
      </c>
    </row>
    <row r="179" spans="1:14" x14ac:dyDescent="0.35">
      <c r="A179" t="s">
        <v>7</v>
      </c>
      <c r="B179" t="s">
        <v>156</v>
      </c>
      <c r="C179" t="s">
        <v>29</v>
      </c>
      <c r="D179" t="s">
        <v>12</v>
      </c>
      <c r="E179" t="s">
        <v>5</v>
      </c>
      <c r="F179" s="3">
        <v>40486</v>
      </c>
      <c r="G179">
        <v>364575564</v>
      </c>
      <c r="H179" s="3">
        <v>40487</v>
      </c>
      <c r="I179">
        <v>5991</v>
      </c>
      <c r="J179" s="2">
        <v>23.447556000000009</v>
      </c>
      <c r="K179" s="2">
        <v>23.220000000000002</v>
      </c>
      <c r="L179" s="2">
        <v>140474.30799600005</v>
      </c>
      <c r="M179" s="2">
        <v>139111.02000000002</v>
      </c>
      <c r="N179" s="2">
        <v>1363.2879960000282</v>
      </c>
    </row>
    <row r="180" spans="1:14" x14ac:dyDescent="0.35">
      <c r="A180" t="s">
        <v>4</v>
      </c>
      <c r="B180" t="s">
        <v>172</v>
      </c>
      <c r="C180" t="s">
        <v>49</v>
      </c>
      <c r="D180" t="s">
        <v>12</v>
      </c>
      <c r="E180" t="s">
        <v>16</v>
      </c>
      <c r="F180" s="3">
        <v>40808</v>
      </c>
      <c r="G180">
        <v>324990880</v>
      </c>
      <c r="H180" s="3">
        <v>40815</v>
      </c>
      <c r="I180">
        <v>3912</v>
      </c>
      <c r="J180" s="2">
        <v>19.518883200000001</v>
      </c>
      <c r="K180" s="2">
        <v>16.440000000000001</v>
      </c>
      <c r="L180" s="2">
        <v>76357.8710784</v>
      </c>
      <c r="M180" s="2">
        <v>64313.280000000006</v>
      </c>
      <c r="N180" s="2">
        <v>12044.591078399993</v>
      </c>
    </row>
    <row r="181" spans="1:14" x14ac:dyDescent="0.35">
      <c r="A181" t="s">
        <v>4</v>
      </c>
      <c r="B181" t="s">
        <v>124</v>
      </c>
      <c r="C181" t="s">
        <v>46</v>
      </c>
      <c r="D181" t="s">
        <v>1</v>
      </c>
      <c r="E181" t="s">
        <v>0</v>
      </c>
      <c r="F181" s="3">
        <v>41745</v>
      </c>
      <c r="G181">
        <v>221204841</v>
      </c>
      <c r="H181" s="3">
        <v>41755</v>
      </c>
      <c r="I181">
        <v>8918</v>
      </c>
      <c r="J181" s="2">
        <v>1.2861617999999999</v>
      </c>
      <c r="K181" s="2">
        <v>1.23</v>
      </c>
      <c r="L181" s="2">
        <v>11469.9909324</v>
      </c>
      <c r="M181" s="2">
        <v>10969.14</v>
      </c>
      <c r="N181" s="2">
        <v>500.8509324000006</v>
      </c>
    </row>
    <row r="182" spans="1:14" x14ac:dyDescent="0.35">
      <c r="A182" t="s">
        <v>15</v>
      </c>
      <c r="B182" t="s">
        <v>186</v>
      </c>
      <c r="C182" t="s">
        <v>29</v>
      </c>
      <c r="D182" t="s">
        <v>12</v>
      </c>
      <c r="E182" t="s">
        <v>5</v>
      </c>
      <c r="F182" s="3">
        <v>41511</v>
      </c>
      <c r="G182">
        <v>204828774</v>
      </c>
      <c r="H182" s="3">
        <v>41512</v>
      </c>
      <c r="I182">
        <v>5857</v>
      </c>
      <c r="J182" s="2">
        <v>19.184364000000002</v>
      </c>
      <c r="K182" s="2">
        <v>16.060500000000001</v>
      </c>
      <c r="L182" s="2">
        <v>112362.81994800002</v>
      </c>
      <c r="M182" s="2">
        <v>94066.348500000007</v>
      </c>
      <c r="N182" s="2">
        <v>18296.471448000011</v>
      </c>
    </row>
    <row r="183" spans="1:14" x14ac:dyDescent="0.35">
      <c r="A183" t="s">
        <v>4</v>
      </c>
      <c r="B183" t="s">
        <v>134</v>
      </c>
      <c r="C183" t="s">
        <v>19</v>
      </c>
      <c r="D183" t="s">
        <v>1</v>
      </c>
      <c r="E183" t="s">
        <v>16</v>
      </c>
      <c r="F183" s="3">
        <v>42271</v>
      </c>
      <c r="G183">
        <v>497786509</v>
      </c>
      <c r="H183" s="3">
        <v>42278</v>
      </c>
      <c r="I183">
        <v>6783</v>
      </c>
      <c r="J183" s="2">
        <v>8.24089399</v>
      </c>
      <c r="K183" s="2">
        <v>7.99</v>
      </c>
      <c r="L183" s="2">
        <v>55897.983934169999</v>
      </c>
      <c r="M183" s="2">
        <v>54196.17</v>
      </c>
      <c r="N183" s="2">
        <v>1701.8139341700007</v>
      </c>
    </row>
    <row r="184" spans="1:14" x14ac:dyDescent="0.35">
      <c r="A184" t="s">
        <v>4</v>
      </c>
      <c r="B184" t="s">
        <v>143</v>
      </c>
      <c r="C184" t="s">
        <v>17</v>
      </c>
      <c r="D184" t="s">
        <v>1</v>
      </c>
      <c r="E184" t="s">
        <v>0</v>
      </c>
      <c r="F184" s="3">
        <v>42621</v>
      </c>
      <c r="G184">
        <v>942314374</v>
      </c>
      <c r="H184" s="3">
        <v>42631</v>
      </c>
      <c r="I184">
        <v>611</v>
      </c>
      <c r="J184" s="2">
        <v>15.7999226</v>
      </c>
      <c r="K184" s="2">
        <v>15.11</v>
      </c>
      <c r="L184" s="2">
        <v>9653.7527086000009</v>
      </c>
      <c r="M184" s="2">
        <v>9232.2099999999991</v>
      </c>
      <c r="N184" s="2">
        <v>421.54270860000179</v>
      </c>
    </row>
    <row r="185" spans="1:14" x14ac:dyDescent="0.35">
      <c r="A185" t="s">
        <v>15</v>
      </c>
      <c r="B185" t="s">
        <v>52</v>
      </c>
      <c r="C185" t="s">
        <v>13</v>
      </c>
      <c r="D185" t="s">
        <v>1</v>
      </c>
      <c r="E185" t="s">
        <v>16</v>
      </c>
      <c r="F185" s="3">
        <v>42736</v>
      </c>
      <c r="G185">
        <v>550961196</v>
      </c>
      <c r="H185" s="3">
        <v>42743</v>
      </c>
      <c r="I185">
        <v>4778</v>
      </c>
      <c r="J185" s="2">
        <v>14.533596000000001</v>
      </c>
      <c r="K185" s="2">
        <v>12.433399999999999</v>
      </c>
      <c r="L185" s="2">
        <v>69441.521688000008</v>
      </c>
      <c r="M185" s="2">
        <v>59406.785199999991</v>
      </c>
      <c r="N185" s="2">
        <v>10034.736488000017</v>
      </c>
    </row>
    <row r="186" spans="1:14" x14ac:dyDescent="0.35">
      <c r="A186" t="s">
        <v>15</v>
      </c>
      <c r="B186" t="s">
        <v>60</v>
      </c>
      <c r="C186" t="s">
        <v>46</v>
      </c>
      <c r="D186" t="s">
        <v>1</v>
      </c>
      <c r="E186" t="s">
        <v>5</v>
      </c>
      <c r="F186" s="3">
        <v>40774</v>
      </c>
      <c r="G186">
        <v>656588304</v>
      </c>
      <c r="H186" s="3">
        <v>40775</v>
      </c>
      <c r="I186">
        <v>6727</v>
      </c>
      <c r="J186" s="2">
        <v>1.193346</v>
      </c>
      <c r="K186" s="2">
        <v>1.0208999999999999</v>
      </c>
      <c r="L186" s="2">
        <v>8027.6385419999997</v>
      </c>
      <c r="M186" s="2">
        <v>6867.5942999999997</v>
      </c>
      <c r="N186" s="2">
        <v>1160.0442419999999</v>
      </c>
    </row>
    <row r="187" spans="1:14" x14ac:dyDescent="0.35">
      <c r="A187" t="s">
        <v>15</v>
      </c>
      <c r="B187" t="s">
        <v>60</v>
      </c>
      <c r="C187" t="s">
        <v>2</v>
      </c>
      <c r="D187" t="s">
        <v>12</v>
      </c>
      <c r="E187" t="s">
        <v>5</v>
      </c>
      <c r="F187" s="3">
        <v>42567</v>
      </c>
      <c r="G187">
        <v>862369525</v>
      </c>
      <c r="H187" s="3">
        <v>42568</v>
      </c>
      <c r="I187">
        <v>3893</v>
      </c>
      <c r="J187" s="2">
        <v>12.895146</v>
      </c>
      <c r="K187" s="2">
        <v>10.5991</v>
      </c>
      <c r="L187" s="2">
        <v>50200.803378000004</v>
      </c>
      <c r="M187" s="2">
        <v>41262.296300000002</v>
      </c>
      <c r="N187" s="2">
        <v>8938.5070780000024</v>
      </c>
    </row>
    <row r="188" spans="1:14" x14ac:dyDescent="0.35">
      <c r="A188" t="s">
        <v>23</v>
      </c>
      <c r="B188" t="s">
        <v>37</v>
      </c>
      <c r="C188" t="s">
        <v>17</v>
      </c>
      <c r="D188" t="s">
        <v>1</v>
      </c>
      <c r="E188" t="s">
        <v>0</v>
      </c>
      <c r="F188" s="3">
        <v>40898</v>
      </c>
      <c r="G188">
        <v>391791188</v>
      </c>
      <c r="H188" s="3">
        <v>40908</v>
      </c>
      <c r="I188">
        <v>4051</v>
      </c>
      <c r="J188" s="2">
        <v>16.614351600000003</v>
      </c>
      <c r="K188" s="2">
        <v>16.621000000000002</v>
      </c>
      <c r="L188" s="2">
        <v>67304.738331600005</v>
      </c>
      <c r="M188" s="2">
        <v>67331.671000000002</v>
      </c>
      <c r="N188" s="2">
        <v>-26.932668399997056</v>
      </c>
    </row>
    <row r="189" spans="1:14" x14ac:dyDescent="0.35">
      <c r="A189" t="s">
        <v>11</v>
      </c>
      <c r="B189" t="s">
        <v>10</v>
      </c>
      <c r="C189" t="s">
        <v>2</v>
      </c>
      <c r="D189" t="s">
        <v>12</v>
      </c>
      <c r="E189" t="s">
        <v>0</v>
      </c>
      <c r="F189" s="3">
        <v>40881</v>
      </c>
      <c r="G189">
        <v>338652122</v>
      </c>
      <c r="H189" s="3">
        <v>40891</v>
      </c>
      <c r="I189">
        <v>8352</v>
      </c>
      <c r="J189" s="2">
        <v>14.614498800000002</v>
      </c>
      <c r="K189" s="2">
        <v>12.131499999999999</v>
      </c>
      <c r="L189" s="2">
        <v>122060.29397760001</v>
      </c>
      <c r="M189" s="2">
        <v>101322.28799999999</v>
      </c>
      <c r="N189" s="2">
        <v>20738.005977600027</v>
      </c>
    </row>
    <row r="190" spans="1:14" x14ac:dyDescent="0.35">
      <c r="A190" t="s">
        <v>26</v>
      </c>
      <c r="B190" t="s">
        <v>93</v>
      </c>
      <c r="C190" t="s">
        <v>49</v>
      </c>
      <c r="D190" t="s">
        <v>1</v>
      </c>
      <c r="E190" t="s">
        <v>16</v>
      </c>
      <c r="F190" s="3">
        <v>41060</v>
      </c>
      <c r="G190">
        <v>517063653</v>
      </c>
      <c r="H190" s="3">
        <v>41067</v>
      </c>
      <c r="I190">
        <v>3226</v>
      </c>
      <c r="J190" s="2">
        <v>17.593430400000003</v>
      </c>
      <c r="K190" s="2">
        <v>13.974</v>
      </c>
      <c r="L190" s="2">
        <v>56756.406470400005</v>
      </c>
      <c r="M190" s="2">
        <v>45080.124000000003</v>
      </c>
      <c r="N190" s="2">
        <v>11676.282470400001</v>
      </c>
    </row>
    <row r="191" spans="1:14" x14ac:dyDescent="0.35">
      <c r="A191" t="s">
        <v>4</v>
      </c>
      <c r="B191" t="s">
        <v>143</v>
      </c>
      <c r="C191" t="s">
        <v>21</v>
      </c>
      <c r="D191" t="s">
        <v>1</v>
      </c>
      <c r="E191" t="s">
        <v>0</v>
      </c>
      <c r="F191" s="3">
        <v>41127</v>
      </c>
      <c r="G191">
        <v>811449611</v>
      </c>
      <c r="H191" s="3">
        <v>41137</v>
      </c>
      <c r="I191">
        <v>4112</v>
      </c>
      <c r="J191" s="2">
        <v>13.446617240000002</v>
      </c>
      <c r="K191" s="2">
        <v>13.22</v>
      </c>
      <c r="L191" s="2">
        <v>55292.490090880005</v>
      </c>
      <c r="M191" s="2">
        <v>54360.639999999999</v>
      </c>
      <c r="N191" s="2">
        <v>931.85009088000515</v>
      </c>
    </row>
    <row r="192" spans="1:14" x14ac:dyDescent="0.35">
      <c r="A192" t="s">
        <v>23</v>
      </c>
      <c r="B192" t="s">
        <v>128</v>
      </c>
      <c r="C192" t="s">
        <v>27</v>
      </c>
      <c r="D192" t="s">
        <v>1</v>
      </c>
      <c r="E192" t="s">
        <v>0</v>
      </c>
      <c r="F192" s="3">
        <v>40708</v>
      </c>
      <c r="G192">
        <v>726546323</v>
      </c>
      <c r="H192" s="3">
        <v>40718</v>
      </c>
      <c r="I192">
        <v>2845</v>
      </c>
      <c r="J192" s="2">
        <v>5.2229100000000006</v>
      </c>
      <c r="K192" s="2">
        <v>5.2250000000000005</v>
      </c>
      <c r="L192" s="2">
        <v>14859.178950000001</v>
      </c>
      <c r="M192" s="2">
        <v>14865.125000000002</v>
      </c>
      <c r="N192" s="2">
        <v>-5.9460500000004686</v>
      </c>
    </row>
    <row r="193" spans="1:14" x14ac:dyDescent="0.35">
      <c r="A193" t="s">
        <v>23</v>
      </c>
      <c r="B193" t="s">
        <v>96</v>
      </c>
      <c r="C193" t="s">
        <v>27</v>
      </c>
      <c r="D193" t="s">
        <v>1</v>
      </c>
      <c r="E193" t="s">
        <v>16</v>
      </c>
      <c r="F193" s="3">
        <v>40765</v>
      </c>
      <c r="G193">
        <v>737402617</v>
      </c>
      <c r="H193" s="3">
        <v>40772</v>
      </c>
      <c r="I193">
        <v>3426</v>
      </c>
      <c r="J193" s="2">
        <v>5.2229100000000006</v>
      </c>
      <c r="K193" s="2">
        <v>5.2250000000000005</v>
      </c>
      <c r="L193" s="2">
        <v>17893.689660000004</v>
      </c>
      <c r="M193" s="2">
        <v>17900.850000000002</v>
      </c>
      <c r="N193" s="2">
        <v>-7.1603399999985413</v>
      </c>
    </row>
    <row r="194" spans="1:14" x14ac:dyDescent="0.35">
      <c r="A194" t="s">
        <v>31</v>
      </c>
      <c r="B194" t="s">
        <v>135</v>
      </c>
      <c r="C194" t="s">
        <v>33</v>
      </c>
      <c r="D194" t="s">
        <v>12</v>
      </c>
      <c r="E194" t="s">
        <v>16</v>
      </c>
      <c r="F194" s="3">
        <v>41974</v>
      </c>
      <c r="G194">
        <v>939379823</v>
      </c>
      <c r="H194" s="3">
        <v>41981</v>
      </c>
      <c r="I194">
        <v>8339</v>
      </c>
      <c r="J194" s="2">
        <v>5.6479440000000007</v>
      </c>
      <c r="K194" s="2">
        <v>4.5720000000000001</v>
      </c>
      <c r="L194" s="2">
        <v>47098.205016000007</v>
      </c>
      <c r="M194" s="2">
        <v>38125.908000000003</v>
      </c>
      <c r="N194" s="2">
        <v>8972.2970160000041</v>
      </c>
    </row>
    <row r="195" spans="1:14" x14ac:dyDescent="0.35">
      <c r="A195" t="s">
        <v>31</v>
      </c>
      <c r="B195" t="s">
        <v>189</v>
      </c>
      <c r="C195" t="s">
        <v>33</v>
      </c>
      <c r="D195" t="s">
        <v>1</v>
      </c>
      <c r="E195" t="s">
        <v>8</v>
      </c>
      <c r="F195" s="3">
        <v>41620</v>
      </c>
      <c r="G195">
        <v>598151767</v>
      </c>
      <c r="H195" s="3">
        <v>41624</v>
      </c>
      <c r="I195">
        <v>2844</v>
      </c>
      <c r="J195" s="2">
        <v>5.4264559999999999</v>
      </c>
      <c r="K195" s="2">
        <v>4.5720000000000001</v>
      </c>
      <c r="L195" s="2">
        <v>15432.840864</v>
      </c>
      <c r="M195" s="2">
        <v>13002.768</v>
      </c>
      <c r="N195" s="2">
        <v>2430.0728639999998</v>
      </c>
    </row>
    <row r="196" spans="1:14" x14ac:dyDescent="0.35">
      <c r="A196" t="s">
        <v>15</v>
      </c>
      <c r="B196" t="s">
        <v>52</v>
      </c>
      <c r="C196" t="s">
        <v>19</v>
      </c>
      <c r="D196" t="s">
        <v>12</v>
      </c>
      <c r="E196" t="s">
        <v>0</v>
      </c>
      <c r="F196" s="3">
        <v>41658</v>
      </c>
      <c r="G196">
        <v>399704778</v>
      </c>
      <c r="H196" s="3">
        <v>41668</v>
      </c>
      <c r="I196">
        <v>7546</v>
      </c>
      <c r="J196" s="2">
        <v>7.9582797000000003</v>
      </c>
      <c r="K196" s="2">
        <v>6.6316999999999995</v>
      </c>
      <c r="L196" s="2">
        <v>60053.178616199999</v>
      </c>
      <c r="M196" s="2">
        <v>50042.808199999999</v>
      </c>
      <c r="N196" s="2">
        <v>10010.370416199999</v>
      </c>
    </row>
    <row r="197" spans="1:14" x14ac:dyDescent="0.35">
      <c r="A197" t="s">
        <v>23</v>
      </c>
      <c r="B197" t="s">
        <v>103</v>
      </c>
      <c r="C197" t="s">
        <v>27</v>
      </c>
      <c r="D197" t="s">
        <v>12</v>
      </c>
      <c r="E197" t="s">
        <v>0</v>
      </c>
      <c r="F197" s="3">
        <v>41347</v>
      </c>
      <c r="G197">
        <v>200337684</v>
      </c>
      <c r="H197" s="3">
        <v>41357</v>
      </c>
      <c r="I197">
        <v>9465</v>
      </c>
      <c r="J197" s="2">
        <v>5.4360900000000001</v>
      </c>
      <c r="K197" s="2">
        <v>5.2250000000000005</v>
      </c>
      <c r="L197" s="2">
        <v>51452.591850000004</v>
      </c>
      <c r="M197" s="2">
        <v>49454.625000000007</v>
      </c>
      <c r="N197" s="2">
        <v>1997.9668499999971</v>
      </c>
    </row>
    <row r="198" spans="1:14" x14ac:dyDescent="0.35">
      <c r="A198" t="s">
        <v>23</v>
      </c>
      <c r="B198" t="s">
        <v>71</v>
      </c>
      <c r="C198" t="s">
        <v>38</v>
      </c>
      <c r="D198" t="s">
        <v>12</v>
      </c>
      <c r="E198" t="s">
        <v>0</v>
      </c>
      <c r="F198" s="3">
        <v>42215</v>
      </c>
      <c r="G198">
        <v>376661813</v>
      </c>
      <c r="H198" s="3">
        <v>42225</v>
      </c>
      <c r="I198">
        <v>8234</v>
      </c>
      <c r="J198" s="2">
        <v>4.0371681600000002</v>
      </c>
      <c r="K198" s="2">
        <v>3.9160000000000004</v>
      </c>
      <c r="L198" s="2">
        <v>33242.042629440002</v>
      </c>
      <c r="M198" s="2">
        <v>32244.344000000005</v>
      </c>
      <c r="N198" s="2">
        <v>997.6986294399976</v>
      </c>
    </row>
    <row r="199" spans="1:14" x14ac:dyDescent="0.35">
      <c r="A199" t="s">
        <v>15</v>
      </c>
      <c r="B199" t="s">
        <v>69</v>
      </c>
      <c r="C199" t="s">
        <v>27</v>
      </c>
      <c r="D199" t="s">
        <v>1</v>
      </c>
      <c r="E199" t="s">
        <v>8</v>
      </c>
      <c r="F199" s="3">
        <v>42648</v>
      </c>
      <c r="G199">
        <v>475600993</v>
      </c>
      <c r="H199" s="3">
        <v>42652</v>
      </c>
      <c r="I199">
        <v>3278</v>
      </c>
      <c r="J199" s="2">
        <v>4.6084500000000004</v>
      </c>
      <c r="K199" s="2">
        <v>3.9424999999999999</v>
      </c>
      <c r="L199" s="2">
        <v>15106.499100000001</v>
      </c>
      <c r="M199" s="2">
        <v>12923.514999999999</v>
      </c>
      <c r="N199" s="2">
        <v>2182.9841000000015</v>
      </c>
    </row>
    <row r="200" spans="1:14" x14ac:dyDescent="0.35">
      <c r="A200" t="s">
        <v>4</v>
      </c>
      <c r="B200" t="s">
        <v>83</v>
      </c>
      <c r="C200" t="s">
        <v>38</v>
      </c>
      <c r="D200" t="s">
        <v>1</v>
      </c>
      <c r="E200" t="s">
        <v>0</v>
      </c>
      <c r="F200" s="3">
        <v>41784</v>
      </c>
      <c r="G200">
        <v>564391553</v>
      </c>
      <c r="H200" s="3">
        <v>41794</v>
      </c>
      <c r="I200">
        <v>5668</v>
      </c>
      <c r="J200" s="2">
        <v>3.6887082400000004</v>
      </c>
      <c r="K200" s="2">
        <v>3.56</v>
      </c>
      <c r="L200" s="2">
        <v>20907.598304320003</v>
      </c>
      <c r="M200" s="2">
        <v>20178.080000000002</v>
      </c>
      <c r="N200" s="2">
        <v>729.51830432000133</v>
      </c>
    </row>
    <row r="201" spans="1:14" x14ac:dyDescent="0.35">
      <c r="A201" t="s">
        <v>23</v>
      </c>
      <c r="B201" t="s">
        <v>48</v>
      </c>
      <c r="C201" t="s">
        <v>49</v>
      </c>
      <c r="D201" t="s">
        <v>12</v>
      </c>
      <c r="E201" t="s">
        <v>0</v>
      </c>
      <c r="F201" s="3">
        <v>42569</v>
      </c>
      <c r="G201">
        <v>780582320</v>
      </c>
      <c r="H201" s="3">
        <v>42579</v>
      </c>
      <c r="I201">
        <v>1668</v>
      </c>
      <c r="J201" s="2">
        <v>20.525011200000005</v>
      </c>
      <c r="K201" s="2">
        <v>18.084000000000003</v>
      </c>
      <c r="L201" s="2">
        <v>34235.71868160001</v>
      </c>
      <c r="M201" s="2">
        <v>30164.112000000005</v>
      </c>
      <c r="N201" s="2">
        <v>4071.6066816000057</v>
      </c>
    </row>
    <row r="202" spans="1:14" x14ac:dyDescent="0.35">
      <c r="A202" t="s">
        <v>26</v>
      </c>
      <c r="B202" t="s">
        <v>166</v>
      </c>
      <c r="C202" t="s">
        <v>27</v>
      </c>
      <c r="D202" t="s">
        <v>12</v>
      </c>
      <c r="E202" t="s">
        <v>0</v>
      </c>
      <c r="F202" s="3">
        <v>42280</v>
      </c>
      <c r="G202">
        <v>882034623</v>
      </c>
      <c r="H202" s="3">
        <v>42290</v>
      </c>
      <c r="I202">
        <v>8839</v>
      </c>
      <c r="J202" s="2">
        <v>4.8498450000000002</v>
      </c>
      <c r="K202" s="2">
        <v>4.0374999999999996</v>
      </c>
      <c r="L202" s="2">
        <v>42867.779954999998</v>
      </c>
      <c r="M202" s="2">
        <v>35687.462499999994</v>
      </c>
      <c r="N202" s="2">
        <v>7180.317455000004</v>
      </c>
    </row>
    <row r="203" spans="1:14" x14ac:dyDescent="0.35">
      <c r="A203" t="s">
        <v>4</v>
      </c>
      <c r="B203" t="s">
        <v>32</v>
      </c>
      <c r="C203" t="s">
        <v>17</v>
      </c>
      <c r="D203" t="s">
        <v>12</v>
      </c>
      <c r="E203" t="s">
        <v>0</v>
      </c>
      <c r="F203" s="3">
        <v>40574</v>
      </c>
      <c r="G203">
        <v>696922290</v>
      </c>
      <c r="H203" s="3">
        <v>40584</v>
      </c>
      <c r="I203">
        <v>3391</v>
      </c>
      <c r="J203" s="2">
        <v>16.444817400000002</v>
      </c>
      <c r="K203" s="2">
        <v>15.11</v>
      </c>
      <c r="L203" s="2">
        <v>55764.375803400006</v>
      </c>
      <c r="M203" s="2">
        <v>51238.009999999995</v>
      </c>
      <c r="N203" s="2">
        <v>4526.3658034000109</v>
      </c>
    </row>
    <row r="204" spans="1:14" x14ac:dyDescent="0.35">
      <c r="A204" t="s">
        <v>4</v>
      </c>
      <c r="B204" t="s">
        <v>209</v>
      </c>
      <c r="C204" t="s">
        <v>9</v>
      </c>
      <c r="D204" t="s">
        <v>1</v>
      </c>
      <c r="E204" t="s">
        <v>16</v>
      </c>
      <c r="F204" s="3">
        <v>40600</v>
      </c>
      <c r="G204">
        <v>573731648</v>
      </c>
      <c r="H204" s="3">
        <v>40607</v>
      </c>
      <c r="I204">
        <v>5786</v>
      </c>
      <c r="J204" s="2">
        <v>2.9844087000000004</v>
      </c>
      <c r="K204" s="2">
        <v>2.99</v>
      </c>
      <c r="L204" s="2">
        <v>17267.788738200001</v>
      </c>
      <c r="M204" s="2">
        <v>17300.14</v>
      </c>
      <c r="N204" s="2">
        <v>-32.351261799998611</v>
      </c>
    </row>
    <row r="205" spans="1:14" x14ac:dyDescent="0.35">
      <c r="A205" t="s">
        <v>26</v>
      </c>
      <c r="B205" t="s">
        <v>184</v>
      </c>
      <c r="C205" t="s">
        <v>2</v>
      </c>
      <c r="D205" t="s">
        <v>12</v>
      </c>
      <c r="E205" t="s">
        <v>8</v>
      </c>
      <c r="F205" s="3">
        <v>41051</v>
      </c>
      <c r="G205">
        <v>931261527</v>
      </c>
      <c r="H205" s="3">
        <v>41055</v>
      </c>
      <c r="I205">
        <v>1580</v>
      </c>
      <c r="J205" s="2">
        <v>13.038425400000001</v>
      </c>
      <c r="K205" s="2">
        <v>10.8545</v>
      </c>
      <c r="L205" s="2">
        <v>20600.712132000001</v>
      </c>
      <c r="M205" s="2">
        <v>17150.11</v>
      </c>
      <c r="N205" s="2">
        <v>3450.602132</v>
      </c>
    </row>
    <row r="206" spans="1:14" x14ac:dyDescent="0.35">
      <c r="A206" t="s">
        <v>15</v>
      </c>
      <c r="B206" t="s">
        <v>203</v>
      </c>
      <c r="C206" t="s">
        <v>9</v>
      </c>
      <c r="D206" t="s">
        <v>12</v>
      </c>
      <c r="E206" t="s">
        <v>8</v>
      </c>
      <c r="F206" s="3">
        <v>42491</v>
      </c>
      <c r="G206">
        <v>908623254</v>
      </c>
      <c r="H206" s="3">
        <v>42495</v>
      </c>
      <c r="I206">
        <v>1154</v>
      </c>
      <c r="J206" s="2">
        <v>2.8820610000000002</v>
      </c>
      <c r="K206" s="2">
        <v>2.4817</v>
      </c>
      <c r="L206" s="2">
        <v>3325.8983940000003</v>
      </c>
      <c r="M206" s="2">
        <v>2863.8818000000001</v>
      </c>
      <c r="N206" s="2">
        <v>462.01659400000017</v>
      </c>
    </row>
    <row r="207" spans="1:14" x14ac:dyDescent="0.35">
      <c r="A207" t="s">
        <v>23</v>
      </c>
      <c r="B207" t="s">
        <v>66</v>
      </c>
      <c r="C207" t="s">
        <v>33</v>
      </c>
      <c r="D207" t="s">
        <v>1</v>
      </c>
      <c r="E207" t="s">
        <v>8</v>
      </c>
      <c r="F207" s="3">
        <v>42879</v>
      </c>
      <c r="G207">
        <v>615240657</v>
      </c>
      <c r="H207" s="3">
        <v>42883</v>
      </c>
      <c r="I207">
        <v>9643</v>
      </c>
      <c r="J207" s="2">
        <v>5.5349851200000009</v>
      </c>
      <c r="K207" s="2">
        <v>5.588000000000001</v>
      </c>
      <c r="L207" s="2">
        <v>53373.861512160009</v>
      </c>
      <c r="M207" s="2">
        <v>53885.08400000001</v>
      </c>
      <c r="N207" s="2">
        <v>-511.22248784000112</v>
      </c>
    </row>
    <row r="208" spans="1:14" x14ac:dyDescent="0.35">
      <c r="A208" t="s">
        <v>4</v>
      </c>
      <c r="B208" t="s">
        <v>158</v>
      </c>
      <c r="C208" t="s">
        <v>27</v>
      </c>
      <c r="D208" t="s">
        <v>1</v>
      </c>
      <c r="E208" t="s">
        <v>0</v>
      </c>
      <c r="F208" s="3">
        <v>40646</v>
      </c>
      <c r="G208">
        <v>680850064</v>
      </c>
      <c r="H208" s="3">
        <v>40656</v>
      </c>
      <c r="I208">
        <v>5965</v>
      </c>
      <c r="J208" s="2">
        <v>4.9668850000000004</v>
      </c>
      <c r="K208" s="2">
        <v>4.75</v>
      </c>
      <c r="L208" s="2">
        <v>29627.469025000002</v>
      </c>
      <c r="M208" s="2">
        <v>28333.75</v>
      </c>
      <c r="N208" s="2">
        <v>1293.7190250000021</v>
      </c>
    </row>
    <row r="209" spans="1:14" x14ac:dyDescent="0.35">
      <c r="A209" t="s">
        <v>15</v>
      </c>
      <c r="B209" t="s">
        <v>73</v>
      </c>
      <c r="C209" t="s">
        <v>13</v>
      </c>
      <c r="D209" t="s">
        <v>12</v>
      </c>
      <c r="E209" t="s">
        <v>0</v>
      </c>
      <c r="F209" s="3">
        <v>42500</v>
      </c>
      <c r="G209">
        <v>905500304</v>
      </c>
      <c r="H209" s="3">
        <v>42510</v>
      </c>
      <c r="I209">
        <v>4296</v>
      </c>
      <c r="J209" s="2">
        <v>15.126804000000002</v>
      </c>
      <c r="K209" s="2">
        <v>12.433399999999999</v>
      </c>
      <c r="L209" s="2">
        <v>64984.749984000009</v>
      </c>
      <c r="M209" s="2">
        <v>53413.886399999996</v>
      </c>
      <c r="N209" s="2">
        <v>11570.863584000013</v>
      </c>
    </row>
    <row r="210" spans="1:14" x14ac:dyDescent="0.35">
      <c r="A210" t="s">
        <v>15</v>
      </c>
      <c r="B210" t="s">
        <v>159</v>
      </c>
      <c r="C210" t="s">
        <v>13</v>
      </c>
      <c r="D210" t="s">
        <v>12</v>
      </c>
      <c r="E210" t="s">
        <v>16</v>
      </c>
      <c r="F210" s="3">
        <v>41650</v>
      </c>
      <c r="G210">
        <v>709552705</v>
      </c>
      <c r="H210" s="3">
        <v>41657</v>
      </c>
      <c r="I210">
        <v>712</v>
      </c>
      <c r="J210" s="2">
        <v>15.126804000000002</v>
      </c>
      <c r="K210" s="2">
        <v>12.433399999999999</v>
      </c>
      <c r="L210" s="2">
        <v>10770.284448</v>
      </c>
      <c r="M210" s="2">
        <v>8852.5807999999997</v>
      </c>
      <c r="N210" s="2">
        <v>1917.7036480000006</v>
      </c>
    </row>
    <row r="211" spans="1:14" x14ac:dyDescent="0.35">
      <c r="A211" t="s">
        <v>4</v>
      </c>
      <c r="B211" t="s">
        <v>100</v>
      </c>
      <c r="C211" t="s">
        <v>33</v>
      </c>
      <c r="D211" t="s">
        <v>1</v>
      </c>
      <c r="E211" t="s">
        <v>8</v>
      </c>
      <c r="F211" s="3">
        <v>42207</v>
      </c>
      <c r="G211">
        <v>483681094</v>
      </c>
      <c r="H211" s="3">
        <v>42211</v>
      </c>
      <c r="I211">
        <v>5616</v>
      </c>
      <c r="J211" s="2">
        <v>5.2636623199999999</v>
      </c>
      <c r="K211" s="2">
        <v>5.08</v>
      </c>
      <c r="L211" s="2">
        <v>29560.727589120001</v>
      </c>
      <c r="M211" s="2">
        <v>28529.279999999999</v>
      </c>
      <c r="N211" s="2">
        <v>1031.4475891200018</v>
      </c>
    </row>
    <row r="212" spans="1:14" x14ac:dyDescent="0.35">
      <c r="A212" t="s">
        <v>26</v>
      </c>
      <c r="B212" t="s">
        <v>79</v>
      </c>
      <c r="C212" t="s">
        <v>49</v>
      </c>
      <c r="D212" t="s">
        <v>12</v>
      </c>
      <c r="E212" t="s">
        <v>0</v>
      </c>
      <c r="F212" s="3">
        <v>40672</v>
      </c>
      <c r="G212">
        <v>238871800</v>
      </c>
      <c r="H212" s="3">
        <v>40682</v>
      </c>
      <c r="I212">
        <v>8427</v>
      </c>
      <c r="J212" s="2">
        <v>18.3115296</v>
      </c>
      <c r="K212" s="2">
        <v>13.974</v>
      </c>
      <c r="L212" s="2">
        <v>154311.25993920001</v>
      </c>
      <c r="M212" s="2">
        <v>117758.898</v>
      </c>
      <c r="N212" s="2">
        <v>36552.361939200011</v>
      </c>
    </row>
    <row r="213" spans="1:14" x14ac:dyDescent="0.35">
      <c r="A213" t="s">
        <v>23</v>
      </c>
      <c r="B213" t="s">
        <v>125</v>
      </c>
      <c r="C213" t="s">
        <v>9</v>
      </c>
      <c r="D213" t="s">
        <v>1</v>
      </c>
      <c r="E213" t="s">
        <v>0</v>
      </c>
      <c r="F213" s="3">
        <v>40455</v>
      </c>
      <c r="G213">
        <v>956423652</v>
      </c>
      <c r="H213" s="3">
        <v>40465</v>
      </c>
      <c r="I213">
        <v>4583</v>
      </c>
      <c r="J213" s="2">
        <v>3.1382442000000004</v>
      </c>
      <c r="K213" s="2">
        <v>3.2890000000000006</v>
      </c>
      <c r="L213" s="2">
        <v>14382.573168600002</v>
      </c>
      <c r="M213" s="2">
        <v>15073.487000000003</v>
      </c>
      <c r="N213" s="2">
        <v>-690.91383140000107</v>
      </c>
    </row>
    <row r="214" spans="1:14" x14ac:dyDescent="0.35">
      <c r="A214" t="s">
        <v>7</v>
      </c>
      <c r="B214" t="s">
        <v>58</v>
      </c>
      <c r="C214" t="s">
        <v>21</v>
      </c>
      <c r="D214" t="s">
        <v>1</v>
      </c>
      <c r="E214" t="s">
        <v>8</v>
      </c>
      <c r="F214" s="3">
        <v>42474</v>
      </c>
      <c r="G214">
        <v>537947976</v>
      </c>
      <c r="H214" s="3">
        <v>42478</v>
      </c>
      <c r="I214">
        <v>9979</v>
      </c>
      <c r="J214" s="2">
        <v>15.248741200000005</v>
      </c>
      <c r="K214" s="2">
        <v>15.864000000000001</v>
      </c>
      <c r="L214" s="2">
        <v>152167.18843480005</v>
      </c>
      <c r="M214" s="2">
        <v>158306.856</v>
      </c>
      <c r="N214" s="2">
        <v>-6139.667565199954</v>
      </c>
    </row>
    <row r="215" spans="1:14" x14ac:dyDescent="0.35">
      <c r="A215" t="s">
        <v>15</v>
      </c>
      <c r="B215" t="s">
        <v>199</v>
      </c>
      <c r="C215" t="s">
        <v>9</v>
      </c>
      <c r="D215" t="s">
        <v>12</v>
      </c>
      <c r="E215" t="s">
        <v>8</v>
      </c>
      <c r="F215" s="3">
        <v>42335</v>
      </c>
      <c r="G215">
        <v>555368602</v>
      </c>
      <c r="H215" s="3">
        <v>42339</v>
      </c>
      <c r="I215">
        <v>3473</v>
      </c>
      <c r="J215" s="2">
        <v>2.8820610000000002</v>
      </c>
      <c r="K215" s="2">
        <v>2.4817</v>
      </c>
      <c r="L215" s="2">
        <v>10009.397853</v>
      </c>
      <c r="M215" s="2">
        <v>8618.9441000000006</v>
      </c>
      <c r="N215" s="2">
        <v>1390.4537529999998</v>
      </c>
    </row>
    <row r="216" spans="1:14" x14ac:dyDescent="0.35">
      <c r="A216" t="s">
        <v>7</v>
      </c>
      <c r="B216" t="s">
        <v>6</v>
      </c>
      <c r="C216" t="s">
        <v>19</v>
      </c>
      <c r="D216" t="s">
        <v>12</v>
      </c>
      <c r="E216" t="s">
        <v>5</v>
      </c>
      <c r="F216" s="3">
        <v>40619</v>
      </c>
      <c r="G216">
        <v>400921857</v>
      </c>
      <c r="H216" s="3">
        <v>40620</v>
      </c>
      <c r="I216">
        <v>2808</v>
      </c>
      <c r="J216" s="2">
        <v>9.7267863000000006</v>
      </c>
      <c r="K216" s="2">
        <v>9.5879999999999992</v>
      </c>
      <c r="L216" s="2">
        <v>27312.8159304</v>
      </c>
      <c r="M216" s="2">
        <v>26923.103999999999</v>
      </c>
      <c r="N216" s="2">
        <v>389.71193040000071</v>
      </c>
    </row>
    <row r="217" spans="1:14" x14ac:dyDescent="0.35">
      <c r="A217" t="s">
        <v>23</v>
      </c>
      <c r="B217" t="s">
        <v>170</v>
      </c>
      <c r="C217" t="s">
        <v>9</v>
      </c>
      <c r="D217" t="s">
        <v>12</v>
      </c>
      <c r="E217" t="s">
        <v>0</v>
      </c>
      <c r="F217" s="3">
        <v>40859</v>
      </c>
      <c r="G217">
        <v>437156569</v>
      </c>
      <c r="H217" s="3">
        <v>40869</v>
      </c>
      <c r="I217">
        <v>3880</v>
      </c>
      <c r="J217" s="2">
        <v>3.2663358000000007</v>
      </c>
      <c r="K217" s="2">
        <v>3.2890000000000006</v>
      </c>
      <c r="L217" s="2">
        <v>12673.382904000002</v>
      </c>
      <c r="M217" s="2">
        <v>12761.320000000002</v>
      </c>
      <c r="N217" s="2">
        <v>-87.937095999999656</v>
      </c>
    </row>
    <row r="218" spans="1:14" x14ac:dyDescent="0.35">
      <c r="A218" t="s">
        <v>15</v>
      </c>
      <c r="B218" t="s">
        <v>105</v>
      </c>
      <c r="C218" t="s">
        <v>33</v>
      </c>
      <c r="D218" t="s">
        <v>12</v>
      </c>
      <c r="E218" t="s">
        <v>16</v>
      </c>
      <c r="F218" s="3">
        <v>40721</v>
      </c>
      <c r="G218">
        <v>646934068</v>
      </c>
      <c r="H218" s="3">
        <v>40728</v>
      </c>
      <c r="I218">
        <v>6490</v>
      </c>
      <c r="J218" s="2">
        <v>5.0831496000000005</v>
      </c>
      <c r="K218" s="2">
        <v>4.2164000000000001</v>
      </c>
      <c r="L218" s="2">
        <v>32989.640904</v>
      </c>
      <c r="M218" s="2">
        <v>27364.436000000002</v>
      </c>
      <c r="N218" s="2">
        <v>5625.2049039999984</v>
      </c>
    </row>
    <row r="219" spans="1:14" x14ac:dyDescent="0.35">
      <c r="A219" t="s">
        <v>23</v>
      </c>
      <c r="B219" t="s">
        <v>108</v>
      </c>
      <c r="C219" t="s">
        <v>19</v>
      </c>
      <c r="D219" t="s">
        <v>12</v>
      </c>
      <c r="E219" t="s">
        <v>0</v>
      </c>
      <c r="F219" s="3">
        <v>41847</v>
      </c>
      <c r="G219">
        <v>183428180</v>
      </c>
      <c r="H219" s="3">
        <v>41857</v>
      </c>
      <c r="I219">
        <v>5209</v>
      </c>
      <c r="J219" s="2">
        <v>9.019383659999999</v>
      </c>
      <c r="K219" s="2">
        <v>8.7890000000000015</v>
      </c>
      <c r="L219" s="2">
        <v>46981.969484939997</v>
      </c>
      <c r="M219" s="2">
        <v>45781.901000000005</v>
      </c>
      <c r="N219" s="2">
        <v>1200.0684849399913</v>
      </c>
    </row>
    <row r="220" spans="1:14" x14ac:dyDescent="0.35">
      <c r="A220" t="s">
        <v>23</v>
      </c>
      <c r="B220" t="s">
        <v>71</v>
      </c>
      <c r="C220" t="s">
        <v>13</v>
      </c>
      <c r="D220" t="s">
        <v>12</v>
      </c>
      <c r="E220" t="s">
        <v>16</v>
      </c>
      <c r="F220" s="3">
        <v>42207</v>
      </c>
      <c r="G220">
        <v>520125234</v>
      </c>
      <c r="H220" s="3">
        <v>42214</v>
      </c>
      <c r="I220">
        <v>2463</v>
      </c>
      <c r="J220" s="2">
        <v>17.143711200000002</v>
      </c>
      <c r="K220" s="2">
        <v>16.478000000000002</v>
      </c>
      <c r="L220" s="2">
        <v>42224.960685600003</v>
      </c>
      <c r="M220" s="2">
        <v>40585.314000000006</v>
      </c>
      <c r="N220" s="2">
        <v>1639.646685599997</v>
      </c>
    </row>
    <row r="221" spans="1:14" x14ac:dyDescent="0.35">
      <c r="A221" t="s">
        <v>23</v>
      </c>
      <c r="B221" t="s">
        <v>141</v>
      </c>
      <c r="C221" t="s">
        <v>29</v>
      </c>
      <c r="D221" t="s">
        <v>1</v>
      </c>
      <c r="E221" t="s">
        <v>8</v>
      </c>
      <c r="F221" s="3">
        <v>41073</v>
      </c>
      <c r="G221">
        <v>500824058</v>
      </c>
      <c r="H221" s="3">
        <v>41077</v>
      </c>
      <c r="I221">
        <v>8853</v>
      </c>
      <c r="J221" s="2">
        <v>20.889640800000002</v>
      </c>
      <c r="K221" s="2">
        <v>21.285000000000004</v>
      </c>
      <c r="L221" s="2">
        <v>184935.99000240001</v>
      </c>
      <c r="M221" s="2">
        <v>188436.10500000004</v>
      </c>
      <c r="N221" s="2">
        <v>-3500.1149976000306</v>
      </c>
    </row>
    <row r="222" spans="1:14" x14ac:dyDescent="0.35">
      <c r="A222" t="s">
        <v>4</v>
      </c>
      <c r="B222" t="s">
        <v>36</v>
      </c>
      <c r="C222" t="s">
        <v>38</v>
      </c>
      <c r="D222" t="s">
        <v>12</v>
      </c>
      <c r="E222" t="s">
        <v>16</v>
      </c>
      <c r="F222" s="3">
        <v>41190</v>
      </c>
      <c r="G222">
        <v>389635980</v>
      </c>
      <c r="H222" s="3">
        <v>41197</v>
      </c>
      <c r="I222">
        <v>1232</v>
      </c>
      <c r="J222" s="2">
        <v>3.8392677600000003</v>
      </c>
      <c r="K222" s="2">
        <v>3.56</v>
      </c>
      <c r="L222" s="2">
        <v>4729.9778803200006</v>
      </c>
      <c r="M222" s="2">
        <v>4385.92</v>
      </c>
      <c r="N222" s="2">
        <v>344.05788032000055</v>
      </c>
    </row>
    <row r="223" spans="1:14" x14ac:dyDescent="0.35">
      <c r="A223" t="s">
        <v>4</v>
      </c>
      <c r="B223" t="s">
        <v>54</v>
      </c>
      <c r="C223" t="s">
        <v>46</v>
      </c>
      <c r="D223" t="s">
        <v>1</v>
      </c>
      <c r="E223" t="s">
        <v>8</v>
      </c>
      <c r="F223" s="3">
        <v>40600</v>
      </c>
      <c r="G223">
        <v>520984828</v>
      </c>
      <c r="H223" s="3">
        <v>40604</v>
      </c>
      <c r="I223">
        <v>3743</v>
      </c>
      <c r="J223" s="2">
        <v>1.2861617999999999</v>
      </c>
      <c r="K223" s="2">
        <v>1.23</v>
      </c>
      <c r="L223" s="2">
        <v>4814.1036174000001</v>
      </c>
      <c r="M223" s="2">
        <v>4603.8900000000003</v>
      </c>
      <c r="N223" s="2">
        <v>210.21361739999975</v>
      </c>
    </row>
    <row r="224" spans="1:14" x14ac:dyDescent="0.35">
      <c r="A224" t="s">
        <v>26</v>
      </c>
      <c r="B224" t="s">
        <v>87</v>
      </c>
      <c r="C224" t="s">
        <v>9</v>
      </c>
      <c r="D224" t="s">
        <v>12</v>
      </c>
      <c r="E224" t="s">
        <v>8</v>
      </c>
      <c r="F224" s="3">
        <v>41925</v>
      </c>
      <c r="G224">
        <v>849606931</v>
      </c>
      <c r="H224" s="3">
        <v>41929</v>
      </c>
      <c r="I224">
        <v>6560</v>
      </c>
      <c r="J224" s="2">
        <v>2.9140839000000005</v>
      </c>
      <c r="K224" s="2">
        <v>2.5415000000000001</v>
      </c>
      <c r="L224" s="2">
        <v>19116.390384000002</v>
      </c>
      <c r="M224" s="2">
        <v>16672.240000000002</v>
      </c>
      <c r="N224" s="2">
        <v>2444.1503840000005</v>
      </c>
    </row>
    <row r="225" spans="1:14" x14ac:dyDescent="0.35">
      <c r="A225" t="s">
        <v>15</v>
      </c>
      <c r="B225" t="s">
        <v>173</v>
      </c>
      <c r="C225" t="s">
        <v>17</v>
      </c>
      <c r="D225" t="s">
        <v>1</v>
      </c>
      <c r="E225" t="s">
        <v>0</v>
      </c>
      <c r="F225" s="3">
        <v>42143</v>
      </c>
      <c r="G225">
        <v>500551116</v>
      </c>
      <c r="H225" s="3">
        <v>42153</v>
      </c>
      <c r="I225">
        <v>9945</v>
      </c>
      <c r="J225" s="2">
        <v>14.659722000000002</v>
      </c>
      <c r="K225" s="2">
        <v>12.5413</v>
      </c>
      <c r="L225" s="2">
        <v>145790.93529000002</v>
      </c>
      <c r="M225" s="2">
        <v>124723.2285</v>
      </c>
      <c r="N225" s="2">
        <v>21067.706790000026</v>
      </c>
    </row>
    <row r="226" spans="1:14" x14ac:dyDescent="0.35">
      <c r="A226" t="s">
        <v>15</v>
      </c>
      <c r="B226" t="s">
        <v>59</v>
      </c>
      <c r="C226" t="s">
        <v>33</v>
      </c>
      <c r="D226" t="s">
        <v>12</v>
      </c>
      <c r="E226" t="s">
        <v>8</v>
      </c>
      <c r="F226" s="3">
        <v>42151</v>
      </c>
      <c r="G226">
        <v>919178712</v>
      </c>
      <c r="H226" s="3">
        <v>42155</v>
      </c>
      <c r="I226">
        <v>4780</v>
      </c>
      <c r="J226" s="2">
        <v>5.0831496000000005</v>
      </c>
      <c r="K226" s="2">
        <v>4.2164000000000001</v>
      </c>
      <c r="L226" s="2">
        <v>24297.455088000002</v>
      </c>
      <c r="M226" s="2">
        <v>20154.392</v>
      </c>
      <c r="N226" s="2">
        <v>4143.0630880000026</v>
      </c>
    </row>
    <row r="227" spans="1:14" x14ac:dyDescent="0.35">
      <c r="A227" t="s">
        <v>15</v>
      </c>
      <c r="B227" t="s">
        <v>105</v>
      </c>
      <c r="C227" t="s">
        <v>49</v>
      </c>
      <c r="D227" t="s">
        <v>1</v>
      </c>
      <c r="E227" t="s">
        <v>16</v>
      </c>
      <c r="F227" s="3">
        <v>42253</v>
      </c>
      <c r="G227">
        <v>921163547</v>
      </c>
      <c r="H227" s="3">
        <v>42260</v>
      </c>
      <c r="I227">
        <v>1892</v>
      </c>
      <c r="J227" s="2">
        <v>17.400096000000001</v>
      </c>
      <c r="K227" s="2">
        <v>13.645200000000001</v>
      </c>
      <c r="L227" s="2">
        <v>32920.981632000003</v>
      </c>
      <c r="M227" s="2">
        <v>25816.718400000002</v>
      </c>
      <c r="N227" s="2">
        <v>7104.2632320000012</v>
      </c>
    </row>
    <row r="228" spans="1:14" x14ac:dyDescent="0.35">
      <c r="A228" t="s">
        <v>15</v>
      </c>
      <c r="B228" t="s">
        <v>186</v>
      </c>
      <c r="C228" t="s">
        <v>29</v>
      </c>
      <c r="D228" t="s">
        <v>12</v>
      </c>
      <c r="E228" t="s">
        <v>5</v>
      </c>
      <c r="F228" s="3">
        <v>40406</v>
      </c>
      <c r="G228">
        <v>742491948</v>
      </c>
      <c r="H228" s="3">
        <v>40407</v>
      </c>
      <c r="I228">
        <v>9280</v>
      </c>
      <c r="J228" s="2">
        <v>19.184364000000002</v>
      </c>
      <c r="K228" s="2">
        <v>16.060500000000001</v>
      </c>
      <c r="L228" s="2">
        <v>178030.89792000002</v>
      </c>
      <c r="M228" s="2">
        <v>149041.44</v>
      </c>
      <c r="N228" s="2">
        <v>28989.457920000015</v>
      </c>
    </row>
    <row r="229" spans="1:14" x14ac:dyDescent="0.35">
      <c r="A229" t="s">
        <v>23</v>
      </c>
      <c r="B229" t="s">
        <v>113</v>
      </c>
      <c r="C229" t="s">
        <v>9</v>
      </c>
      <c r="D229" t="s">
        <v>12</v>
      </c>
      <c r="E229" t="s">
        <v>5</v>
      </c>
      <c r="F229" s="3">
        <v>42176</v>
      </c>
      <c r="G229">
        <v>689462745</v>
      </c>
      <c r="H229" s="3">
        <v>42177</v>
      </c>
      <c r="I229">
        <v>8161</v>
      </c>
      <c r="J229" s="2">
        <v>3.2663358000000007</v>
      </c>
      <c r="K229" s="2">
        <v>3.2890000000000006</v>
      </c>
      <c r="L229" s="2">
        <v>26656.566463800005</v>
      </c>
      <c r="M229" s="2">
        <v>26841.529000000006</v>
      </c>
      <c r="N229" s="2">
        <v>-184.96253620000061</v>
      </c>
    </row>
    <row r="230" spans="1:14" x14ac:dyDescent="0.35">
      <c r="A230" t="s">
        <v>23</v>
      </c>
      <c r="B230" t="s">
        <v>71</v>
      </c>
      <c r="C230" t="s">
        <v>17</v>
      </c>
      <c r="D230" t="s">
        <v>12</v>
      </c>
      <c r="E230" t="s">
        <v>0</v>
      </c>
      <c r="F230" s="3">
        <v>41726</v>
      </c>
      <c r="G230">
        <v>688687264</v>
      </c>
      <c r="H230" s="3">
        <v>41736</v>
      </c>
      <c r="I230">
        <v>4018</v>
      </c>
      <c r="J230" s="2">
        <v>17.2924884</v>
      </c>
      <c r="K230" s="2">
        <v>16.621000000000002</v>
      </c>
      <c r="L230" s="2">
        <v>69481.218391200004</v>
      </c>
      <c r="M230" s="2">
        <v>66783.178000000014</v>
      </c>
      <c r="N230" s="2">
        <v>2698.0403911999892</v>
      </c>
    </row>
    <row r="231" spans="1:14" x14ac:dyDescent="0.35">
      <c r="A231" t="s">
        <v>15</v>
      </c>
      <c r="B231" t="s">
        <v>57</v>
      </c>
      <c r="C231" t="s">
        <v>17</v>
      </c>
      <c r="D231" t="s">
        <v>12</v>
      </c>
      <c r="E231" t="s">
        <v>0</v>
      </c>
      <c r="F231" s="3">
        <v>42808</v>
      </c>
      <c r="G231">
        <v>737089335</v>
      </c>
      <c r="H231" s="3">
        <v>42818</v>
      </c>
      <c r="I231">
        <v>822</v>
      </c>
      <c r="J231" s="2">
        <v>15.258078000000001</v>
      </c>
      <c r="K231" s="2">
        <v>12.5413</v>
      </c>
      <c r="L231" s="2">
        <v>12542.140116</v>
      </c>
      <c r="M231" s="2">
        <v>10308.9486</v>
      </c>
      <c r="N231" s="2">
        <v>2233.1915160000008</v>
      </c>
    </row>
    <row r="232" spans="1:14" x14ac:dyDescent="0.35">
      <c r="A232" t="s">
        <v>23</v>
      </c>
      <c r="B232" t="s">
        <v>103</v>
      </c>
      <c r="C232" t="s">
        <v>19</v>
      </c>
      <c r="D232" t="s">
        <v>12</v>
      </c>
      <c r="E232" t="s">
        <v>8</v>
      </c>
      <c r="F232" s="3">
        <v>40765</v>
      </c>
      <c r="G232">
        <v>451905286</v>
      </c>
      <c r="H232" s="3">
        <v>40769</v>
      </c>
      <c r="I232">
        <v>7641</v>
      </c>
      <c r="J232" s="2">
        <v>9.019383659999999</v>
      </c>
      <c r="K232" s="2">
        <v>8.7890000000000015</v>
      </c>
      <c r="L232" s="2">
        <v>68917.110546059994</v>
      </c>
      <c r="M232" s="2">
        <v>67156.749000000011</v>
      </c>
      <c r="N232" s="2">
        <v>1760.3615460599831</v>
      </c>
    </row>
    <row r="233" spans="1:14" x14ac:dyDescent="0.35">
      <c r="A233" t="s">
        <v>15</v>
      </c>
      <c r="B233" t="s">
        <v>72</v>
      </c>
      <c r="C233" t="s">
        <v>17</v>
      </c>
      <c r="D233" t="s">
        <v>1</v>
      </c>
      <c r="E233" t="s">
        <v>8</v>
      </c>
      <c r="F233" s="3">
        <v>41617</v>
      </c>
      <c r="G233">
        <v>420683944</v>
      </c>
      <c r="H233" s="3">
        <v>41621</v>
      </c>
      <c r="I233">
        <v>6655</v>
      </c>
      <c r="J233" s="2">
        <v>14.659722000000002</v>
      </c>
      <c r="K233" s="2">
        <v>12.5413</v>
      </c>
      <c r="L233" s="2">
        <v>97560.44991000001</v>
      </c>
      <c r="M233" s="2">
        <v>83462.351500000004</v>
      </c>
      <c r="N233" s="2">
        <v>14098.098410000006</v>
      </c>
    </row>
    <row r="234" spans="1:14" x14ac:dyDescent="0.35">
      <c r="A234" t="s">
        <v>23</v>
      </c>
      <c r="B234" t="s">
        <v>112</v>
      </c>
      <c r="C234" t="s">
        <v>19</v>
      </c>
      <c r="D234" t="s">
        <v>12</v>
      </c>
      <c r="E234" t="s">
        <v>5</v>
      </c>
      <c r="F234" s="3">
        <v>40474</v>
      </c>
      <c r="G234">
        <v>851286637</v>
      </c>
      <c r="H234" s="3">
        <v>40475</v>
      </c>
      <c r="I234">
        <v>1011</v>
      </c>
      <c r="J234" s="2">
        <v>9.019383659999999</v>
      </c>
      <c r="K234" s="2">
        <v>8.7890000000000015</v>
      </c>
      <c r="L234" s="2">
        <v>9118.5968802599982</v>
      </c>
      <c r="M234" s="2">
        <v>8885.6790000000019</v>
      </c>
      <c r="N234" s="2">
        <v>232.91788025999631</v>
      </c>
    </row>
    <row r="235" spans="1:14" x14ac:dyDescent="0.35">
      <c r="A235" t="s">
        <v>26</v>
      </c>
      <c r="B235" t="s">
        <v>193</v>
      </c>
      <c r="C235" t="s">
        <v>27</v>
      </c>
      <c r="D235" t="s">
        <v>1</v>
      </c>
      <c r="E235" t="s">
        <v>0</v>
      </c>
      <c r="F235" s="3">
        <v>40405</v>
      </c>
      <c r="G235">
        <v>221887195</v>
      </c>
      <c r="H235" s="3">
        <v>40415</v>
      </c>
      <c r="I235">
        <v>6811</v>
      </c>
      <c r="J235" s="2">
        <v>4.6596550000000008</v>
      </c>
      <c r="K235" s="2">
        <v>4.0374999999999996</v>
      </c>
      <c r="L235" s="2">
        <v>31736.910205000004</v>
      </c>
      <c r="M235" s="2">
        <v>27499.412499999999</v>
      </c>
      <c r="N235" s="2">
        <v>4237.4977050000052</v>
      </c>
    </row>
    <row r="236" spans="1:14" x14ac:dyDescent="0.35">
      <c r="A236" t="s">
        <v>4</v>
      </c>
      <c r="B236" t="s">
        <v>54</v>
      </c>
      <c r="C236" t="s">
        <v>33</v>
      </c>
      <c r="D236" t="s">
        <v>1</v>
      </c>
      <c r="E236" t="s">
        <v>16</v>
      </c>
      <c r="F236" s="3">
        <v>42711</v>
      </c>
      <c r="G236">
        <v>230971944</v>
      </c>
      <c r="H236" s="3">
        <v>42718</v>
      </c>
      <c r="I236">
        <v>8443</v>
      </c>
      <c r="J236" s="2">
        <v>5.2636623199999999</v>
      </c>
      <c r="K236" s="2">
        <v>5.08</v>
      </c>
      <c r="L236" s="2">
        <v>44441.100967760001</v>
      </c>
      <c r="M236" s="2">
        <v>42890.44</v>
      </c>
      <c r="N236" s="2">
        <v>1550.660967759999</v>
      </c>
    </row>
    <row r="237" spans="1:14" x14ac:dyDescent="0.35">
      <c r="A237" t="s">
        <v>31</v>
      </c>
      <c r="B237" t="s">
        <v>123</v>
      </c>
      <c r="C237" t="s">
        <v>27</v>
      </c>
      <c r="D237" t="s">
        <v>12</v>
      </c>
      <c r="E237" t="s">
        <v>16</v>
      </c>
      <c r="F237" s="3">
        <v>40521</v>
      </c>
      <c r="G237">
        <v>847339713</v>
      </c>
      <c r="H237" s="3">
        <v>40528</v>
      </c>
      <c r="I237">
        <v>9467</v>
      </c>
      <c r="J237" s="2">
        <v>5.3295000000000003</v>
      </c>
      <c r="K237" s="2">
        <v>4.2750000000000004</v>
      </c>
      <c r="L237" s="2">
        <v>50454.376500000006</v>
      </c>
      <c r="M237" s="2">
        <v>40471.425000000003</v>
      </c>
      <c r="N237" s="2">
        <v>9982.9515000000029</v>
      </c>
    </row>
    <row r="238" spans="1:14" x14ac:dyDescent="0.35">
      <c r="A238" t="s">
        <v>15</v>
      </c>
      <c r="B238" t="s">
        <v>28</v>
      </c>
      <c r="C238" t="s">
        <v>27</v>
      </c>
      <c r="D238" t="s">
        <v>12</v>
      </c>
      <c r="E238" t="s">
        <v>5</v>
      </c>
      <c r="F238" s="3">
        <v>42650</v>
      </c>
      <c r="G238">
        <v>760101830</v>
      </c>
      <c r="H238" s="3">
        <v>42651</v>
      </c>
      <c r="I238">
        <v>3782</v>
      </c>
      <c r="J238" s="2">
        <v>4.7965500000000008</v>
      </c>
      <c r="K238" s="2">
        <v>3.9424999999999999</v>
      </c>
      <c r="L238" s="2">
        <v>18140.552100000004</v>
      </c>
      <c r="M238" s="2">
        <v>14910.535</v>
      </c>
      <c r="N238" s="2">
        <v>3230.0171000000046</v>
      </c>
    </row>
    <row r="239" spans="1:14" x14ac:dyDescent="0.35">
      <c r="A239" t="s">
        <v>15</v>
      </c>
      <c r="B239" t="s">
        <v>114</v>
      </c>
      <c r="C239" t="s">
        <v>46</v>
      </c>
      <c r="D239" t="s">
        <v>12</v>
      </c>
      <c r="E239" t="s">
        <v>0</v>
      </c>
      <c r="F239" s="3">
        <v>40963</v>
      </c>
      <c r="G239">
        <v>528682124</v>
      </c>
      <c r="H239" s="3">
        <v>40973</v>
      </c>
      <c r="I239">
        <v>3879</v>
      </c>
      <c r="J239" s="2">
        <v>1.242054</v>
      </c>
      <c r="K239" s="2">
        <v>1.0208999999999999</v>
      </c>
      <c r="L239" s="2">
        <v>4817.9274660000001</v>
      </c>
      <c r="M239" s="2">
        <v>3960.0710999999997</v>
      </c>
      <c r="N239" s="2">
        <v>857.85636600000043</v>
      </c>
    </row>
    <row r="240" spans="1:14" x14ac:dyDescent="0.35">
      <c r="A240" t="s">
        <v>26</v>
      </c>
      <c r="B240" t="s">
        <v>25</v>
      </c>
      <c r="C240" t="s">
        <v>2</v>
      </c>
      <c r="D240" t="s">
        <v>12</v>
      </c>
      <c r="E240" t="s">
        <v>8</v>
      </c>
      <c r="F240" s="3">
        <v>42854</v>
      </c>
      <c r="G240">
        <v>332816922</v>
      </c>
      <c r="H240" s="3">
        <v>42858</v>
      </c>
      <c r="I240">
        <v>7157</v>
      </c>
      <c r="J240" s="2">
        <v>13.038425400000001</v>
      </c>
      <c r="K240" s="2">
        <v>10.8545</v>
      </c>
      <c r="L240" s="2">
        <v>93316.010587800003</v>
      </c>
      <c r="M240" s="2">
        <v>77685.656499999997</v>
      </c>
      <c r="N240" s="2">
        <v>15630.354087800006</v>
      </c>
    </row>
    <row r="241" spans="1:14" x14ac:dyDescent="0.35">
      <c r="A241" t="s">
        <v>7</v>
      </c>
      <c r="B241" t="s">
        <v>53</v>
      </c>
      <c r="C241" t="s">
        <v>13</v>
      </c>
      <c r="D241" t="s">
        <v>1</v>
      </c>
      <c r="E241" t="s">
        <v>16</v>
      </c>
      <c r="F241" s="3">
        <v>40677</v>
      </c>
      <c r="G241">
        <v>422555053</v>
      </c>
      <c r="H241" s="3">
        <v>40684</v>
      </c>
      <c r="I241">
        <v>6428</v>
      </c>
      <c r="J241" s="2">
        <v>17.763284000000002</v>
      </c>
      <c r="K241" s="2">
        <v>17.975999999999999</v>
      </c>
      <c r="L241" s="2">
        <v>114182.38955200001</v>
      </c>
      <c r="M241" s="2">
        <v>115549.72799999999</v>
      </c>
      <c r="N241" s="2">
        <v>-1367.3384479999804</v>
      </c>
    </row>
    <row r="242" spans="1:14" x14ac:dyDescent="0.35">
      <c r="A242" t="s">
        <v>31</v>
      </c>
      <c r="B242" t="s">
        <v>30</v>
      </c>
      <c r="C242" t="s">
        <v>17</v>
      </c>
      <c r="D242" t="s">
        <v>1</v>
      </c>
      <c r="E242" t="s">
        <v>5</v>
      </c>
      <c r="F242" s="3">
        <v>42866</v>
      </c>
      <c r="G242">
        <v>668257844</v>
      </c>
      <c r="H242" s="3">
        <v>42867</v>
      </c>
      <c r="I242">
        <v>7681</v>
      </c>
      <c r="J242" s="2">
        <v>16.288580000000003</v>
      </c>
      <c r="K242" s="2">
        <v>13.599</v>
      </c>
      <c r="L242" s="2">
        <v>125112.58298000002</v>
      </c>
      <c r="M242" s="2">
        <v>104453.91899999999</v>
      </c>
      <c r="N242" s="2">
        <v>20658.663980000027</v>
      </c>
    </row>
    <row r="243" spans="1:14" x14ac:dyDescent="0.35">
      <c r="A243" t="s">
        <v>15</v>
      </c>
      <c r="B243" t="s">
        <v>28</v>
      </c>
      <c r="C243" t="s">
        <v>29</v>
      </c>
      <c r="D243" t="s">
        <v>12</v>
      </c>
      <c r="E243" t="s">
        <v>16</v>
      </c>
      <c r="F243" s="3">
        <v>41401</v>
      </c>
      <c r="G243">
        <v>110599124</v>
      </c>
      <c r="H243" s="3">
        <v>41408</v>
      </c>
      <c r="I243">
        <v>6005</v>
      </c>
      <c r="J243" s="2">
        <v>19.184364000000002</v>
      </c>
      <c r="K243" s="2">
        <v>16.060500000000001</v>
      </c>
      <c r="L243" s="2">
        <v>115202.10582000001</v>
      </c>
      <c r="M243" s="2">
        <v>96443.302500000005</v>
      </c>
      <c r="N243" s="2">
        <v>18758.803320000006</v>
      </c>
    </row>
    <row r="244" spans="1:14" x14ac:dyDescent="0.35">
      <c r="A244" t="s">
        <v>4</v>
      </c>
      <c r="B244" t="s">
        <v>143</v>
      </c>
      <c r="C244" t="s">
        <v>27</v>
      </c>
      <c r="D244" t="s">
        <v>12</v>
      </c>
      <c r="E244" t="s">
        <v>8</v>
      </c>
      <c r="F244" s="3">
        <v>40708</v>
      </c>
      <c r="G244">
        <v>110565221</v>
      </c>
      <c r="H244" s="3">
        <v>40712</v>
      </c>
      <c r="I244">
        <v>9034</v>
      </c>
      <c r="J244" s="2">
        <v>5.1696150000000012</v>
      </c>
      <c r="K244" s="2">
        <v>4.75</v>
      </c>
      <c r="L244" s="2">
        <v>46702.301910000009</v>
      </c>
      <c r="M244" s="2">
        <v>42911.5</v>
      </c>
      <c r="N244" s="2">
        <v>3790.8019100000092</v>
      </c>
    </row>
    <row r="245" spans="1:14" x14ac:dyDescent="0.35">
      <c r="A245" t="s">
        <v>23</v>
      </c>
      <c r="B245" t="s">
        <v>84</v>
      </c>
      <c r="C245" t="s">
        <v>27</v>
      </c>
      <c r="D245" t="s">
        <v>1</v>
      </c>
      <c r="E245" t="s">
        <v>16</v>
      </c>
      <c r="F245" s="3">
        <v>41289</v>
      </c>
      <c r="G245">
        <v>299454963</v>
      </c>
      <c r="H245" s="3">
        <v>41296</v>
      </c>
      <c r="I245">
        <v>1727</v>
      </c>
      <c r="J245" s="2">
        <v>5.2229100000000006</v>
      </c>
      <c r="K245" s="2">
        <v>5.2250000000000005</v>
      </c>
      <c r="L245" s="2">
        <v>9019.9655700000003</v>
      </c>
      <c r="M245" s="2">
        <v>9023.5750000000007</v>
      </c>
      <c r="N245" s="2">
        <v>-3.6094300000004296</v>
      </c>
    </row>
    <row r="246" spans="1:14" x14ac:dyDescent="0.35">
      <c r="A246" t="s">
        <v>15</v>
      </c>
      <c r="B246" t="s">
        <v>132</v>
      </c>
      <c r="C246" t="s">
        <v>27</v>
      </c>
      <c r="D246" t="s">
        <v>12</v>
      </c>
      <c r="E246" t="s">
        <v>0</v>
      </c>
      <c r="F246" s="3">
        <v>41183</v>
      </c>
      <c r="G246">
        <v>828879678</v>
      </c>
      <c r="H246" s="3">
        <v>41193</v>
      </c>
      <c r="I246">
        <v>1825</v>
      </c>
      <c r="J246" s="2">
        <v>4.7965500000000008</v>
      </c>
      <c r="K246" s="2">
        <v>3.9424999999999999</v>
      </c>
      <c r="L246" s="2">
        <v>8753.7037500000006</v>
      </c>
      <c r="M246" s="2">
        <v>7195.0625</v>
      </c>
      <c r="N246" s="2">
        <v>1558.6412500000006</v>
      </c>
    </row>
    <row r="247" spans="1:14" x14ac:dyDescent="0.35">
      <c r="A247" t="s">
        <v>23</v>
      </c>
      <c r="B247" t="s">
        <v>138</v>
      </c>
      <c r="C247" t="s">
        <v>46</v>
      </c>
      <c r="D247" t="s">
        <v>12</v>
      </c>
      <c r="E247" t="s">
        <v>16</v>
      </c>
      <c r="F247" s="3">
        <v>41787</v>
      </c>
      <c r="G247">
        <v>120763194</v>
      </c>
      <c r="H247" s="3">
        <v>41794</v>
      </c>
      <c r="I247">
        <v>7231</v>
      </c>
      <c r="J247" s="2">
        <v>1.4076612000000002</v>
      </c>
      <c r="K247" s="2">
        <v>1.353</v>
      </c>
      <c r="L247" s="2">
        <v>10178.798137200001</v>
      </c>
      <c r="M247" s="2">
        <v>9783.5429999999997</v>
      </c>
      <c r="N247" s="2">
        <v>395.25513720000163</v>
      </c>
    </row>
    <row r="248" spans="1:14" x14ac:dyDescent="0.35">
      <c r="A248" t="s">
        <v>23</v>
      </c>
      <c r="B248" t="s">
        <v>139</v>
      </c>
      <c r="C248" t="s">
        <v>38</v>
      </c>
      <c r="D248" t="s">
        <v>1</v>
      </c>
      <c r="E248" t="s">
        <v>0</v>
      </c>
      <c r="F248" s="3">
        <v>42674</v>
      </c>
      <c r="G248">
        <v>717341840</v>
      </c>
      <c r="H248" s="3">
        <v>42684</v>
      </c>
      <c r="I248">
        <v>4026</v>
      </c>
      <c r="J248" s="2">
        <v>3.8788478400000002</v>
      </c>
      <c r="K248" s="2">
        <v>3.9160000000000004</v>
      </c>
      <c r="L248" s="2">
        <v>15616.24140384</v>
      </c>
      <c r="M248" s="2">
        <v>15765.816000000001</v>
      </c>
      <c r="N248" s="2">
        <v>-149.57459616000051</v>
      </c>
    </row>
    <row r="249" spans="1:14" x14ac:dyDescent="0.35">
      <c r="A249" t="s">
        <v>15</v>
      </c>
      <c r="B249" t="s">
        <v>102</v>
      </c>
      <c r="C249" t="s">
        <v>27</v>
      </c>
      <c r="D249" t="s">
        <v>1</v>
      </c>
      <c r="E249" t="s">
        <v>0</v>
      </c>
      <c r="F249" s="3">
        <v>42773</v>
      </c>
      <c r="G249">
        <v>731164443</v>
      </c>
      <c r="H249" s="3">
        <v>42783</v>
      </c>
      <c r="I249">
        <v>1493</v>
      </c>
      <c r="J249" s="2">
        <v>4.6084500000000004</v>
      </c>
      <c r="K249" s="2">
        <v>3.9424999999999999</v>
      </c>
      <c r="L249" s="2">
        <v>6880.4158500000003</v>
      </c>
      <c r="M249" s="2">
        <v>5886.1525000000001</v>
      </c>
      <c r="N249" s="2">
        <v>994.26335000000017</v>
      </c>
    </row>
    <row r="250" spans="1:14" x14ac:dyDescent="0.35">
      <c r="A250" t="s">
        <v>26</v>
      </c>
      <c r="B250" t="s">
        <v>61</v>
      </c>
      <c r="C250" t="s">
        <v>2</v>
      </c>
      <c r="D250" t="s">
        <v>12</v>
      </c>
      <c r="E250" t="s">
        <v>16</v>
      </c>
      <c r="F250" s="3">
        <v>42350</v>
      </c>
      <c r="G250">
        <v>595092332</v>
      </c>
      <c r="H250" s="3">
        <v>42357</v>
      </c>
      <c r="I250">
        <v>9016</v>
      </c>
      <c r="J250" s="2">
        <v>13.038425400000001</v>
      </c>
      <c r="K250" s="2">
        <v>10.8545</v>
      </c>
      <c r="L250" s="2">
        <v>117554.44340640001</v>
      </c>
      <c r="M250" s="2">
        <v>97864.171999999991</v>
      </c>
      <c r="N250" s="2">
        <v>19690.271406400017</v>
      </c>
    </row>
    <row r="251" spans="1:14" x14ac:dyDescent="0.35">
      <c r="A251" t="s">
        <v>15</v>
      </c>
      <c r="B251" t="s">
        <v>174</v>
      </c>
      <c r="C251" t="s">
        <v>13</v>
      </c>
      <c r="D251" t="s">
        <v>1</v>
      </c>
      <c r="E251" t="s">
        <v>16</v>
      </c>
      <c r="F251" s="3">
        <v>41168</v>
      </c>
      <c r="G251">
        <v>812299335</v>
      </c>
      <c r="H251" s="3">
        <v>41175</v>
      </c>
      <c r="I251">
        <v>9992</v>
      </c>
      <c r="J251" s="2">
        <v>14.533596000000001</v>
      </c>
      <c r="K251" s="2">
        <v>12.433399999999999</v>
      </c>
      <c r="L251" s="2">
        <v>145219.69123200001</v>
      </c>
      <c r="M251" s="2">
        <v>124234.53279999999</v>
      </c>
      <c r="N251" s="2">
        <v>20985.158432000026</v>
      </c>
    </row>
    <row r="252" spans="1:14" x14ac:dyDescent="0.35">
      <c r="A252" t="s">
        <v>31</v>
      </c>
      <c r="B252" t="s">
        <v>148</v>
      </c>
      <c r="C252" t="s">
        <v>2</v>
      </c>
      <c r="D252" t="s">
        <v>1</v>
      </c>
      <c r="E252" t="s">
        <v>0</v>
      </c>
      <c r="F252" s="3">
        <v>42781</v>
      </c>
      <c r="G252">
        <v>606271779</v>
      </c>
      <c r="H252" s="3">
        <v>42791</v>
      </c>
      <c r="I252">
        <v>6438</v>
      </c>
      <c r="J252" s="2">
        <v>13.76606</v>
      </c>
      <c r="K252" s="2">
        <v>11.493</v>
      </c>
      <c r="L252" s="2">
        <v>88625.894279999993</v>
      </c>
      <c r="M252" s="2">
        <v>73991.934000000008</v>
      </c>
      <c r="N252" s="2">
        <v>14633.960279999985</v>
      </c>
    </row>
    <row r="253" spans="1:14" x14ac:dyDescent="0.35">
      <c r="A253" t="s">
        <v>15</v>
      </c>
      <c r="B253" t="s">
        <v>47</v>
      </c>
      <c r="C253" t="s">
        <v>17</v>
      </c>
      <c r="D253" t="s">
        <v>12</v>
      </c>
      <c r="E253" t="s">
        <v>0</v>
      </c>
      <c r="F253" s="3">
        <v>42814</v>
      </c>
      <c r="G253">
        <v>170808494</v>
      </c>
      <c r="H253" s="3">
        <v>42824</v>
      </c>
      <c r="I253">
        <v>4177</v>
      </c>
      <c r="J253" s="2">
        <v>15.258078000000001</v>
      </c>
      <c r="K253" s="2">
        <v>12.5413</v>
      </c>
      <c r="L253" s="2">
        <v>63732.991806000005</v>
      </c>
      <c r="M253" s="2">
        <v>52385.0101</v>
      </c>
      <c r="N253" s="2">
        <v>11347.981706000006</v>
      </c>
    </row>
    <row r="254" spans="1:14" x14ac:dyDescent="0.35">
      <c r="A254" t="s">
        <v>31</v>
      </c>
      <c r="B254" t="s">
        <v>142</v>
      </c>
      <c r="C254" t="s">
        <v>33</v>
      </c>
      <c r="D254" t="s">
        <v>12</v>
      </c>
      <c r="E254" t="s">
        <v>5</v>
      </c>
      <c r="F254" s="3">
        <v>40556</v>
      </c>
      <c r="G254">
        <v>220020806</v>
      </c>
      <c r="H254" s="3">
        <v>40557</v>
      </c>
      <c r="I254">
        <v>6422</v>
      </c>
      <c r="J254" s="2">
        <v>5.6479440000000007</v>
      </c>
      <c r="K254" s="2">
        <v>4.5720000000000001</v>
      </c>
      <c r="L254" s="2">
        <v>36271.096368000006</v>
      </c>
      <c r="M254" s="2">
        <v>29361.384000000002</v>
      </c>
      <c r="N254" s="2">
        <v>6909.7123680000041</v>
      </c>
    </row>
    <row r="255" spans="1:14" x14ac:dyDescent="0.35">
      <c r="A255" t="s">
        <v>15</v>
      </c>
      <c r="B255" t="s">
        <v>199</v>
      </c>
      <c r="C255" t="s">
        <v>33</v>
      </c>
      <c r="D255" t="s">
        <v>12</v>
      </c>
      <c r="E255" t="s">
        <v>16</v>
      </c>
      <c r="F255" s="3">
        <v>42494</v>
      </c>
      <c r="G255">
        <v>638332545</v>
      </c>
      <c r="H255" s="3">
        <v>42501</v>
      </c>
      <c r="I255">
        <v>6455</v>
      </c>
      <c r="J255" s="2">
        <v>5.0831496000000005</v>
      </c>
      <c r="K255" s="2">
        <v>4.2164000000000001</v>
      </c>
      <c r="L255" s="2">
        <v>32811.730668000004</v>
      </c>
      <c r="M255" s="2">
        <v>27216.862000000001</v>
      </c>
      <c r="N255" s="2">
        <v>5594.8686680000028</v>
      </c>
    </row>
    <row r="256" spans="1:14" x14ac:dyDescent="0.35">
      <c r="A256" t="s">
        <v>15</v>
      </c>
      <c r="B256" t="s">
        <v>206</v>
      </c>
      <c r="C256" t="s">
        <v>27</v>
      </c>
      <c r="D256" t="s">
        <v>12</v>
      </c>
      <c r="E256" t="s">
        <v>5</v>
      </c>
      <c r="F256" s="3">
        <v>42341</v>
      </c>
      <c r="G256">
        <v>930480039</v>
      </c>
      <c r="H256" s="3">
        <v>42342</v>
      </c>
      <c r="I256">
        <v>714</v>
      </c>
      <c r="J256" s="2">
        <v>4.7965500000000008</v>
      </c>
      <c r="K256" s="2">
        <v>3.9424999999999999</v>
      </c>
      <c r="L256" s="2">
        <v>3424.7367000000004</v>
      </c>
      <c r="M256" s="2">
        <v>2814.9449999999997</v>
      </c>
      <c r="N256" s="2">
        <v>609.79170000000067</v>
      </c>
    </row>
    <row r="257" spans="1:14" x14ac:dyDescent="0.35">
      <c r="A257" t="s">
        <v>4</v>
      </c>
      <c r="B257" t="s">
        <v>91</v>
      </c>
      <c r="C257" t="s">
        <v>27</v>
      </c>
      <c r="D257" t="s">
        <v>1</v>
      </c>
      <c r="E257" t="s">
        <v>5</v>
      </c>
      <c r="F257" s="3">
        <v>41703</v>
      </c>
      <c r="G257">
        <v>671512115</v>
      </c>
      <c r="H257" s="3">
        <v>41704</v>
      </c>
      <c r="I257">
        <v>5908</v>
      </c>
      <c r="J257" s="2">
        <v>4.9668850000000004</v>
      </c>
      <c r="K257" s="2">
        <v>4.75</v>
      </c>
      <c r="L257" s="2">
        <v>29344.356580000003</v>
      </c>
      <c r="M257" s="2">
        <v>28063</v>
      </c>
      <c r="N257" s="2">
        <v>1281.3565800000033</v>
      </c>
    </row>
    <row r="258" spans="1:14" x14ac:dyDescent="0.35">
      <c r="A258" t="s">
        <v>7</v>
      </c>
      <c r="B258" t="s">
        <v>156</v>
      </c>
      <c r="C258" t="s">
        <v>17</v>
      </c>
      <c r="D258" t="s">
        <v>12</v>
      </c>
      <c r="E258" t="s">
        <v>16</v>
      </c>
      <c r="F258" s="3">
        <v>40947</v>
      </c>
      <c r="G258">
        <v>856790101</v>
      </c>
      <c r="H258" s="3">
        <v>40954</v>
      </c>
      <c r="I258">
        <v>9744</v>
      </c>
      <c r="J258" s="2">
        <v>18.648762000000005</v>
      </c>
      <c r="K258" s="2">
        <v>18.131999999999998</v>
      </c>
      <c r="L258" s="2">
        <v>181713.53692800005</v>
      </c>
      <c r="M258" s="2">
        <v>176678.20799999998</v>
      </c>
      <c r="N258" s="2">
        <v>5035.3289280000608</v>
      </c>
    </row>
    <row r="259" spans="1:14" x14ac:dyDescent="0.35">
      <c r="A259" t="s">
        <v>15</v>
      </c>
      <c r="B259" t="s">
        <v>70</v>
      </c>
      <c r="C259" t="s">
        <v>19</v>
      </c>
      <c r="D259" t="s">
        <v>12</v>
      </c>
      <c r="E259" t="s">
        <v>0</v>
      </c>
      <c r="F259" s="3">
        <v>40948</v>
      </c>
      <c r="G259">
        <v>751987826</v>
      </c>
      <c r="H259" s="3">
        <v>40958</v>
      </c>
      <c r="I259">
        <v>9586</v>
      </c>
      <c r="J259" s="2">
        <v>7.9582797000000003</v>
      </c>
      <c r="K259" s="2">
        <v>6.6316999999999995</v>
      </c>
      <c r="L259" s="2">
        <v>76288.069204200001</v>
      </c>
      <c r="M259" s="2">
        <v>63571.476199999997</v>
      </c>
      <c r="N259" s="2">
        <v>12716.593004200004</v>
      </c>
    </row>
    <row r="260" spans="1:14" x14ac:dyDescent="0.35">
      <c r="A260" t="s">
        <v>4</v>
      </c>
      <c r="B260" t="s">
        <v>116</v>
      </c>
      <c r="C260" t="s">
        <v>17</v>
      </c>
      <c r="D260" t="s">
        <v>1</v>
      </c>
      <c r="E260" t="s">
        <v>0</v>
      </c>
      <c r="F260" s="3">
        <v>40349</v>
      </c>
      <c r="G260">
        <v>143091619</v>
      </c>
      <c r="H260" s="3">
        <v>40359</v>
      </c>
      <c r="I260">
        <v>7300</v>
      </c>
      <c r="J260" s="2">
        <v>15.7999226</v>
      </c>
      <c r="K260" s="2">
        <v>15.11</v>
      </c>
      <c r="L260" s="2">
        <v>115339.43498000001</v>
      </c>
      <c r="M260" s="2">
        <v>110303</v>
      </c>
      <c r="N260" s="2">
        <v>5036.4349800000055</v>
      </c>
    </row>
    <row r="261" spans="1:14" x14ac:dyDescent="0.35">
      <c r="A261" t="s">
        <v>23</v>
      </c>
      <c r="B261" t="s">
        <v>35</v>
      </c>
      <c r="C261" t="s">
        <v>13</v>
      </c>
      <c r="D261" t="s">
        <v>1</v>
      </c>
      <c r="E261" t="s">
        <v>8</v>
      </c>
      <c r="F261" s="3">
        <v>41927</v>
      </c>
      <c r="G261">
        <v>686400306</v>
      </c>
      <c r="H261" s="3">
        <v>41931</v>
      </c>
      <c r="I261">
        <v>1703</v>
      </c>
      <c r="J261" s="2">
        <v>16.471408800000003</v>
      </c>
      <c r="K261" s="2">
        <v>16.478000000000002</v>
      </c>
      <c r="L261" s="2">
        <v>28050.809186400005</v>
      </c>
      <c r="M261" s="2">
        <v>28062.034000000003</v>
      </c>
      <c r="N261" s="2">
        <v>-11.224813599998015</v>
      </c>
    </row>
    <row r="262" spans="1:14" x14ac:dyDescent="0.35">
      <c r="A262" t="s">
        <v>31</v>
      </c>
      <c r="B262" t="s">
        <v>104</v>
      </c>
      <c r="C262" t="s">
        <v>2</v>
      </c>
      <c r="D262" t="s">
        <v>12</v>
      </c>
      <c r="E262" t="s">
        <v>5</v>
      </c>
      <c r="F262" s="3">
        <v>42026</v>
      </c>
      <c r="G262">
        <v>958525216</v>
      </c>
      <c r="H262" s="3">
        <v>42027</v>
      </c>
      <c r="I262">
        <v>2893</v>
      </c>
      <c r="J262" s="2">
        <v>14.327940000000002</v>
      </c>
      <c r="K262" s="2">
        <v>11.493</v>
      </c>
      <c r="L262" s="2">
        <v>41450.730420000007</v>
      </c>
      <c r="M262" s="2">
        <v>33249.249000000003</v>
      </c>
      <c r="N262" s="2">
        <v>8201.4814200000037</v>
      </c>
    </row>
    <row r="263" spans="1:14" x14ac:dyDescent="0.35">
      <c r="A263" t="s">
        <v>15</v>
      </c>
      <c r="B263" t="s">
        <v>59</v>
      </c>
      <c r="C263" t="s">
        <v>27</v>
      </c>
      <c r="D263" t="s">
        <v>12</v>
      </c>
      <c r="E263" t="s">
        <v>5</v>
      </c>
      <c r="F263" s="3">
        <v>40180</v>
      </c>
      <c r="G263">
        <v>506390178</v>
      </c>
      <c r="H263" s="3">
        <v>40181</v>
      </c>
      <c r="I263">
        <v>1488</v>
      </c>
      <c r="J263" s="2">
        <v>4.7965500000000008</v>
      </c>
      <c r="K263" s="2">
        <v>3.9424999999999999</v>
      </c>
      <c r="L263" s="2">
        <v>7137.2664000000013</v>
      </c>
      <c r="M263" s="2">
        <v>5866.44</v>
      </c>
      <c r="N263" s="2">
        <v>1270.8264000000017</v>
      </c>
    </row>
    <row r="264" spans="1:14" x14ac:dyDescent="0.35">
      <c r="A264" t="s">
        <v>15</v>
      </c>
      <c r="B264" t="s">
        <v>70</v>
      </c>
      <c r="C264" t="s">
        <v>2</v>
      </c>
      <c r="D264" t="s">
        <v>1</v>
      </c>
      <c r="E264" t="s">
        <v>5</v>
      </c>
      <c r="F264" s="3">
        <v>42769</v>
      </c>
      <c r="G264">
        <v>297231519</v>
      </c>
      <c r="H264" s="3">
        <v>42770</v>
      </c>
      <c r="I264">
        <v>2520</v>
      </c>
      <c r="J264" s="2">
        <v>12.389454000000001</v>
      </c>
      <c r="K264" s="2">
        <v>10.5991</v>
      </c>
      <c r="L264" s="2">
        <v>31221.424080000001</v>
      </c>
      <c r="M264" s="2">
        <v>26709.732</v>
      </c>
      <c r="N264" s="2">
        <v>4511.6920800000007</v>
      </c>
    </row>
    <row r="265" spans="1:14" x14ac:dyDescent="0.35">
      <c r="A265" t="s">
        <v>26</v>
      </c>
      <c r="B265" t="s">
        <v>133</v>
      </c>
      <c r="C265" t="s">
        <v>21</v>
      </c>
      <c r="D265" t="s">
        <v>12</v>
      </c>
      <c r="E265" t="s">
        <v>0</v>
      </c>
      <c r="F265" s="3">
        <v>41389</v>
      </c>
      <c r="G265">
        <v>468598067</v>
      </c>
      <c r="H265" s="3">
        <v>41399</v>
      </c>
      <c r="I265">
        <v>2210</v>
      </c>
      <c r="J265" s="2">
        <v>13.129760280000003</v>
      </c>
      <c r="K265" s="2">
        <v>11.237</v>
      </c>
      <c r="L265" s="2">
        <v>29016.770218800008</v>
      </c>
      <c r="M265" s="2">
        <v>24833.77</v>
      </c>
      <c r="N265" s="2">
        <v>4183.0002188000071</v>
      </c>
    </row>
    <row r="266" spans="1:14" x14ac:dyDescent="0.35">
      <c r="A266" t="s">
        <v>7</v>
      </c>
      <c r="B266" t="s">
        <v>198</v>
      </c>
      <c r="C266" t="s">
        <v>2</v>
      </c>
      <c r="D266" t="s">
        <v>1</v>
      </c>
      <c r="E266" t="s">
        <v>16</v>
      </c>
      <c r="F266" s="3">
        <v>41113</v>
      </c>
      <c r="G266">
        <v>778351151</v>
      </c>
      <c r="H266" s="3">
        <v>41120</v>
      </c>
      <c r="I266">
        <v>3040</v>
      </c>
      <c r="J266" s="2">
        <v>15.142666000000002</v>
      </c>
      <c r="K266" s="2">
        <v>15.323999999999998</v>
      </c>
      <c r="L266" s="2">
        <v>46033.704640000004</v>
      </c>
      <c r="M266" s="2">
        <v>46584.959999999992</v>
      </c>
      <c r="N266" s="2">
        <v>-551.25535999998829</v>
      </c>
    </row>
    <row r="267" spans="1:14" x14ac:dyDescent="0.35">
      <c r="A267" t="s">
        <v>31</v>
      </c>
      <c r="B267" t="s">
        <v>30</v>
      </c>
      <c r="C267" t="s">
        <v>33</v>
      </c>
      <c r="D267" t="s">
        <v>12</v>
      </c>
      <c r="E267" t="s">
        <v>8</v>
      </c>
      <c r="F267" s="3">
        <v>40784</v>
      </c>
      <c r="G267">
        <v>154664599</v>
      </c>
      <c r="H267" s="3">
        <v>40788</v>
      </c>
      <c r="I267">
        <v>7167</v>
      </c>
      <c r="J267" s="2">
        <v>5.6479440000000007</v>
      </c>
      <c r="K267" s="2">
        <v>4.5720000000000001</v>
      </c>
      <c r="L267" s="2">
        <v>40478.814648000007</v>
      </c>
      <c r="M267" s="2">
        <v>32767.524000000001</v>
      </c>
      <c r="N267" s="2">
        <v>7711.2906480000056</v>
      </c>
    </row>
    <row r="268" spans="1:14" x14ac:dyDescent="0.35">
      <c r="A268" t="s">
        <v>23</v>
      </c>
      <c r="B268" t="s">
        <v>90</v>
      </c>
      <c r="C268" t="s">
        <v>27</v>
      </c>
      <c r="D268" t="s">
        <v>12</v>
      </c>
      <c r="E268" t="s">
        <v>0</v>
      </c>
      <c r="F268" s="3">
        <v>41038</v>
      </c>
      <c r="G268">
        <v>746024739</v>
      </c>
      <c r="H268" s="3">
        <v>41048</v>
      </c>
      <c r="I268">
        <v>7967</v>
      </c>
      <c r="J268" s="2">
        <v>5.4360900000000001</v>
      </c>
      <c r="K268" s="2">
        <v>5.2250000000000005</v>
      </c>
      <c r="L268" s="2">
        <v>43309.329030000001</v>
      </c>
      <c r="M268" s="2">
        <v>41627.575000000004</v>
      </c>
      <c r="N268" s="2">
        <v>1681.7540299999964</v>
      </c>
    </row>
    <row r="269" spans="1:14" x14ac:dyDescent="0.35">
      <c r="A269" t="s">
        <v>15</v>
      </c>
      <c r="B269" t="s">
        <v>89</v>
      </c>
      <c r="C269" t="s">
        <v>46</v>
      </c>
      <c r="D269" t="s">
        <v>1</v>
      </c>
      <c r="E269" t="s">
        <v>8</v>
      </c>
      <c r="F269" s="3">
        <v>42287</v>
      </c>
      <c r="G269">
        <v>271230399</v>
      </c>
      <c r="H269" s="3">
        <v>42291</v>
      </c>
      <c r="I269">
        <v>6549</v>
      </c>
      <c r="J269" s="2">
        <v>1.193346</v>
      </c>
      <c r="K269" s="2">
        <v>1.0208999999999999</v>
      </c>
      <c r="L269" s="2">
        <v>7815.2229539999998</v>
      </c>
      <c r="M269" s="2">
        <v>6685.8740999999991</v>
      </c>
      <c r="N269" s="2">
        <v>1129.3488540000008</v>
      </c>
    </row>
    <row r="270" spans="1:14" x14ac:dyDescent="0.35">
      <c r="A270" t="s">
        <v>15</v>
      </c>
      <c r="B270" t="s">
        <v>201</v>
      </c>
      <c r="C270" t="s">
        <v>17</v>
      </c>
      <c r="D270" t="s">
        <v>1</v>
      </c>
      <c r="E270" t="s">
        <v>8</v>
      </c>
      <c r="F270" s="3">
        <v>40522</v>
      </c>
      <c r="G270">
        <v>569392907</v>
      </c>
      <c r="H270" s="3">
        <v>40526</v>
      </c>
      <c r="I270">
        <v>3121</v>
      </c>
      <c r="J270" s="2">
        <v>14.659722000000002</v>
      </c>
      <c r="K270" s="2">
        <v>12.5413</v>
      </c>
      <c r="L270" s="2">
        <v>45752.992362000005</v>
      </c>
      <c r="M270" s="2">
        <v>39141.397299999997</v>
      </c>
      <c r="N270" s="2">
        <v>6611.5950620000076</v>
      </c>
    </row>
    <row r="271" spans="1:14" x14ac:dyDescent="0.35">
      <c r="A271" t="s">
        <v>15</v>
      </c>
      <c r="B271" t="s">
        <v>173</v>
      </c>
      <c r="C271" t="s">
        <v>21</v>
      </c>
      <c r="D271" t="s">
        <v>12</v>
      </c>
      <c r="E271" t="s">
        <v>5</v>
      </c>
      <c r="F271" s="3">
        <v>41027</v>
      </c>
      <c r="G271">
        <v>849936091</v>
      </c>
      <c r="H271" s="3">
        <v>41028</v>
      </c>
      <c r="I271">
        <v>7602</v>
      </c>
      <c r="J271" s="2">
        <v>12.985477200000002</v>
      </c>
      <c r="K271" s="2">
        <v>10.9726</v>
      </c>
      <c r="L271" s="2">
        <v>98715.597674400007</v>
      </c>
      <c r="M271" s="2">
        <v>83413.705199999997</v>
      </c>
      <c r="N271" s="2">
        <v>15301.892474400011</v>
      </c>
    </row>
    <row r="272" spans="1:14" x14ac:dyDescent="0.35">
      <c r="A272" t="s">
        <v>15</v>
      </c>
      <c r="B272" t="s">
        <v>146</v>
      </c>
      <c r="C272" t="s">
        <v>33</v>
      </c>
      <c r="D272" t="s">
        <v>12</v>
      </c>
      <c r="E272" t="s">
        <v>8</v>
      </c>
      <c r="F272" s="3">
        <v>40608</v>
      </c>
      <c r="G272">
        <v>842596280</v>
      </c>
      <c r="H272" s="3">
        <v>40612</v>
      </c>
      <c r="I272">
        <v>3963</v>
      </c>
      <c r="J272" s="2">
        <v>5.0831496000000005</v>
      </c>
      <c r="K272" s="2">
        <v>4.2164000000000001</v>
      </c>
      <c r="L272" s="2">
        <v>20144.521864800001</v>
      </c>
      <c r="M272" s="2">
        <v>16709.593199999999</v>
      </c>
      <c r="N272" s="2">
        <v>3434.9286648000016</v>
      </c>
    </row>
    <row r="273" spans="1:14" x14ac:dyDescent="0.35">
      <c r="A273" t="s">
        <v>23</v>
      </c>
      <c r="B273" t="s">
        <v>103</v>
      </c>
      <c r="C273" t="s">
        <v>33</v>
      </c>
      <c r="D273" t="s">
        <v>1</v>
      </c>
      <c r="E273" t="s">
        <v>8</v>
      </c>
      <c r="F273" s="3">
        <v>40641</v>
      </c>
      <c r="G273">
        <v>347422301</v>
      </c>
      <c r="H273" s="3">
        <v>40645</v>
      </c>
      <c r="I273">
        <v>4437</v>
      </c>
      <c r="J273" s="2">
        <v>5.5349851200000009</v>
      </c>
      <c r="K273" s="2">
        <v>5.588000000000001</v>
      </c>
      <c r="L273" s="2">
        <v>24558.728977440005</v>
      </c>
      <c r="M273" s="2">
        <v>24793.956000000006</v>
      </c>
      <c r="N273" s="2">
        <v>-235.22702256000048</v>
      </c>
    </row>
    <row r="274" spans="1:14" x14ac:dyDescent="0.35">
      <c r="A274" t="s">
        <v>15</v>
      </c>
      <c r="B274" t="s">
        <v>145</v>
      </c>
      <c r="C274" t="s">
        <v>19</v>
      </c>
      <c r="D274" t="s">
        <v>12</v>
      </c>
      <c r="E274" t="s">
        <v>0</v>
      </c>
      <c r="F274" s="3">
        <v>42630</v>
      </c>
      <c r="G274">
        <v>584775483</v>
      </c>
      <c r="H274" s="3">
        <v>42640</v>
      </c>
      <c r="I274">
        <v>5266</v>
      </c>
      <c r="J274" s="2">
        <v>7.9582797000000003</v>
      </c>
      <c r="K274" s="2">
        <v>6.6316999999999995</v>
      </c>
      <c r="L274" s="2">
        <v>41908.300900200004</v>
      </c>
      <c r="M274" s="2">
        <v>34922.532199999994</v>
      </c>
      <c r="N274" s="2">
        <v>6985.7687002000093</v>
      </c>
    </row>
    <row r="275" spans="1:14" x14ac:dyDescent="0.35">
      <c r="A275" t="s">
        <v>26</v>
      </c>
      <c r="B275" t="s">
        <v>34</v>
      </c>
      <c r="C275" t="s">
        <v>9</v>
      </c>
      <c r="D275" t="s">
        <v>12</v>
      </c>
      <c r="E275" t="s">
        <v>0</v>
      </c>
      <c r="F275" s="3">
        <v>40668</v>
      </c>
      <c r="G275">
        <v>145329654</v>
      </c>
      <c r="H275" s="3">
        <v>40678</v>
      </c>
      <c r="I275">
        <v>3009</v>
      </c>
      <c r="J275" s="2">
        <v>2.9140839000000005</v>
      </c>
      <c r="K275" s="2">
        <v>2.5415000000000001</v>
      </c>
      <c r="L275" s="2">
        <v>8768.4784551000012</v>
      </c>
      <c r="M275" s="2">
        <v>7647.3735000000006</v>
      </c>
      <c r="N275" s="2">
        <v>1121.1049551000006</v>
      </c>
    </row>
    <row r="276" spans="1:14" x14ac:dyDescent="0.35">
      <c r="A276" t="s">
        <v>31</v>
      </c>
      <c r="B276" t="s">
        <v>92</v>
      </c>
      <c r="C276" t="s">
        <v>2</v>
      </c>
      <c r="D276" t="s">
        <v>1</v>
      </c>
      <c r="E276" t="s">
        <v>8</v>
      </c>
      <c r="F276" s="3">
        <v>42350</v>
      </c>
      <c r="G276">
        <v>840071141</v>
      </c>
      <c r="H276" s="3">
        <v>42354</v>
      </c>
      <c r="I276">
        <v>1522</v>
      </c>
      <c r="J276" s="2">
        <v>13.76606</v>
      </c>
      <c r="K276" s="2">
        <v>11.493</v>
      </c>
      <c r="L276" s="2">
        <v>20951.943319999998</v>
      </c>
      <c r="M276" s="2">
        <v>17492.346000000001</v>
      </c>
      <c r="N276" s="2">
        <v>3459.5973199999971</v>
      </c>
    </row>
    <row r="277" spans="1:14" x14ac:dyDescent="0.35">
      <c r="A277" t="s">
        <v>4</v>
      </c>
      <c r="B277" t="s">
        <v>36</v>
      </c>
      <c r="C277" t="s">
        <v>19</v>
      </c>
      <c r="D277" t="s">
        <v>1</v>
      </c>
      <c r="E277" t="s">
        <v>8</v>
      </c>
      <c r="F277" s="3">
        <v>42201</v>
      </c>
      <c r="G277">
        <v>950298774</v>
      </c>
      <c r="H277" s="3">
        <v>42205</v>
      </c>
      <c r="I277">
        <v>6084</v>
      </c>
      <c r="J277" s="2">
        <v>8.24089399</v>
      </c>
      <c r="K277" s="2">
        <v>7.99</v>
      </c>
      <c r="L277" s="2">
        <v>50137.599035159998</v>
      </c>
      <c r="M277" s="2">
        <v>48611.16</v>
      </c>
      <c r="N277" s="2">
        <v>1526.4390351599941</v>
      </c>
    </row>
    <row r="278" spans="1:14" x14ac:dyDescent="0.35">
      <c r="A278" t="s">
        <v>15</v>
      </c>
      <c r="B278" t="s">
        <v>28</v>
      </c>
      <c r="C278" t="s">
        <v>21</v>
      </c>
      <c r="D278" t="s">
        <v>1</v>
      </c>
      <c r="E278" t="s">
        <v>0</v>
      </c>
      <c r="F278" s="3">
        <v>40376</v>
      </c>
      <c r="G278">
        <v>177623879</v>
      </c>
      <c r="H278" s="3">
        <v>40386</v>
      </c>
      <c r="I278">
        <v>9787</v>
      </c>
      <c r="J278" s="2">
        <v>12.476242800000001</v>
      </c>
      <c r="K278" s="2">
        <v>10.9726</v>
      </c>
      <c r="L278" s="2">
        <v>122104.98828360002</v>
      </c>
      <c r="M278" s="2">
        <v>107388.83620000001</v>
      </c>
      <c r="N278" s="2">
        <v>14716.152083600013</v>
      </c>
    </row>
    <row r="279" spans="1:14" x14ac:dyDescent="0.35">
      <c r="A279" t="s">
        <v>15</v>
      </c>
      <c r="B279" t="s">
        <v>168</v>
      </c>
      <c r="C279" t="s">
        <v>17</v>
      </c>
      <c r="D279" t="s">
        <v>1</v>
      </c>
      <c r="E279" t="s">
        <v>0</v>
      </c>
      <c r="F279" s="3">
        <v>42341</v>
      </c>
      <c r="G279">
        <v>993970286</v>
      </c>
      <c r="H279" s="3">
        <v>42351</v>
      </c>
      <c r="I279">
        <v>1286</v>
      </c>
      <c r="J279" s="2">
        <v>14.659722000000002</v>
      </c>
      <c r="K279" s="2">
        <v>12.5413</v>
      </c>
      <c r="L279" s="2">
        <v>18852.402492000001</v>
      </c>
      <c r="M279" s="2">
        <v>16128.111799999999</v>
      </c>
      <c r="N279" s="2">
        <v>2724.2906920000023</v>
      </c>
    </row>
    <row r="280" spans="1:14" x14ac:dyDescent="0.35">
      <c r="A280" t="s">
        <v>26</v>
      </c>
      <c r="B280" t="s">
        <v>151</v>
      </c>
      <c r="C280" t="s">
        <v>27</v>
      </c>
      <c r="D280" t="s">
        <v>1</v>
      </c>
      <c r="E280" t="s">
        <v>0</v>
      </c>
      <c r="F280" s="3">
        <v>40224</v>
      </c>
      <c r="G280">
        <v>991574323</v>
      </c>
      <c r="H280" s="3">
        <v>40234</v>
      </c>
      <c r="I280">
        <v>4716</v>
      </c>
      <c r="J280" s="2">
        <v>4.6596550000000008</v>
      </c>
      <c r="K280" s="2">
        <v>4.0374999999999996</v>
      </c>
      <c r="L280" s="2">
        <v>21974.932980000005</v>
      </c>
      <c r="M280" s="2">
        <v>19040.849999999999</v>
      </c>
      <c r="N280" s="2">
        <v>2934.0829800000065</v>
      </c>
    </row>
    <row r="281" spans="1:14" x14ac:dyDescent="0.35">
      <c r="A281" t="s">
        <v>15</v>
      </c>
      <c r="B281" t="s">
        <v>168</v>
      </c>
      <c r="C281" t="s">
        <v>27</v>
      </c>
      <c r="D281" t="s">
        <v>12</v>
      </c>
      <c r="E281" t="s">
        <v>16</v>
      </c>
      <c r="F281" s="3">
        <v>40963</v>
      </c>
      <c r="G281">
        <v>532984817</v>
      </c>
      <c r="H281" s="3">
        <v>40970</v>
      </c>
      <c r="I281">
        <v>5964</v>
      </c>
      <c r="J281" s="2">
        <v>4.7965500000000008</v>
      </c>
      <c r="K281" s="2">
        <v>3.9424999999999999</v>
      </c>
      <c r="L281" s="2">
        <v>28606.624200000006</v>
      </c>
      <c r="M281" s="2">
        <v>23513.07</v>
      </c>
      <c r="N281" s="2">
        <v>5093.5542000000059</v>
      </c>
    </row>
    <row r="282" spans="1:14" x14ac:dyDescent="0.35">
      <c r="A282" t="s">
        <v>23</v>
      </c>
      <c r="B282" t="s">
        <v>141</v>
      </c>
      <c r="C282" t="s">
        <v>27</v>
      </c>
      <c r="D282" t="s">
        <v>1</v>
      </c>
      <c r="E282" t="s">
        <v>16</v>
      </c>
      <c r="F282" s="3">
        <v>42553</v>
      </c>
      <c r="G282">
        <v>501063096</v>
      </c>
      <c r="H282" s="3">
        <v>42560</v>
      </c>
      <c r="I282">
        <v>8811</v>
      </c>
      <c r="J282" s="2">
        <v>5.2229100000000006</v>
      </c>
      <c r="K282" s="2">
        <v>5.2250000000000005</v>
      </c>
      <c r="L282" s="2">
        <v>46019.060010000008</v>
      </c>
      <c r="M282" s="2">
        <v>46037.475000000006</v>
      </c>
      <c r="N282" s="2">
        <v>-18.414989999997488</v>
      </c>
    </row>
    <row r="283" spans="1:14" x14ac:dyDescent="0.35">
      <c r="A283" t="s">
        <v>15</v>
      </c>
      <c r="B283" t="s">
        <v>140</v>
      </c>
      <c r="C283" t="s">
        <v>17</v>
      </c>
      <c r="D283" t="s">
        <v>1</v>
      </c>
      <c r="E283" t="s">
        <v>5</v>
      </c>
      <c r="F283" s="3">
        <v>42742</v>
      </c>
      <c r="G283">
        <v>948982989</v>
      </c>
      <c r="H283" s="3">
        <v>42743</v>
      </c>
      <c r="I283">
        <v>6268</v>
      </c>
      <c r="J283" s="2">
        <v>14.659722000000002</v>
      </c>
      <c r="K283" s="2">
        <v>12.5413</v>
      </c>
      <c r="L283" s="2">
        <v>91887.13749600001</v>
      </c>
      <c r="M283" s="2">
        <v>78608.868399999992</v>
      </c>
      <c r="N283" s="2">
        <v>13278.269096000018</v>
      </c>
    </row>
    <row r="284" spans="1:14" x14ac:dyDescent="0.35">
      <c r="A284" t="s">
        <v>26</v>
      </c>
      <c r="B284" t="s">
        <v>191</v>
      </c>
      <c r="C284" t="s">
        <v>38</v>
      </c>
      <c r="D284" t="s">
        <v>1</v>
      </c>
      <c r="E284" t="s">
        <v>5</v>
      </c>
      <c r="F284" s="3">
        <v>40835</v>
      </c>
      <c r="G284">
        <v>650230824</v>
      </c>
      <c r="H284" s="3">
        <v>40836</v>
      </c>
      <c r="I284">
        <v>2537</v>
      </c>
      <c r="J284" s="2">
        <v>3.4605407200000005</v>
      </c>
      <c r="K284" s="2">
        <v>3.0259999999999998</v>
      </c>
      <c r="L284" s="2">
        <v>8779.391806640002</v>
      </c>
      <c r="M284" s="2">
        <v>7676.9619999999995</v>
      </c>
      <c r="N284" s="2">
        <v>1102.4298066400024</v>
      </c>
    </row>
    <row r="285" spans="1:14" x14ac:dyDescent="0.35">
      <c r="A285" t="s">
        <v>15</v>
      </c>
      <c r="B285" t="s">
        <v>60</v>
      </c>
      <c r="C285" t="s">
        <v>46</v>
      </c>
      <c r="D285" t="s">
        <v>12</v>
      </c>
      <c r="E285" t="s">
        <v>8</v>
      </c>
      <c r="F285" s="3">
        <v>41104</v>
      </c>
      <c r="G285">
        <v>248605430</v>
      </c>
      <c r="H285" s="3">
        <v>41108</v>
      </c>
      <c r="I285">
        <v>1594</v>
      </c>
      <c r="J285" s="2">
        <v>1.242054</v>
      </c>
      <c r="K285" s="2">
        <v>1.0208999999999999</v>
      </c>
      <c r="L285" s="2">
        <v>1979.8340760000001</v>
      </c>
      <c r="M285" s="2">
        <v>1627.3145999999999</v>
      </c>
      <c r="N285" s="2">
        <v>352.51947600000017</v>
      </c>
    </row>
    <row r="286" spans="1:14" x14ac:dyDescent="0.35">
      <c r="A286" t="s">
        <v>7</v>
      </c>
      <c r="B286" t="s">
        <v>117</v>
      </c>
      <c r="C286" t="s">
        <v>38</v>
      </c>
      <c r="D286" t="s">
        <v>12</v>
      </c>
      <c r="E286" t="s">
        <v>0</v>
      </c>
      <c r="F286" s="3">
        <v>41729</v>
      </c>
      <c r="G286">
        <v>908218133</v>
      </c>
      <c r="H286" s="3">
        <v>41739</v>
      </c>
      <c r="I286">
        <v>4766</v>
      </c>
      <c r="J286" s="2">
        <v>4.3538088000000013</v>
      </c>
      <c r="K286" s="2">
        <v>4.2720000000000002</v>
      </c>
      <c r="L286" s="2">
        <v>20750.252740800006</v>
      </c>
      <c r="M286" s="2">
        <v>20360.352000000003</v>
      </c>
      <c r="N286" s="2">
        <v>389.9007408000034</v>
      </c>
    </row>
    <row r="287" spans="1:14" x14ac:dyDescent="0.35">
      <c r="A287" t="s">
        <v>23</v>
      </c>
      <c r="B287" t="s">
        <v>170</v>
      </c>
      <c r="C287" t="s">
        <v>27</v>
      </c>
      <c r="D287" t="s">
        <v>1</v>
      </c>
      <c r="E287" t="s">
        <v>0</v>
      </c>
      <c r="F287" s="3">
        <v>41173</v>
      </c>
      <c r="G287">
        <v>263492763</v>
      </c>
      <c r="H287" s="3">
        <v>41183</v>
      </c>
      <c r="I287">
        <v>9629</v>
      </c>
      <c r="J287" s="2">
        <v>5.2229100000000006</v>
      </c>
      <c r="K287" s="2">
        <v>5.2250000000000005</v>
      </c>
      <c r="L287" s="2">
        <v>50291.400390000003</v>
      </c>
      <c r="M287" s="2">
        <v>50311.525000000009</v>
      </c>
      <c r="N287" s="2">
        <v>-20.124610000006214</v>
      </c>
    </row>
    <row r="288" spans="1:14" x14ac:dyDescent="0.35">
      <c r="A288" t="s">
        <v>26</v>
      </c>
      <c r="B288" t="s">
        <v>119</v>
      </c>
      <c r="C288" t="s">
        <v>13</v>
      </c>
      <c r="D288" t="s">
        <v>1</v>
      </c>
      <c r="E288" t="s">
        <v>5</v>
      </c>
      <c r="F288" s="3">
        <v>40309</v>
      </c>
      <c r="G288">
        <v>969165647</v>
      </c>
      <c r="H288" s="3">
        <v>40310</v>
      </c>
      <c r="I288">
        <v>6924</v>
      </c>
      <c r="J288" s="2">
        <v>14.695080400000002</v>
      </c>
      <c r="K288" s="2">
        <v>12.733000000000001</v>
      </c>
      <c r="L288" s="2">
        <v>101748.73668960002</v>
      </c>
      <c r="M288" s="2">
        <v>88163.292000000001</v>
      </c>
      <c r="N288" s="2">
        <v>13585.444689600015</v>
      </c>
    </row>
    <row r="289" spans="1:14" x14ac:dyDescent="0.35">
      <c r="A289" t="s">
        <v>4</v>
      </c>
      <c r="B289" t="s">
        <v>3</v>
      </c>
      <c r="C289" t="s">
        <v>21</v>
      </c>
      <c r="D289" t="s">
        <v>1</v>
      </c>
      <c r="E289" t="s">
        <v>5</v>
      </c>
      <c r="F289" s="3">
        <v>42776</v>
      </c>
      <c r="G289">
        <v>350285613</v>
      </c>
      <c r="H289" s="3">
        <v>42777</v>
      </c>
      <c r="I289">
        <v>583</v>
      </c>
      <c r="J289" s="2">
        <v>13.446617240000002</v>
      </c>
      <c r="K289" s="2">
        <v>13.22</v>
      </c>
      <c r="L289" s="2">
        <v>7839.377850920001</v>
      </c>
      <c r="M289" s="2">
        <v>7707.26</v>
      </c>
      <c r="N289" s="2">
        <v>132.11785092000082</v>
      </c>
    </row>
    <row r="290" spans="1:14" x14ac:dyDescent="0.35">
      <c r="A290" t="s">
        <v>26</v>
      </c>
      <c r="B290" t="s">
        <v>25</v>
      </c>
      <c r="C290" t="s">
        <v>21</v>
      </c>
      <c r="D290" t="s">
        <v>1</v>
      </c>
      <c r="E290" t="s">
        <v>5</v>
      </c>
      <c r="F290" s="3">
        <v>42725</v>
      </c>
      <c r="G290">
        <v>752213990</v>
      </c>
      <c r="H290" s="3">
        <v>42726</v>
      </c>
      <c r="I290">
        <v>714</v>
      </c>
      <c r="J290" s="2">
        <v>12.614867720000003</v>
      </c>
      <c r="K290" s="2">
        <v>11.237</v>
      </c>
      <c r="L290" s="2">
        <v>9007.0155520800017</v>
      </c>
      <c r="M290" s="2">
        <v>8023.2179999999998</v>
      </c>
      <c r="N290" s="2">
        <v>983.79755208000188</v>
      </c>
    </row>
    <row r="291" spans="1:14" x14ac:dyDescent="0.35">
      <c r="A291" t="s">
        <v>23</v>
      </c>
      <c r="B291" t="s">
        <v>157</v>
      </c>
      <c r="C291" t="s">
        <v>21</v>
      </c>
      <c r="D291" t="s">
        <v>1</v>
      </c>
      <c r="E291" t="s">
        <v>0</v>
      </c>
      <c r="F291" s="3">
        <v>41516</v>
      </c>
      <c r="G291">
        <v>990624606</v>
      </c>
      <c r="H291" s="3">
        <v>41526</v>
      </c>
      <c r="I291">
        <v>1491</v>
      </c>
      <c r="J291" s="2">
        <v>14.139741840000003</v>
      </c>
      <c r="K291" s="2">
        <v>14.542000000000002</v>
      </c>
      <c r="L291" s="2">
        <v>21082.355083440005</v>
      </c>
      <c r="M291" s="2">
        <v>21682.122000000003</v>
      </c>
      <c r="N291" s="2">
        <v>-599.76691655999821</v>
      </c>
    </row>
    <row r="292" spans="1:14" x14ac:dyDescent="0.35">
      <c r="A292" t="s">
        <v>31</v>
      </c>
      <c r="B292" t="s">
        <v>123</v>
      </c>
      <c r="C292" t="s">
        <v>9</v>
      </c>
      <c r="D292" t="s">
        <v>1</v>
      </c>
      <c r="E292" t="s">
        <v>0</v>
      </c>
      <c r="F292" s="3">
        <v>41470</v>
      </c>
      <c r="G292">
        <v>401503789</v>
      </c>
      <c r="H292" s="3">
        <v>41480</v>
      </c>
      <c r="I292">
        <v>1382</v>
      </c>
      <c r="J292" s="2">
        <v>3.0767100000000003</v>
      </c>
      <c r="K292" s="2">
        <v>2.6910000000000003</v>
      </c>
      <c r="L292" s="2">
        <v>4252.0132200000007</v>
      </c>
      <c r="M292" s="2">
        <v>3718.9620000000004</v>
      </c>
      <c r="N292" s="2">
        <v>533.05122000000028</v>
      </c>
    </row>
    <row r="293" spans="1:14" x14ac:dyDescent="0.35">
      <c r="A293" t="s">
        <v>15</v>
      </c>
      <c r="B293" t="s">
        <v>206</v>
      </c>
      <c r="C293" t="s">
        <v>38</v>
      </c>
      <c r="D293" t="s">
        <v>12</v>
      </c>
      <c r="E293" t="s">
        <v>8</v>
      </c>
      <c r="F293" s="3">
        <v>41212</v>
      </c>
      <c r="G293">
        <v>191150367</v>
      </c>
      <c r="H293" s="3">
        <v>41216</v>
      </c>
      <c r="I293">
        <v>8125</v>
      </c>
      <c r="J293" s="2">
        <v>3.5622072</v>
      </c>
      <c r="K293" s="2">
        <v>2.9548000000000001</v>
      </c>
      <c r="L293" s="2">
        <v>28942.933499999999</v>
      </c>
      <c r="M293" s="2">
        <v>24007.75</v>
      </c>
      <c r="N293" s="2">
        <v>4935.1834999999992</v>
      </c>
    </row>
    <row r="294" spans="1:14" x14ac:dyDescent="0.35">
      <c r="A294" t="s">
        <v>4</v>
      </c>
      <c r="B294" t="s">
        <v>85</v>
      </c>
      <c r="C294" t="s">
        <v>9</v>
      </c>
      <c r="D294" t="s">
        <v>12</v>
      </c>
      <c r="E294" t="s">
        <v>16</v>
      </c>
      <c r="F294" s="3">
        <v>40183</v>
      </c>
      <c r="G294">
        <v>286175668</v>
      </c>
      <c r="H294" s="3">
        <v>40190</v>
      </c>
      <c r="I294">
        <v>1547</v>
      </c>
      <c r="J294" s="2">
        <v>3.1062213000000005</v>
      </c>
      <c r="K294" s="2">
        <v>2.99</v>
      </c>
      <c r="L294" s="2">
        <v>4805.324351100001</v>
      </c>
      <c r="M294" s="2">
        <v>4625.5300000000007</v>
      </c>
      <c r="N294" s="2">
        <v>179.79435110000031</v>
      </c>
    </row>
    <row r="295" spans="1:14" x14ac:dyDescent="0.35">
      <c r="A295" t="s">
        <v>23</v>
      </c>
      <c r="B295" t="s">
        <v>157</v>
      </c>
      <c r="C295" t="s">
        <v>21</v>
      </c>
      <c r="D295" t="s">
        <v>12</v>
      </c>
      <c r="E295" t="s">
        <v>5</v>
      </c>
      <c r="F295" s="3">
        <v>40499</v>
      </c>
      <c r="G295">
        <v>683503520</v>
      </c>
      <c r="H295" s="3">
        <v>40500</v>
      </c>
      <c r="I295">
        <v>2990</v>
      </c>
      <c r="J295" s="2">
        <v>14.716874160000003</v>
      </c>
      <c r="K295" s="2">
        <v>14.542000000000002</v>
      </c>
      <c r="L295" s="2">
        <v>44003.453738400007</v>
      </c>
      <c r="M295" s="2">
        <v>43480.58</v>
      </c>
      <c r="N295" s="2">
        <v>522.8737384000051</v>
      </c>
    </row>
    <row r="296" spans="1:14" x14ac:dyDescent="0.35">
      <c r="A296" t="s">
        <v>23</v>
      </c>
      <c r="B296" t="s">
        <v>68</v>
      </c>
      <c r="C296" t="s">
        <v>33</v>
      </c>
      <c r="D296" t="s">
        <v>1</v>
      </c>
      <c r="E296" t="s">
        <v>8</v>
      </c>
      <c r="F296" s="3">
        <v>42838</v>
      </c>
      <c r="G296">
        <v>100370252</v>
      </c>
      <c r="H296" s="3">
        <v>42842</v>
      </c>
      <c r="I296">
        <v>2351</v>
      </c>
      <c r="J296" s="2">
        <v>5.5349851200000009</v>
      </c>
      <c r="K296" s="2">
        <v>5.588000000000001</v>
      </c>
      <c r="L296" s="2">
        <v>13012.750017120003</v>
      </c>
      <c r="M296" s="2">
        <v>13137.388000000003</v>
      </c>
      <c r="N296" s="2">
        <v>-124.63798287999998</v>
      </c>
    </row>
    <row r="297" spans="1:14" x14ac:dyDescent="0.35">
      <c r="A297" t="s">
        <v>26</v>
      </c>
      <c r="B297" t="s">
        <v>64</v>
      </c>
      <c r="C297" t="s">
        <v>17</v>
      </c>
      <c r="D297" t="s">
        <v>12</v>
      </c>
      <c r="E297" t="s">
        <v>5</v>
      </c>
      <c r="F297" s="3">
        <v>42664</v>
      </c>
      <c r="G297">
        <v>924324691</v>
      </c>
      <c r="H297" s="3">
        <v>42665</v>
      </c>
      <c r="I297">
        <v>3031</v>
      </c>
      <c r="J297" s="2">
        <v>15.427612200000004</v>
      </c>
      <c r="K297" s="2">
        <v>12.843499999999999</v>
      </c>
      <c r="L297" s="2">
        <v>46761.092578200012</v>
      </c>
      <c r="M297" s="2">
        <v>38928.648499999996</v>
      </c>
      <c r="N297" s="2">
        <v>7832.4440782000165</v>
      </c>
    </row>
    <row r="298" spans="1:14" x14ac:dyDescent="0.35">
      <c r="A298" t="s">
        <v>7</v>
      </c>
      <c r="B298" t="s">
        <v>198</v>
      </c>
      <c r="C298" t="s">
        <v>21</v>
      </c>
      <c r="D298" t="s">
        <v>1</v>
      </c>
      <c r="E298" t="s">
        <v>16</v>
      </c>
      <c r="F298" s="3">
        <v>40835</v>
      </c>
      <c r="G298">
        <v>663228166</v>
      </c>
      <c r="H298" s="3">
        <v>40842</v>
      </c>
      <c r="I298">
        <v>3720</v>
      </c>
      <c r="J298" s="2">
        <v>15.248741200000005</v>
      </c>
      <c r="K298" s="2">
        <v>15.864000000000001</v>
      </c>
      <c r="L298" s="2">
        <v>56725.317264000019</v>
      </c>
      <c r="M298" s="2">
        <v>59014.080000000002</v>
      </c>
      <c r="N298" s="2">
        <v>-2288.7627359999824</v>
      </c>
    </row>
    <row r="299" spans="1:14" x14ac:dyDescent="0.35">
      <c r="A299" t="s">
        <v>26</v>
      </c>
      <c r="B299" t="s">
        <v>62</v>
      </c>
      <c r="C299" t="s">
        <v>46</v>
      </c>
      <c r="D299" t="s">
        <v>1</v>
      </c>
      <c r="E299" t="s">
        <v>0</v>
      </c>
      <c r="F299" s="3">
        <v>40483</v>
      </c>
      <c r="G299">
        <v>495254504</v>
      </c>
      <c r="H299" s="3">
        <v>40493</v>
      </c>
      <c r="I299">
        <v>6382</v>
      </c>
      <c r="J299" s="2">
        <v>1.2066053999999999</v>
      </c>
      <c r="K299" s="2">
        <v>1.0454999999999999</v>
      </c>
      <c r="L299" s="2">
        <v>7700.5556627999995</v>
      </c>
      <c r="M299" s="2">
        <v>6672.3809999999994</v>
      </c>
      <c r="N299" s="2">
        <v>1028.1746628000001</v>
      </c>
    </row>
    <row r="300" spans="1:14" x14ac:dyDescent="0.35">
      <c r="A300" t="s">
        <v>26</v>
      </c>
      <c r="B300" t="s">
        <v>56</v>
      </c>
      <c r="C300" t="s">
        <v>19</v>
      </c>
      <c r="D300" t="s">
        <v>12</v>
      </c>
      <c r="E300" t="s">
        <v>16</v>
      </c>
      <c r="F300" s="3">
        <v>41625</v>
      </c>
      <c r="G300">
        <v>318890035</v>
      </c>
      <c r="H300" s="3">
        <v>41632</v>
      </c>
      <c r="I300">
        <v>8317</v>
      </c>
      <c r="J300" s="2">
        <v>8.04670503</v>
      </c>
      <c r="K300" s="2">
        <v>6.7915000000000001</v>
      </c>
      <c r="L300" s="2">
        <v>66924.445734509995</v>
      </c>
      <c r="M300" s="2">
        <v>56484.905500000001</v>
      </c>
      <c r="N300" s="2">
        <v>10439.540234509994</v>
      </c>
    </row>
    <row r="301" spans="1:14" x14ac:dyDescent="0.35">
      <c r="A301" t="s">
        <v>15</v>
      </c>
      <c r="B301" t="s">
        <v>204</v>
      </c>
      <c r="C301" t="s">
        <v>2</v>
      </c>
      <c r="D301" t="s">
        <v>1</v>
      </c>
      <c r="E301" t="s">
        <v>5</v>
      </c>
      <c r="F301" s="3">
        <v>40561</v>
      </c>
      <c r="G301">
        <v>102933585</v>
      </c>
      <c r="H301" s="3">
        <v>40562</v>
      </c>
      <c r="I301">
        <v>8815</v>
      </c>
      <c r="J301" s="2">
        <v>12.389454000000001</v>
      </c>
      <c r="K301" s="2">
        <v>10.5991</v>
      </c>
      <c r="L301" s="2">
        <v>109213.03701</v>
      </c>
      <c r="M301" s="2">
        <v>93431.066500000001</v>
      </c>
      <c r="N301" s="2">
        <v>15781.970509999999</v>
      </c>
    </row>
    <row r="302" spans="1:14" x14ac:dyDescent="0.35">
      <c r="A302" t="s">
        <v>26</v>
      </c>
      <c r="B302" t="s">
        <v>34</v>
      </c>
      <c r="C302" t="s">
        <v>13</v>
      </c>
      <c r="D302" t="s">
        <v>12</v>
      </c>
      <c r="E302" t="s">
        <v>16</v>
      </c>
      <c r="F302" s="3">
        <v>41241</v>
      </c>
      <c r="G302">
        <v>336496484</v>
      </c>
      <c r="H302" s="3">
        <v>41248</v>
      </c>
      <c r="I302">
        <v>1819</v>
      </c>
      <c r="J302" s="2">
        <v>15.294879600000002</v>
      </c>
      <c r="K302" s="2">
        <v>12.733000000000001</v>
      </c>
      <c r="L302" s="2">
        <v>27821.385992400003</v>
      </c>
      <c r="M302" s="2">
        <v>23161.327000000001</v>
      </c>
      <c r="N302" s="2">
        <v>4660.0589924000014</v>
      </c>
    </row>
    <row r="303" spans="1:14" x14ac:dyDescent="0.35">
      <c r="A303" t="s">
        <v>11</v>
      </c>
      <c r="B303" t="s">
        <v>197</v>
      </c>
      <c r="C303" t="s">
        <v>9</v>
      </c>
      <c r="D303" t="s">
        <v>1</v>
      </c>
      <c r="E303" t="s">
        <v>5</v>
      </c>
      <c r="F303" s="3">
        <v>41922</v>
      </c>
      <c r="G303">
        <v>679002559</v>
      </c>
      <c r="H303" s="3">
        <v>41923</v>
      </c>
      <c r="I303">
        <v>6112</v>
      </c>
      <c r="J303" s="2">
        <v>3.1382442000000004</v>
      </c>
      <c r="K303" s="2">
        <v>2.8405</v>
      </c>
      <c r="L303" s="2">
        <v>19180.948550400004</v>
      </c>
      <c r="M303" s="2">
        <v>17361.135999999999</v>
      </c>
      <c r="N303" s="2">
        <v>1819.8125504000054</v>
      </c>
    </row>
    <row r="304" spans="1:14" x14ac:dyDescent="0.35">
      <c r="A304" t="s">
        <v>4</v>
      </c>
      <c r="B304" t="s">
        <v>98</v>
      </c>
      <c r="C304" t="s">
        <v>46</v>
      </c>
      <c r="D304" t="s">
        <v>1</v>
      </c>
      <c r="E304" t="s">
        <v>16</v>
      </c>
      <c r="F304" s="3">
        <v>41091</v>
      </c>
      <c r="G304">
        <v>410188138</v>
      </c>
      <c r="H304" s="3">
        <v>41098</v>
      </c>
      <c r="I304">
        <v>1475</v>
      </c>
      <c r="J304" s="2">
        <v>1.2861617999999999</v>
      </c>
      <c r="K304" s="2">
        <v>1.23</v>
      </c>
      <c r="L304" s="2">
        <v>1897.0886549999998</v>
      </c>
      <c r="M304" s="2">
        <v>1814.25</v>
      </c>
      <c r="N304" s="2">
        <v>82.83865499999979</v>
      </c>
    </row>
    <row r="305" spans="1:14" x14ac:dyDescent="0.35">
      <c r="A305" t="s">
        <v>7</v>
      </c>
      <c r="B305" t="s">
        <v>175</v>
      </c>
      <c r="C305" t="s">
        <v>9</v>
      </c>
      <c r="D305" t="s">
        <v>12</v>
      </c>
      <c r="E305" t="s">
        <v>0</v>
      </c>
      <c r="F305" s="3">
        <v>41829</v>
      </c>
      <c r="G305">
        <v>680102050</v>
      </c>
      <c r="H305" s="3">
        <v>41839</v>
      </c>
      <c r="I305">
        <v>9575</v>
      </c>
      <c r="J305" s="2">
        <v>3.5225190000000008</v>
      </c>
      <c r="K305" s="2">
        <v>3.5880000000000001</v>
      </c>
      <c r="L305" s="2">
        <v>33728.119425000012</v>
      </c>
      <c r="M305" s="2">
        <v>34355.1</v>
      </c>
      <c r="N305" s="2">
        <v>-626.98057499998686</v>
      </c>
    </row>
    <row r="306" spans="1:14" x14ac:dyDescent="0.35">
      <c r="A306" t="s">
        <v>26</v>
      </c>
      <c r="B306" t="s">
        <v>191</v>
      </c>
      <c r="C306" t="s">
        <v>9</v>
      </c>
      <c r="D306" t="s">
        <v>12</v>
      </c>
      <c r="E306" t="s">
        <v>5</v>
      </c>
      <c r="F306" s="3">
        <v>41145</v>
      </c>
      <c r="G306">
        <v>459105622</v>
      </c>
      <c r="H306" s="3">
        <v>41146</v>
      </c>
      <c r="I306">
        <v>8133</v>
      </c>
      <c r="J306" s="2">
        <v>2.9140839000000005</v>
      </c>
      <c r="K306" s="2">
        <v>2.5415000000000001</v>
      </c>
      <c r="L306" s="2">
        <v>23700.244358700005</v>
      </c>
      <c r="M306" s="2">
        <v>20670.019500000002</v>
      </c>
      <c r="N306" s="2">
        <v>3030.2248587000031</v>
      </c>
    </row>
    <row r="307" spans="1:14" x14ac:dyDescent="0.35">
      <c r="A307" t="s">
        <v>4</v>
      </c>
      <c r="B307" t="s">
        <v>32</v>
      </c>
      <c r="C307" t="s">
        <v>9</v>
      </c>
      <c r="D307" t="s">
        <v>1</v>
      </c>
      <c r="E307" t="s">
        <v>16</v>
      </c>
      <c r="F307" s="3">
        <v>40357</v>
      </c>
      <c r="G307">
        <v>587872684</v>
      </c>
      <c r="H307" s="3">
        <v>40364</v>
      </c>
      <c r="I307">
        <v>4050</v>
      </c>
      <c r="J307" s="2">
        <v>2.9844087000000004</v>
      </c>
      <c r="K307" s="2">
        <v>2.99</v>
      </c>
      <c r="L307" s="2">
        <v>12086.855235000001</v>
      </c>
      <c r="M307" s="2">
        <v>12109.5</v>
      </c>
      <c r="N307" s="2">
        <v>-22.644764999999097</v>
      </c>
    </row>
    <row r="308" spans="1:14" x14ac:dyDescent="0.35">
      <c r="A308" t="s">
        <v>4</v>
      </c>
      <c r="B308" t="s">
        <v>63</v>
      </c>
      <c r="C308" t="s">
        <v>13</v>
      </c>
      <c r="D308" t="s">
        <v>12</v>
      </c>
      <c r="E308" t="s">
        <v>8</v>
      </c>
      <c r="F308" s="3">
        <v>42772</v>
      </c>
      <c r="G308">
        <v>627389562</v>
      </c>
      <c r="H308" s="3">
        <v>42776</v>
      </c>
      <c r="I308">
        <v>1583</v>
      </c>
      <c r="J308" s="2">
        <v>16.303333200000001</v>
      </c>
      <c r="K308" s="2">
        <v>14.98</v>
      </c>
      <c r="L308" s="2">
        <v>25808.176455600002</v>
      </c>
      <c r="M308" s="2">
        <v>23713.34</v>
      </c>
      <c r="N308" s="2">
        <v>2094.8364556000015</v>
      </c>
    </row>
    <row r="309" spans="1:14" x14ac:dyDescent="0.35">
      <c r="A309" t="s">
        <v>31</v>
      </c>
      <c r="B309" t="s">
        <v>183</v>
      </c>
      <c r="C309" t="s">
        <v>38</v>
      </c>
      <c r="D309" t="s">
        <v>1</v>
      </c>
      <c r="E309" t="s">
        <v>0</v>
      </c>
      <c r="F309" s="3">
        <v>42514</v>
      </c>
      <c r="G309">
        <v>208955085</v>
      </c>
      <c r="H309" s="3">
        <v>42524</v>
      </c>
      <c r="I309">
        <v>7114</v>
      </c>
      <c r="J309" s="2">
        <v>3.8027920000000002</v>
      </c>
      <c r="K309" s="2">
        <v>3.2040000000000002</v>
      </c>
      <c r="L309" s="2">
        <v>27053.062288000001</v>
      </c>
      <c r="M309" s="2">
        <v>22793.256000000001</v>
      </c>
      <c r="N309" s="2">
        <v>4259.8062879999998</v>
      </c>
    </row>
    <row r="310" spans="1:14" x14ac:dyDescent="0.35">
      <c r="A310" t="s">
        <v>15</v>
      </c>
      <c r="B310" t="s">
        <v>168</v>
      </c>
      <c r="C310" t="s">
        <v>2</v>
      </c>
      <c r="D310" t="s">
        <v>1</v>
      </c>
      <c r="E310" t="s">
        <v>0</v>
      </c>
      <c r="F310" s="3">
        <v>41545</v>
      </c>
      <c r="G310">
        <v>384180581</v>
      </c>
      <c r="H310" s="3">
        <v>41555</v>
      </c>
      <c r="I310">
        <v>6271</v>
      </c>
      <c r="J310" s="2">
        <v>12.389454000000001</v>
      </c>
      <c r="K310" s="2">
        <v>10.5991</v>
      </c>
      <c r="L310" s="2">
        <v>77694.266034</v>
      </c>
      <c r="M310" s="2">
        <v>66466.956099999996</v>
      </c>
      <c r="N310" s="2">
        <v>11227.309934000004</v>
      </c>
    </row>
    <row r="311" spans="1:14" x14ac:dyDescent="0.35">
      <c r="A311" t="s">
        <v>15</v>
      </c>
      <c r="B311" t="s">
        <v>105</v>
      </c>
      <c r="C311" t="s">
        <v>29</v>
      </c>
      <c r="D311" t="s">
        <v>12</v>
      </c>
      <c r="E311" t="s">
        <v>0</v>
      </c>
      <c r="F311" s="3">
        <v>41131</v>
      </c>
      <c r="G311">
        <v>474989879</v>
      </c>
      <c r="H311" s="3">
        <v>41141</v>
      </c>
      <c r="I311">
        <v>6497</v>
      </c>
      <c r="J311" s="2">
        <v>19.184364000000002</v>
      </c>
      <c r="K311" s="2">
        <v>16.060500000000001</v>
      </c>
      <c r="L311" s="2">
        <v>124640.81290800001</v>
      </c>
      <c r="M311" s="2">
        <v>104345.06850000001</v>
      </c>
      <c r="N311" s="2">
        <v>20295.744407999999</v>
      </c>
    </row>
    <row r="312" spans="1:14" x14ac:dyDescent="0.35">
      <c r="A312" t="s">
        <v>15</v>
      </c>
      <c r="B312" t="s">
        <v>177</v>
      </c>
      <c r="C312" t="s">
        <v>13</v>
      </c>
      <c r="D312" t="s">
        <v>12</v>
      </c>
      <c r="E312" t="s">
        <v>8</v>
      </c>
      <c r="F312" s="3">
        <v>41004</v>
      </c>
      <c r="G312">
        <v>323619306</v>
      </c>
      <c r="H312" s="3">
        <v>41008</v>
      </c>
      <c r="I312">
        <v>574</v>
      </c>
      <c r="J312" s="2">
        <v>15.126804000000002</v>
      </c>
      <c r="K312" s="2">
        <v>12.433399999999999</v>
      </c>
      <c r="L312" s="2">
        <v>8682.7854960000004</v>
      </c>
      <c r="M312" s="2">
        <v>7136.7715999999991</v>
      </c>
      <c r="N312" s="2">
        <v>1546.0138960000013</v>
      </c>
    </row>
    <row r="313" spans="1:14" x14ac:dyDescent="0.35">
      <c r="A313" t="s">
        <v>31</v>
      </c>
      <c r="B313" t="s">
        <v>135</v>
      </c>
      <c r="C313" t="s">
        <v>9</v>
      </c>
      <c r="D313" t="s">
        <v>12</v>
      </c>
      <c r="E313" t="s">
        <v>8</v>
      </c>
      <c r="F313" s="3">
        <v>40720</v>
      </c>
      <c r="G313">
        <v>742617690</v>
      </c>
      <c r="H313" s="3">
        <v>40724</v>
      </c>
      <c r="I313">
        <v>7054</v>
      </c>
      <c r="J313" s="2">
        <v>3.2022900000000005</v>
      </c>
      <c r="K313" s="2">
        <v>2.6910000000000003</v>
      </c>
      <c r="L313" s="2">
        <v>22588.953660000003</v>
      </c>
      <c r="M313" s="2">
        <v>18982.314000000002</v>
      </c>
      <c r="N313" s="2">
        <v>3606.6396600000007</v>
      </c>
    </row>
    <row r="314" spans="1:14" x14ac:dyDescent="0.35">
      <c r="A314" t="s">
        <v>26</v>
      </c>
      <c r="B314" t="s">
        <v>61</v>
      </c>
      <c r="C314" t="s">
        <v>9</v>
      </c>
      <c r="D314" t="s">
        <v>12</v>
      </c>
      <c r="E314" t="s">
        <v>5</v>
      </c>
      <c r="F314" s="3">
        <v>42388</v>
      </c>
      <c r="G314">
        <v>364846360</v>
      </c>
      <c r="H314" s="3">
        <v>42389</v>
      </c>
      <c r="I314">
        <v>7646</v>
      </c>
      <c r="J314" s="2">
        <v>2.9140839000000005</v>
      </c>
      <c r="K314" s="2">
        <v>2.5415000000000001</v>
      </c>
      <c r="L314" s="2">
        <v>22281.085499400004</v>
      </c>
      <c r="M314" s="2">
        <v>19432.309000000001</v>
      </c>
      <c r="N314" s="2">
        <v>2848.7764994000026</v>
      </c>
    </row>
    <row r="315" spans="1:14" x14ac:dyDescent="0.35">
      <c r="A315" t="s">
        <v>23</v>
      </c>
      <c r="B315" t="s">
        <v>157</v>
      </c>
      <c r="C315" t="s">
        <v>2</v>
      </c>
      <c r="D315" t="s">
        <v>12</v>
      </c>
      <c r="E315" t="s">
        <v>16</v>
      </c>
      <c r="F315" s="3">
        <v>42529</v>
      </c>
      <c r="G315">
        <v>593479144</v>
      </c>
      <c r="H315" s="3">
        <v>42536</v>
      </c>
      <c r="I315">
        <v>2872</v>
      </c>
      <c r="J315" s="2">
        <v>14.614498800000002</v>
      </c>
      <c r="K315" s="2">
        <v>14.047000000000001</v>
      </c>
      <c r="L315" s="2">
        <v>41972.840553600006</v>
      </c>
      <c r="M315" s="2">
        <v>40342.984000000004</v>
      </c>
      <c r="N315" s="2">
        <v>1629.8565536000024</v>
      </c>
    </row>
    <row r="316" spans="1:14" x14ac:dyDescent="0.35">
      <c r="A316" t="s">
        <v>11</v>
      </c>
      <c r="B316" t="s">
        <v>10</v>
      </c>
      <c r="C316" t="s">
        <v>17</v>
      </c>
      <c r="D316" t="s">
        <v>1</v>
      </c>
      <c r="E316" t="s">
        <v>0</v>
      </c>
      <c r="F316" s="3">
        <v>41430</v>
      </c>
      <c r="G316">
        <v>652002370</v>
      </c>
      <c r="H316" s="3">
        <v>41440</v>
      </c>
      <c r="I316">
        <v>1584</v>
      </c>
      <c r="J316" s="2">
        <v>16.614351600000003</v>
      </c>
      <c r="K316" s="2">
        <v>14.354499999999998</v>
      </c>
      <c r="L316" s="2">
        <v>26317.132934400004</v>
      </c>
      <c r="M316" s="2">
        <v>22737.527999999998</v>
      </c>
      <c r="N316" s="2">
        <v>3579.6049344000057</v>
      </c>
    </row>
    <row r="317" spans="1:14" x14ac:dyDescent="0.35">
      <c r="A317" t="s">
        <v>15</v>
      </c>
      <c r="B317" t="s">
        <v>159</v>
      </c>
      <c r="C317" t="s">
        <v>9</v>
      </c>
      <c r="D317" t="s">
        <v>12</v>
      </c>
      <c r="E317" t="s">
        <v>8</v>
      </c>
      <c r="F317" s="3">
        <v>41611</v>
      </c>
      <c r="G317">
        <v>734214866</v>
      </c>
      <c r="H317" s="3">
        <v>41615</v>
      </c>
      <c r="I317">
        <v>5925</v>
      </c>
      <c r="J317" s="2">
        <v>2.8820610000000002</v>
      </c>
      <c r="K317" s="2">
        <v>2.4817</v>
      </c>
      <c r="L317" s="2">
        <v>17076.211425000001</v>
      </c>
      <c r="M317" s="2">
        <v>14704.0725</v>
      </c>
      <c r="N317" s="2">
        <v>2372.1389250000011</v>
      </c>
    </row>
    <row r="318" spans="1:14" x14ac:dyDescent="0.35">
      <c r="A318" t="s">
        <v>4</v>
      </c>
      <c r="B318" t="s">
        <v>45</v>
      </c>
      <c r="C318" t="s">
        <v>38</v>
      </c>
      <c r="D318" t="s">
        <v>12</v>
      </c>
      <c r="E318" t="s">
        <v>0</v>
      </c>
      <c r="F318" s="3">
        <v>41486</v>
      </c>
      <c r="G318">
        <v>654227960</v>
      </c>
      <c r="H318" s="3">
        <v>41496</v>
      </c>
      <c r="I318">
        <v>7120</v>
      </c>
      <c r="J318" s="2">
        <v>3.8392677600000003</v>
      </c>
      <c r="K318" s="2">
        <v>3.56</v>
      </c>
      <c r="L318" s="2">
        <v>27335.586451200001</v>
      </c>
      <c r="M318" s="2">
        <v>25347.200000000001</v>
      </c>
      <c r="N318" s="2">
        <v>1988.3864512</v>
      </c>
    </row>
    <row r="319" spans="1:14" x14ac:dyDescent="0.35">
      <c r="A319" t="s">
        <v>31</v>
      </c>
      <c r="B319" t="s">
        <v>104</v>
      </c>
      <c r="C319" t="s">
        <v>17</v>
      </c>
      <c r="D319" t="s">
        <v>1</v>
      </c>
      <c r="E319" t="s">
        <v>0</v>
      </c>
      <c r="F319" s="3">
        <v>41878</v>
      </c>
      <c r="G319">
        <v>296465480</v>
      </c>
      <c r="H319" s="3">
        <v>41888</v>
      </c>
      <c r="I319">
        <v>5748</v>
      </c>
      <c r="J319" s="2">
        <v>16.288580000000003</v>
      </c>
      <c r="K319" s="2">
        <v>13.599</v>
      </c>
      <c r="L319" s="2">
        <v>93626.75784000002</v>
      </c>
      <c r="M319" s="2">
        <v>78167.051999999996</v>
      </c>
      <c r="N319" s="2">
        <v>15459.705840000024</v>
      </c>
    </row>
    <row r="320" spans="1:14" x14ac:dyDescent="0.35">
      <c r="A320" t="s">
        <v>23</v>
      </c>
      <c r="B320" t="s">
        <v>187</v>
      </c>
      <c r="C320" t="s">
        <v>21</v>
      </c>
      <c r="D320" t="s">
        <v>1</v>
      </c>
      <c r="E320" t="s">
        <v>16</v>
      </c>
      <c r="F320" s="3">
        <v>41326</v>
      </c>
      <c r="G320">
        <v>965663754</v>
      </c>
      <c r="H320" s="3">
        <v>41333</v>
      </c>
      <c r="I320">
        <v>9096</v>
      </c>
      <c r="J320" s="2">
        <v>14.139741840000003</v>
      </c>
      <c r="K320" s="2">
        <v>14.542000000000002</v>
      </c>
      <c r="L320" s="2">
        <v>128615.09177664002</v>
      </c>
      <c r="M320" s="2">
        <v>132274.03200000001</v>
      </c>
      <c r="N320" s="2">
        <v>-3658.9402233599831</v>
      </c>
    </row>
    <row r="321" spans="1:14" x14ac:dyDescent="0.35">
      <c r="A321" t="s">
        <v>15</v>
      </c>
      <c r="B321" t="s">
        <v>59</v>
      </c>
      <c r="C321" t="s">
        <v>21</v>
      </c>
      <c r="D321" t="s">
        <v>12</v>
      </c>
      <c r="E321" t="s">
        <v>5</v>
      </c>
      <c r="F321" s="3">
        <v>41234</v>
      </c>
      <c r="G321">
        <v>436871612</v>
      </c>
      <c r="H321" s="3">
        <v>41235</v>
      </c>
      <c r="I321">
        <v>8126</v>
      </c>
      <c r="J321" s="2">
        <v>12.985477200000002</v>
      </c>
      <c r="K321" s="2">
        <v>10.9726</v>
      </c>
      <c r="L321" s="2">
        <v>105519.98772720002</v>
      </c>
      <c r="M321" s="2">
        <v>89163.347599999994</v>
      </c>
      <c r="N321" s="2">
        <v>16356.640127200022</v>
      </c>
    </row>
    <row r="322" spans="1:14" x14ac:dyDescent="0.35">
      <c r="A322" t="s">
        <v>15</v>
      </c>
      <c r="B322" t="s">
        <v>204</v>
      </c>
      <c r="C322" t="s">
        <v>27</v>
      </c>
      <c r="D322" t="s">
        <v>1</v>
      </c>
      <c r="E322" t="s">
        <v>0</v>
      </c>
      <c r="F322" s="3">
        <v>41689</v>
      </c>
      <c r="G322">
        <v>605450379</v>
      </c>
      <c r="H322" s="3">
        <v>41699</v>
      </c>
      <c r="I322">
        <v>1978</v>
      </c>
      <c r="J322" s="2">
        <v>4.6084500000000004</v>
      </c>
      <c r="K322" s="2">
        <v>3.9424999999999999</v>
      </c>
      <c r="L322" s="2">
        <v>9115.5141000000003</v>
      </c>
      <c r="M322" s="2">
        <v>7798.2649999999994</v>
      </c>
      <c r="N322" s="2">
        <v>1317.2491000000009</v>
      </c>
    </row>
    <row r="323" spans="1:14" x14ac:dyDescent="0.35">
      <c r="A323" t="s">
        <v>15</v>
      </c>
      <c r="B323" t="s">
        <v>178</v>
      </c>
      <c r="C323" t="s">
        <v>19</v>
      </c>
      <c r="D323" t="s">
        <v>12</v>
      </c>
      <c r="E323" t="s">
        <v>16</v>
      </c>
      <c r="F323" s="3">
        <v>40870</v>
      </c>
      <c r="G323">
        <v>737073886</v>
      </c>
      <c r="H323" s="3">
        <v>40877</v>
      </c>
      <c r="I323">
        <v>2973</v>
      </c>
      <c r="J323" s="2">
        <v>7.9582797000000003</v>
      </c>
      <c r="K323" s="2">
        <v>6.6316999999999995</v>
      </c>
      <c r="L323" s="2">
        <v>23659.965548100001</v>
      </c>
      <c r="M323" s="2">
        <v>19716.044099999999</v>
      </c>
      <c r="N323" s="2">
        <v>3943.9214481000017</v>
      </c>
    </row>
    <row r="324" spans="1:14" x14ac:dyDescent="0.35">
      <c r="A324" t="s">
        <v>23</v>
      </c>
      <c r="B324" t="s">
        <v>95</v>
      </c>
      <c r="C324" t="s">
        <v>46</v>
      </c>
      <c r="D324" t="s">
        <v>12</v>
      </c>
      <c r="E324" t="s">
        <v>5</v>
      </c>
      <c r="F324" s="3">
        <v>42153</v>
      </c>
      <c r="G324">
        <v>617728459</v>
      </c>
      <c r="H324" s="3">
        <v>42154</v>
      </c>
      <c r="I324">
        <v>9878</v>
      </c>
      <c r="J324" s="2">
        <v>1.4076612000000002</v>
      </c>
      <c r="K324" s="2">
        <v>1.353</v>
      </c>
      <c r="L324" s="2">
        <v>13904.877333600001</v>
      </c>
      <c r="M324" s="2">
        <v>13364.933999999999</v>
      </c>
      <c r="N324" s="2">
        <v>539.94333360000201</v>
      </c>
    </row>
    <row r="325" spans="1:14" x14ac:dyDescent="0.35">
      <c r="A325" t="s">
        <v>7</v>
      </c>
      <c r="B325" t="s">
        <v>208</v>
      </c>
      <c r="C325" t="s">
        <v>19</v>
      </c>
      <c r="D325" t="s">
        <v>1</v>
      </c>
      <c r="E325" t="s">
        <v>8</v>
      </c>
      <c r="F325" s="3">
        <v>42882</v>
      </c>
      <c r="G325">
        <v>103712928</v>
      </c>
      <c r="H325" s="3">
        <v>42886</v>
      </c>
      <c r="I325">
        <v>9886</v>
      </c>
      <c r="J325" s="2">
        <v>9.3453437000000008</v>
      </c>
      <c r="K325" s="2">
        <v>9.5879999999999992</v>
      </c>
      <c r="L325" s="2">
        <v>92388.067818200012</v>
      </c>
      <c r="M325" s="2">
        <v>94786.967999999993</v>
      </c>
      <c r="N325" s="2">
        <v>-2398.9001817999815</v>
      </c>
    </row>
    <row r="326" spans="1:14" x14ac:dyDescent="0.35">
      <c r="A326" t="s">
        <v>15</v>
      </c>
      <c r="B326" t="s">
        <v>88</v>
      </c>
      <c r="C326" t="s">
        <v>46</v>
      </c>
      <c r="D326" t="s">
        <v>1</v>
      </c>
      <c r="E326" t="s">
        <v>16</v>
      </c>
      <c r="F326" s="3">
        <v>40671</v>
      </c>
      <c r="G326">
        <v>471638619</v>
      </c>
      <c r="H326" s="3">
        <v>40678</v>
      </c>
      <c r="I326">
        <v>2456</v>
      </c>
      <c r="J326" s="2">
        <v>1.193346</v>
      </c>
      <c r="K326" s="2">
        <v>1.0208999999999999</v>
      </c>
      <c r="L326" s="2">
        <v>2930.8577759999998</v>
      </c>
      <c r="M326" s="2">
        <v>2507.3303999999998</v>
      </c>
      <c r="N326" s="2">
        <v>423.527376</v>
      </c>
    </row>
    <row r="327" spans="1:14" x14ac:dyDescent="0.35">
      <c r="A327" t="s">
        <v>15</v>
      </c>
      <c r="B327" t="s">
        <v>73</v>
      </c>
      <c r="C327" t="s">
        <v>21</v>
      </c>
      <c r="D327" t="s">
        <v>1</v>
      </c>
      <c r="E327" t="s">
        <v>5</v>
      </c>
      <c r="F327" s="3">
        <v>41886</v>
      </c>
      <c r="G327">
        <v>368429362</v>
      </c>
      <c r="H327" s="3">
        <v>41887</v>
      </c>
      <c r="I327">
        <v>1776</v>
      </c>
      <c r="J327" s="2">
        <v>12.476242800000001</v>
      </c>
      <c r="K327" s="2">
        <v>10.9726</v>
      </c>
      <c r="L327" s="2">
        <v>22157.807212800002</v>
      </c>
      <c r="M327" s="2">
        <v>19487.337599999999</v>
      </c>
      <c r="N327" s="2">
        <v>2670.4696128000032</v>
      </c>
    </row>
    <row r="328" spans="1:14" x14ac:dyDescent="0.35">
      <c r="A328" t="s">
        <v>7</v>
      </c>
      <c r="B328" t="s">
        <v>130</v>
      </c>
      <c r="C328" t="s">
        <v>46</v>
      </c>
      <c r="D328" t="s">
        <v>12</v>
      </c>
      <c r="E328" t="s">
        <v>0</v>
      </c>
      <c r="F328" s="3">
        <v>40939</v>
      </c>
      <c r="G328">
        <v>761321485</v>
      </c>
      <c r="H328" s="3">
        <v>40949</v>
      </c>
      <c r="I328">
        <v>656</v>
      </c>
      <c r="J328" s="2">
        <v>1.5180660000000001</v>
      </c>
      <c r="K328" s="2">
        <v>1.476</v>
      </c>
      <c r="L328" s="2">
        <v>995.85129600000005</v>
      </c>
      <c r="M328" s="2">
        <v>968.25599999999997</v>
      </c>
      <c r="N328" s="2">
        <v>27.595296000000076</v>
      </c>
    </row>
    <row r="329" spans="1:14" x14ac:dyDescent="0.35">
      <c r="A329" t="s">
        <v>31</v>
      </c>
      <c r="B329" t="s">
        <v>30</v>
      </c>
      <c r="C329" t="s">
        <v>49</v>
      </c>
      <c r="D329" t="s">
        <v>12</v>
      </c>
      <c r="E329" t="s">
        <v>5</v>
      </c>
      <c r="F329" s="3">
        <v>42476</v>
      </c>
      <c r="G329">
        <v>887863814</v>
      </c>
      <c r="H329" s="3">
        <v>42477</v>
      </c>
      <c r="I329">
        <v>6350</v>
      </c>
      <c r="J329" s="2">
        <v>20.122560000000004</v>
      </c>
      <c r="K329" s="2">
        <v>14.796000000000001</v>
      </c>
      <c r="L329" s="2">
        <v>127778.25600000002</v>
      </c>
      <c r="M329" s="2">
        <v>93954.6</v>
      </c>
      <c r="N329" s="2">
        <v>33823.656000000017</v>
      </c>
    </row>
    <row r="330" spans="1:14" x14ac:dyDescent="0.35">
      <c r="A330" t="s">
        <v>23</v>
      </c>
      <c r="B330" t="s">
        <v>112</v>
      </c>
      <c r="C330" t="s">
        <v>19</v>
      </c>
      <c r="D330" t="s">
        <v>1</v>
      </c>
      <c r="E330" t="s">
        <v>16</v>
      </c>
      <c r="F330" s="3">
        <v>42420</v>
      </c>
      <c r="G330">
        <v>505917680</v>
      </c>
      <c r="H330" s="3">
        <v>42427</v>
      </c>
      <c r="I330">
        <v>2215</v>
      </c>
      <c r="J330" s="2">
        <v>8.66568234</v>
      </c>
      <c r="K330" s="2">
        <v>8.7890000000000015</v>
      </c>
      <c r="L330" s="2">
        <v>19194.4863831</v>
      </c>
      <c r="M330" s="2">
        <v>19467.635000000002</v>
      </c>
      <c r="N330" s="2">
        <v>-273.1486169000018</v>
      </c>
    </row>
    <row r="331" spans="1:14" x14ac:dyDescent="0.35">
      <c r="A331" t="s">
        <v>4</v>
      </c>
      <c r="B331" t="s">
        <v>98</v>
      </c>
      <c r="C331" t="s">
        <v>21</v>
      </c>
      <c r="D331" t="s">
        <v>1</v>
      </c>
      <c r="E331" t="s">
        <v>5</v>
      </c>
      <c r="F331" s="3">
        <v>40991</v>
      </c>
      <c r="G331">
        <v>343656909</v>
      </c>
      <c r="H331" s="3">
        <v>40992</v>
      </c>
      <c r="I331">
        <v>2091</v>
      </c>
      <c r="J331" s="2">
        <v>13.446617240000002</v>
      </c>
      <c r="K331" s="2">
        <v>13.22</v>
      </c>
      <c r="L331" s="2">
        <v>28116.876648840003</v>
      </c>
      <c r="M331" s="2">
        <v>27643.02</v>
      </c>
      <c r="N331" s="2">
        <v>473.85664884000289</v>
      </c>
    </row>
    <row r="332" spans="1:14" x14ac:dyDescent="0.35">
      <c r="A332" t="s">
        <v>15</v>
      </c>
      <c r="B332" t="s">
        <v>136</v>
      </c>
      <c r="C332" t="s">
        <v>13</v>
      </c>
      <c r="D332" t="s">
        <v>12</v>
      </c>
      <c r="E332" t="s">
        <v>8</v>
      </c>
      <c r="F332" s="3">
        <v>42678</v>
      </c>
      <c r="G332">
        <v>749567830</v>
      </c>
      <c r="H332" s="3">
        <v>42682</v>
      </c>
      <c r="I332">
        <v>5622</v>
      </c>
      <c r="J332" s="2">
        <v>15.126804000000002</v>
      </c>
      <c r="K332" s="2">
        <v>12.433399999999999</v>
      </c>
      <c r="L332" s="2">
        <v>85042.892088000008</v>
      </c>
      <c r="M332" s="2">
        <v>69900.574799999988</v>
      </c>
      <c r="N332" s="2">
        <v>15142.31728800002</v>
      </c>
    </row>
    <row r="333" spans="1:14" x14ac:dyDescent="0.35">
      <c r="A333" t="s">
        <v>31</v>
      </c>
      <c r="B333" t="s">
        <v>30</v>
      </c>
      <c r="C333" t="s">
        <v>13</v>
      </c>
      <c r="D333" t="s">
        <v>12</v>
      </c>
      <c r="E333" t="s">
        <v>0</v>
      </c>
      <c r="F333" s="3">
        <v>41919</v>
      </c>
      <c r="G333">
        <v>342449271</v>
      </c>
      <c r="H333" s="3">
        <v>41929</v>
      </c>
      <c r="I333">
        <v>1653</v>
      </c>
      <c r="J333" s="2">
        <v>16.807560000000002</v>
      </c>
      <c r="K333" s="2">
        <v>13.482000000000001</v>
      </c>
      <c r="L333" s="2">
        <v>27782.896680000005</v>
      </c>
      <c r="M333" s="2">
        <v>22285.746000000003</v>
      </c>
      <c r="N333" s="2">
        <v>5497.1506800000025</v>
      </c>
    </row>
    <row r="334" spans="1:14" x14ac:dyDescent="0.35">
      <c r="A334" t="s">
        <v>23</v>
      </c>
      <c r="B334" t="s">
        <v>139</v>
      </c>
      <c r="C334" t="s">
        <v>17</v>
      </c>
      <c r="D334" t="s">
        <v>1</v>
      </c>
      <c r="E334" t="s">
        <v>8</v>
      </c>
      <c r="F334" s="3">
        <v>42036</v>
      </c>
      <c r="G334">
        <v>961412560</v>
      </c>
      <c r="H334" s="3">
        <v>42040</v>
      </c>
      <c r="I334">
        <v>954</v>
      </c>
      <c r="J334" s="2">
        <v>16.614351600000003</v>
      </c>
      <c r="K334" s="2">
        <v>16.621000000000002</v>
      </c>
      <c r="L334" s="2">
        <v>15850.091426400002</v>
      </c>
      <c r="M334" s="2">
        <v>15856.434000000003</v>
      </c>
      <c r="N334" s="2">
        <v>-6.3425736000008328</v>
      </c>
    </row>
    <row r="335" spans="1:14" x14ac:dyDescent="0.35">
      <c r="A335" t="s">
        <v>7</v>
      </c>
      <c r="B335" t="s">
        <v>198</v>
      </c>
      <c r="C335" t="s">
        <v>33</v>
      </c>
      <c r="D335" t="s">
        <v>1</v>
      </c>
      <c r="E335" t="s">
        <v>0</v>
      </c>
      <c r="F335" s="3">
        <v>41379</v>
      </c>
      <c r="G335">
        <v>915881526</v>
      </c>
      <c r="H335" s="3">
        <v>41389</v>
      </c>
      <c r="I335">
        <v>2018</v>
      </c>
      <c r="J335" s="2">
        <v>5.9691016000000001</v>
      </c>
      <c r="K335" s="2">
        <v>6.0960000000000001</v>
      </c>
      <c r="L335" s="2">
        <v>12045.6470288</v>
      </c>
      <c r="M335" s="2">
        <v>12301.728000000001</v>
      </c>
      <c r="N335" s="2">
        <v>-256.08097120000093</v>
      </c>
    </row>
    <row r="336" spans="1:14" x14ac:dyDescent="0.35">
      <c r="A336" t="s">
        <v>23</v>
      </c>
      <c r="B336" t="s">
        <v>22</v>
      </c>
      <c r="C336" t="s">
        <v>49</v>
      </c>
      <c r="D336" t="s">
        <v>1</v>
      </c>
      <c r="E336" t="s">
        <v>5</v>
      </c>
      <c r="F336" s="3">
        <v>41888</v>
      </c>
      <c r="G336">
        <v>835592496</v>
      </c>
      <c r="H336" s="3">
        <v>41889</v>
      </c>
      <c r="I336">
        <v>3197</v>
      </c>
      <c r="J336" s="2">
        <v>19.720108800000002</v>
      </c>
      <c r="K336" s="2">
        <v>18.084000000000003</v>
      </c>
      <c r="L336" s="2">
        <v>63045.187833600008</v>
      </c>
      <c r="M336" s="2">
        <v>57814.54800000001</v>
      </c>
      <c r="N336" s="2">
        <v>5230.6398335999984</v>
      </c>
    </row>
    <row r="337" spans="1:14" x14ac:dyDescent="0.35">
      <c r="A337" t="s">
        <v>15</v>
      </c>
      <c r="B337" t="s">
        <v>155</v>
      </c>
      <c r="C337" t="s">
        <v>33</v>
      </c>
      <c r="D337" t="s">
        <v>1</v>
      </c>
      <c r="E337" t="s">
        <v>5</v>
      </c>
      <c r="F337" s="3">
        <v>41337</v>
      </c>
      <c r="G337">
        <v>520594298</v>
      </c>
      <c r="H337" s="3">
        <v>41338</v>
      </c>
      <c r="I337">
        <v>5621</v>
      </c>
      <c r="J337" s="2">
        <v>4.8838103999999998</v>
      </c>
      <c r="K337" s="2">
        <v>4.2164000000000001</v>
      </c>
      <c r="L337" s="2">
        <v>27451.8982584</v>
      </c>
      <c r="M337" s="2">
        <v>23700.384400000003</v>
      </c>
      <c r="N337" s="2">
        <v>3751.5138583999978</v>
      </c>
    </row>
    <row r="338" spans="1:14" x14ac:dyDescent="0.35">
      <c r="A338" t="s">
        <v>23</v>
      </c>
      <c r="B338" t="s">
        <v>107</v>
      </c>
      <c r="C338" t="s">
        <v>9</v>
      </c>
      <c r="D338" t="s">
        <v>12</v>
      </c>
      <c r="E338" t="s">
        <v>16</v>
      </c>
      <c r="F338" s="3">
        <v>41328</v>
      </c>
      <c r="G338">
        <v>291248261</v>
      </c>
      <c r="H338" s="3">
        <v>41335</v>
      </c>
      <c r="I338">
        <v>5822</v>
      </c>
      <c r="J338" s="2">
        <v>3.2663358000000007</v>
      </c>
      <c r="K338" s="2">
        <v>3.2890000000000006</v>
      </c>
      <c r="L338" s="2">
        <v>19016.607027600003</v>
      </c>
      <c r="M338" s="2">
        <v>19148.558000000005</v>
      </c>
      <c r="N338" s="2">
        <v>-131.95097240000177</v>
      </c>
    </row>
    <row r="339" spans="1:14" x14ac:dyDescent="0.35">
      <c r="A339" t="s">
        <v>15</v>
      </c>
      <c r="B339" t="s">
        <v>204</v>
      </c>
      <c r="C339" t="s">
        <v>29</v>
      </c>
      <c r="D339" t="s">
        <v>1</v>
      </c>
      <c r="E339" t="s">
        <v>16</v>
      </c>
      <c r="F339" s="3">
        <v>42593</v>
      </c>
      <c r="G339">
        <v>538228213</v>
      </c>
      <c r="H339" s="3">
        <v>42600</v>
      </c>
      <c r="I339">
        <v>2984</v>
      </c>
      <c r="J339" s="2">
        <v>18.432036000000004</v>
      </c>
      <c r="K339" s="2">
        <v>16.060500000000001</v>
      </c>
      <c r="L339" s="2">
        <v>55001.195424000012</v>
      </c>
      <c r="M339" s="2">
        <v>47924.532000000007</v>
      </c>
      <c r="N339" s="2">
        <v>7076.6634240000058</v>
      </c>
    </row>
    <row r="340" spans="1:14" x14ac:dyDescent="0.35">
      <c r="A340" t="s">
        <v>26</v>
      </c>
      <c r="B340" t="s">
        <v>191</v>
      </c>
      <c r="C340" t="s">
        <v>17</v>
      </c>
      <c r="D340" t="s">
        <v>1</v>
      </c>
      <c r="E340" t="s">
        <v>5</v>
      </c>
      <c r="F340" s="3">
        <v>41271</v>
      </c>
      <c r="G340">
        <v>372520482</v>
      </c>
      <c r="H340" s="3">
        <v>41272</v>
      </c>
      <c r="I340">
        <v>7743</v>
      </c>
      <c r="J340" s="2">
        <v>14.822607800000002</v>
      </c>
      <c r="K340" s="2">
        <v>12.843499999999999</v>
      </c>
      <c r="L340" s="2">
        <v>114771.45219540001</v>
      </c>
      <c r="M340" s="2">
        <v>99447.220499999996</v>
      </c>
      <c r="N340" s="2">
        <v>15324.231695400013</v>
      </c>
    </row>
    <row r="341" spans="1:14" x14ac:dyDescent="0.35">
      <c r="A341" t="s">
        <v>15</v>
      </c>
      <c r="B341" t="s">
        <v>70</v>
      </c>
      <c r="C341" t="s">
        <v>2</v>
      </c>
      <c r="D341" t="s">
        <v>12</v>
      </c>
      <c r="E341" t="s">
        <v>5</v>
      </c>
      <c r="F341" s="3">
        <v>42022</v>
      </c>
      <c r="G341">
        <v>775423896</v>
      </c>
      <c r="H341" s="3">
        <v>42023</v>
      </c>
      <c r="I341">
        <v>4839</v>
      </c>
      <c r="J341" s="2">
        <v>12.895146</v>
      </c>
      <c r="K341" s="2">
        <v>10.5991</v>
      </c>
      <c r="L341" s="2">
        <v>62399.611494000004</v>
      </c>
      <c r="M341" s="2">
        <v>51289.044900000001</v>
      </c>
      <c r="N341" s="2">
        <v>11110.566594000004</v>
      </c>
    </row>
    <row r="342" spans="1:14" x14ac:dyDescent="0.35">
      <c r="A342" t="s">
        <v>4</v>
      </c>
      <c r="B342" t="s">
        <v>100</v>
      </c>
      <c r="C342" t="s">
        <v>33</v>
      </c>
      <c r="D342" t="s">
        <v>1</v>
      </c>
      <c r="E342" t="s">
        <v>16</v>
      </c>
      <c r="F342" s="3">
        <v>41822</v>
      </c>
      <c r="G342">
        <v>548549783</v>
      </c>
      <c r="H342" s="3">
        <v>41829</v>
      </c>
      <c r="I342">
        <v>4334</v>
      </c>
      <c r="J342" s="2">
        <v>5.2636623199999999</v>
      </c>
      <c r="K342" s="2">
        <v>5.08</v>
      </c>
      <c r="L342" s="2">
        <v>22812.712494880001</v>
      </c>
      <c r="M342" s="2">
        <v>22016.720000000001</v>
      </c>
      <c r="N342" s="2">
        <v>795.99249487999987</v>
      </c>
    </row>
    <row r="343" spans="1:14" x14ac:dyDescent="0.35">
      <c r="A343" t="s">
        <v>31</v>
      </c>
      <c r="B343" t="s">
        <v>148</v>
      </c>
      <c r="C343" t="s">
        <v>17</v>
      </c>
      <c r="D343" t="s">
        <v>1</v>
      </c>
      <c r="E343" t="s">
        <v>0</v>
      </c>
      <c r="F343" s="3">
        <v>40547</v>
      </c>
      <c r="G343">
        <v>363821971</v>
      </c>
      <c r="H343" s="3">
        <v>40557</v>
      </c>
      <c r="I343">
        <v>4124</v>
      </c>
      <c r="J343" s="2">
        <v>16.288580000000003</v>
      </c>
      <c r="K343" s="2">
        <v>13.599</v>
      </c>
      <c r="L343" s="2">
        <v>67174.103920000009</v>
      </c>
      <c r="M343" s="2">
        <v>56082.275999999998</v>
      </c>
      <c r="N343" s="2">
        <v>11091.827920000011</v>
      </c>
    </row>
    <row r="344" spans="1:14" x14ac:dyDescent="0.35">
      <c r="A344" t="s">
        <v>15</v>
      </c>
      <c r="B344" t="s">
        <v>105</v>
      </c>
      <c r="C344" t="s">
        <v>19</v>
      </c>
      <c r="D344" t="s">
        <v>12</v>
      </c>
      <c r="E344" t="s">
        <v>0</v>
      </c>
      <c r="F344" s="3">
        <v>42755</v>
      </c>
      <c r="G344">
        <v>513476788</v>
      </c>
      <c r="H344" s="3">
        <v>42765</v>
      </c>
      <c r="I344">
        <v>3474</v>
      </c>
      <c r="J344" s="2">
        <v>7.9582797000000003</v>
      </c>
      <c r="K344" s="2">
        <v>6.6316999999999995</v>
      </c>
      <c r="L344" s="2">
        <v>27647.063677800001</v>
      </c>
      <c r="M344" s="2">
        <v>23038.525799999999</v>
      </c>
      <c r="N344" s="2">
        <v>4608.5378778000013</v>
      </c>
    </row>
    <row r="345" spans="1:14" x14ac:dyDescent="0.35">
      <c r="A345" t="s">
        <v>4</v>
      </c>
      <c r="B345" t="s">
        <v>24</v>
      </c>
      <c r="C345" t="s">
        <v>13</v>
      </c>
      <c r="D345" t="s">
        <v>12</v>
      </c>
      <c r="E345" t="s">
        <v>0</v>
      </c>
      <c r="F345" s="3">
        <v>41476</v>
      </c>
      <c r="G345">
        <v>460063064</v>
      </c>
      <c r="H345" s="3">
        <v>41486</v>
      </c>
      <c r="I345">
        <v>9741</v>
      </c>
      <c r="J345" s="2">
        <v>16.303333200000001</v>
      </c>
      <c r="K345" s="2">
        <v>14.98</v>
      </c>
      <c r="L345" s="2">
        <v>158810.7687012</v>
      </c>
      <c r="M345" s="2">
        <v>145920.18</v>
      </c>
      <c r="N345" s="2">
        <v>12890.588701200002</v>
      </c>
    </row>
    <row r="346" spans="1:14" x14ac:dyDescent="0.35">
      <c r="A346" t="s">
        <v>15</v>
      </c>
      <c r="B346" t="s">
        <v>105</v>
      </c>
      <c r="C346" t="s">
        <v>27</v>
      </c>
      <c r="D346" t="s">
        <v>1</v>
      </c>
      <c r="E346" t="s">
        <v>5</v>
      </c>
      <c r="F346" s="3">
        <v>42405</v>
      </c>
      <c r="G346">
        <v>186442124</v>
      </c>
      <c r="H346" s="3">
        <v>42406</v>
      </c>
      <c r="I346">
        <v>8950</v>
      </c>
      <c r="J346" s="2">
        <v>4.6084500000000004</v>
      </c>
      <c r="K346" s="2">
        <v>3.9424999999999999</v>
      </c>
      <c r="L346" s="2">
        <v>41245.627500000002</v>
      </c>
      <c r="M346" s="2">
        <v>35285.375</v>
      </c>
      <c r="N346" s="2">
        <v>5960.2525000000023</v>
      </c>
    </row>
    <row r="347" spans="1:14" x14ac:dyDescent="0.35">
      <c r="A347" t="s">
        <v>15</v>
      </c>
      <c r="B347" t="s">
        <v>199</v>
      </c>
      <c r="C347" t="s">
        <v>33</v>
      </c>
      <c r="D347" t="s">
        <v>12</v>
      </c>
      <c r="E347" t="s">
        <v>0</v>
      </c>
      <c r="F347" s="3">
        <v>42567</v>
      </c>
      <c r="G347">
        <v>645787799</v>
      </c>
      <c r="H347" s="3">
        <v>42577</v>
      </c>
      <c r="I347">
        <v>951</v>
      </c>
      <c r="J347" s="2">
        <v>5.0831496000000005</v>
      </c>
      <c r="K347" s="2">
        <v>4.2164000000000001</v>
      </c>
      <c r="L347" s="2">
        <v>4834.0752696000009</v>
      </c>
      <c r="M347" s="2">
        <v>4009.7964000000002</v>
      </c>
      <c r="N347" s="2">
        <v>824.27886960000069</v>
      </c>
    </row>
    <row r="348" spans="1:14" x14ac:dyDescent="0.35">
      <c r="A348" t="s">
        <v>31</v>
      </c>
      <c r="B348" t="s">
        <v>92</v>
      </c>
      <c r="C348" t="s">
        <v>17</v>
      </c>
      <c r="D348" t="s">
        <v>1</v>
      </c>
      <c r="E348" t="s">
        <v>5</v>
      </c>
      <c r="F348" s="3">
        <v>40854</v>
      </c>
      <c r="G348">
        <v>611586415</v>
      </c>
      <c r="H348" s="3">
        <v>40855</v>
      </c>
      <c r="I348">
        <v>3519</v>
      </c>
      <c r="J348" s="2">
        <v>16.288580000000003</v>
      </c>
      <c r="K348" s="2">
        <v>13.599</v>
      </c>
      <c r="L348" s="2">
        <v>57319.513020000013</v>
      </c>
      <c r="M348" s="2">
        <v>47854.881000000001</v>
      </c>
      <c r="N348" s="2">
        <v>9464.6320200000118</v>
      </c>
    </row>
    <row r="349" spans="1:14" x14ac:dyDescent="0.35">
      <c r="A349" t="s">
        <v>23</v>
      </c>
      <c r="B349" t="s">
        <v>152</v>
      </c>
      <c r="C349" t="s">
        <v>21</v>
      </c>
      <c r="D349" t="s">
        <v>1</v>
      </c>
      <c r="E349" t="s">
        <v>8</v>
      </c>
      <c r="F349" s="3">
        <v>41397</v>
      </c>
      <c r="G349">
        <v>727636802</v>
      </c>
      <c r="H349" s="3">
        <v>41401</v>
      </c>
      <c r="I349">
        <v>8572</v>
      </c>
      <c r="J349" s="2">
        <v>14.139741840000003</v>
      </c>
      <c r="K349" s="2">
        <v>14.542000000000002</v>
      </c>
      <c r="L349" s="2">
        <v>121205.86705248003</v>
      </c>
      <c r="M349" s="2">
        <v>124654.02400000002</v>
      </c>
      <c r="N349" s="2">
        <v>-3448.156947519994</v>
      </c>
    </row>
    <row r="350" spans="1:14" x14ac:dyDescent="0.35">
      <c r="A350" t="s">
        <v>7</v>
      </c>
      <c r="B350" t="s">
        <v>156</v>
      </c>
      <c r="C350" t="s">
        <v>33</v>
      </c>
      <c r="D350" t="s">
        <v>12</v>
      </c>
      <c r="E350" t="s">
        <v>8</v>
      </c>
      <c r="F350" s="3">
        <v>40937</v>
      </c>
      <c r="G350">
        <v>358050286</v>
      </c>
      <c r="H350" s="3">
        <v>40941</v>
      </c>
      <c r="I350">
        <v>9391</v>
      </c>
      <c r="J350" s="2">
        <v>6.212738400000001</v>
      </c>
      <c r="K350" s="2">
        <v>6.0960000000000001</v>
      </c>
      <c r="L350" s="2">
        <v>58343.826314400008</v>
      </c>
      <c r="M350" s="2">
        <v>57247.536</v>
      </c>
      <c r="N350" s="2">
        <v>1096.2903144000084</v>
      </c>
    </row>
    <row r="351" spans="1:14" x14ac:dyDescent="0.35">
      <c r="A351" t="s">
        <v>31</v>
      </c>
      <c r="B351" t="s">
        <v>92</v>
      </c>
      <c r="C351" t="s">
        <v>38</v>
      </c>
      <c r="D351" t="s">
        <v>12</v>
      </c>
      <c r="E351" t="s">
        <v>16</v>
      </c>
      <c r="F351" s="3">
        <v>42482</v>
      </c>
      <c r="G351">
        <v>737250697</v>
      </c>
      <c r="H351" s="3">
        <v>42489</v>
      </c>
      <c r="I351">
        <v>744</v>
      </c>
      <c r="J351" s="2">
        <v>3.9580080000000004</v>
      </c>
      <c r="K351" s="2">
        <v>3.2040000000000002</v>
      </c>
      <c r="L351" s="2">
        <v>2944.7579520000004</v>
      </c>
      <c r="M351" s="2">
        <v>2383.7760000000003</v>
      </c>
      <c r="N351" s="2">
        <v>560.98195200000009</v>
      </c>
    </row>
    <row r="352" spans="1:14" x14ac:dyDescent="0.35">
      <c r="A352" t="s">
        <v>15</v>
      </c>
      <c r="B352" t="s">
        <v>132</v>
      </c>
      <c r="C352" t="s">
        <v>21</v>
      </c>
      <c r="D352" t="s">
        <v>1</v>
      </c>
      <c r="E352" t="s">
        <v>8</v>
      </c>
      <c r="F352" s="3">
        <v>41514</v>
      </c>
      <c r="G352">
        <v>919974362</v>
      </c>
      <c r="H352" s="3">
        <v>41518</v>
      </c>
      <c r="I352">
        <v>5960</v>
      </c>
      <c r="J352" s="2">
        <v>12.476242800000001</v>
      </c>
      <c r="K352" s="2">
        <v>10.9726</v>
      </c>
      <c r="L352" s="2">
        <v>74358.407088000007</v>
      </c>
      <c r="M352" s="2">
        <v>65396.695999999996</v>
      </c>
      <c r="N352" s="2">
        <v>8961.7110880000109</v>
      </c>
    </row>
    <row r="353" spans="1:14" x14ac:dyDescent="0.35">
      <c r="A353" t="s">
        <v>7</v>
      </c>
      <c r="B353" t="s">
        <v>198</v>
      </c>
      <c r="C353" t="s">
        <v>27</v>
      </c>
      <c r="D353" t="s">
        <v>12</v>
      </c>
      <c r="E353" t="s">
        <v>0</v>
      </c>
      <c r="F353" s="3">
        <v>41339</v>
      </c>
      <c r="G353">
        <v>931270110</v>
      </c>
      <c r="H353" s="3">
        <v>41349</v>
      </c>
      <c r="I353">
        <v>4068</v>
      </c>
      <c r="J353" s="2">
        <v>5.8624500000000017</v>
      </c>
      <c r="K353" s="2">
        <v>5.7</v>
      </c>
      <c r="L353" s="2">
        <v>23848.446600000007</v>
      </c>
      <c r="M353" s="2">
        <v>23187.600000000002</v>
      </c>
      <c r="N353" s="2">
        <v>660.8466000000044</v>
      </c>
    </row>
    <row r="354" spans="1:14" x14ac:dyDescent="0.35">
      <c r="A354" t="s">
        <v>26</v>
      </c>
      <c r="B354" t="s">
        <v>101</v>
      </c>
      <c r="C354" t="s">
        <v>33</v>
      </c>
      <c r="D354" t="s">
        <v>12</v>
      </c>
      <c r="E354" t="s">
        <v>5</v>
      </c>
      <c r="F354" s="3">
        <v>41874</v>
      </c>
      <c r="G354">
        <v>416499269</v>
      </c>
      <c r="H354" s="3">
        <v>41875</v>
      </c>
      <c r="I354">
        <v>7985</v>
      </c>
      <c r="J354" s="2">
        <v>5.1396290400000009</v>
      </c>
      <c r="K354" s="2">
        <v>4.3179999999999996</v>
      </c>
      <c r="L354" s="2">
        <v>41039.937884400009</v>
      </c>
      <c r="M354" s="2">
        <v>34479.229999999996</v>
      </c>
      <c r="N354" s="2">
        <v>6560.7078844000134</v>
      </c>
    </row>
    <row r="355" spans="1:14" x14ac:dyDescent="0.35">
      <c r="A355" t="s">
        <v>26</v>
      </c>
      <c r="B355" t="s">
        <v>87</v>
      </c>
      <c r="C355" t="s">
        <v>49</v>
      </c>
      <c r="D355" t="s">
        <v>1</v>
      </c>
      <c r="E355" t="s">
        <v>8</v>
      </c>
      <c r="F355" s="3">
        <v>41136</v>
      </c>
      <c r="G355">
        <v>891335666</v>
      </c>
      <c r="H355" s="3">
        <v>41140</v>
      </c>
      <c r="I355">
        <v>8935</v>
      </c>
      <c r="J355" s="2">
        <v>17.593430400000003</v>
      </c>
      <c r="K355" s="2">
        <v>13.974</v>
      </c>
      <c r="L355" s="2">
        <v>157197.30062400002</v>
      </c>
      <c r="M355" s="2">
        <v>124857.69</v>
      </c>
      <c r="N355" s="2">
        <v>32339.610624000023</v>
      </c>
    </row>
    <row r="356" spans="1:14" x14ac:dyDescent="0.35">
      <c r="A356" t="s">
        <v>7</v>
      </c>
      <c r="B356" t="s">
        <v>94</v>
      </c>
      <c r="C356" t="s">
        <v>19</v>
      </c>
      <c r="D356" t="s">
        <v>1</v>
      </c>
      <c r="E356" t="s">
        <v>0</v>
      </c>
      <c r="F356" s="3">
        <v>42506</v>
      </c>
      <c r="G356">
        <v>791765630</v>
      </c>
      <c r="H356" s="3">
        <v>42516</v>
      </c>
      <c r="I356">
        <v>4615</v>
      </c>
      <c r="J356" s="2">
        <v>9.3453437000000008</v>
      </c>
      <c r="K356" s="2">
        <v>9.5879999999999992</v>
      </c>
      <c r="L356" s="2">
        <v>43128.761175500003</v>
      </c>
      <c r="M356" s="2">
        <v>44248.619999999995</v>
      </c>
      <c r="N356" s="2">
        <v>-1119.8588244999919</v>
      </c>
    </row>
    <row r="357" spans="1:14" x14ac:dyDescent="0.35">
      <c r="A357" t="s">
        <v>7</v>
      </c>
      <c r="B357" t="s">
        <v>94</v>
      </c>
      <c r="C357" t="s">
        <v>21</v>
      </c>
      <c r="D357" t="s">
        <v>12</v>
      </c>
      <c r="E357" t="s">
        <v>5</v>
      </c>
      <c r="F357" s="3">
        <v>40519</v>
      </c>
      <c r="G357">
        <v>424087989</v>
      </c>
      <c r="H357" s="3">
        <v>40520</v>
      </c>
      <c r="I357">
        <v>8606</v>
      </c>
      <c r="J357" s="2">
        <v>15.871138800000004</v>
      </c>
      <c r="K357" s="2">
        <v>15.864000000000001</v>
      </c>
      <c r="L357" s="2">
        <v>136587.02051280002</v>
      </c>
      <c r="M357" s="2">
        <v>136525.584</v>
      </c>
      <c r="N357" s="2">
        <v>61.436512800020864</v>
      </c>
    </row>
    <row r="358" spans="1:14" x14ac:dyDescent="0.35">
      <c r="A358" t="s">
        <v>15</v>
      </c>
      <c r="B358" t="s">
        <v>102</v>
      </c>
      <c r="C358" t="s">
        <v>33</v>
      </c>
      <c r="D358" t="s">
        <v>12</v>
      </c>
      <c r="E358" t="s">
        <v>0</v>
      </c>
      <c r="F358" s="3">
        <v>40598</v>
      </c>
      <c r="G358">
        <v>614914071</v>
      </c>
      <c r="H358" s="3">
        <v>40608</v>
      </c>
      <c r="I358">
        <v>5471</v>
      </c>
      <c r="J358" s="2">
        <v>5.0831496000000005</v>
      </c>
      <c r="K358" s="2">
        <v>4.2164000000000001</v>
      </c>
      <c r="L358" s="2">
        <v>27809.911461600004</v>
      </c>
      <c r="M358" s="2">
        <v>23067.9244</v>
      </c>
      <c r="N358" s="2">
        <v>4741.9870616000044</v>
      </c>
    </row>
    <row r="359" spans="1:14" x14ac:dyDescent="0.35">
      <c r="A359" t="s">
        <v>26</v>
      </c>
      <c r="B359" t="s">
        <v>119</v>
      </c>
      <c r="C359" t="s">
        <v>27</v>
      </c>
      <c r="D359" t="s">
        <v>1</v>
      </c>
      <c r="E359" t="s">
        <v>0</v>
      </c>
      <c r="F359" s="3">
        <v>40679</v>
      </c>
      <c r="G359">
        <v>461167705</v>
      </c>
      <c r="H359" s="3">
        <v>40689</v>
      </c>
      <c r="I359">
        <v>6635</v>
      </c>
      <c r="J359" s="2">
        <v>4.6596550000000008</v>
      </c>
      <c r="K359" s="2">
        <v>4.0374999999999996</v>
      </c>
      <c r="L359" s="2">
        <v>30916.810925000005</v>
      </c>
      <c r="M359" s="2">
        <v>26788.812499999996</v>
      </c>
      <c r="N359" s="2">
        <v>4127.9984250000089</v>
      </c>
    </row>
    <row r="360" spans="1:14" x14ac:dyDescent="0.35">
      <c r="A360" t="s">
        <v>23</v>
      </c>
      <c r="B360" t="s">
        <v>152</v>
      </c>
      <c r="C360" t="s">
        <v>29</v>
      </c>
      <c r="D360" t="s">
        <v>12</v>
      </c>
      <c r="E360" t="s">
        <v>16</v>
      </c>
      <c r="F360" s="3">
        <v>40912</v>
      </c>
      <c r="G360">
        <v>480085217</v>
      </c>
      <c r="H360" s="3">
        <v>40919</v>
      </c>
      <c r="I360">
        <v>7837</v>
      </c>
      <c r="J360" s="2">
        <v>21.742279200000006</v>
      </c>
      <c r="K360" s="2">
        <v>21.285000000000004</v>
      </c>
      <c r="L360" s="2">
        <v>170394.24209040005</v>
      </c>
      <c r="M360" s="2">
        <v>166810.54500000004</v>
      </c>
      <c r="N360" s="2">
        <v>3583.6970904000045</v>
      </c>
    </row>
    <row r="361" spans="1:14" x14ac:dyDescent="0.35">
      <c r="A361" t="s">
        <v>26</v>
      </c>
      <c r="B361" t="s">
        <v>40</v>
      </c>
      <c r="C361" t="s">
        <v>49</v>
      </c>
      <c r="D361" t="s">
        <v>1</v>
      </c>
      <c r="E361" t="s">
        <v>5</v>
      </c>
      <c r="F361" s="3">
        <v>42578</v>
      </c>
      <c r="G361">
        <v>359215438</v>
      </c>
      <c r="H361" s="3">
        <v>42579</v>
      </c>
      <c r="I361">
        <v>3045</v>
      </c>
      <c r="J361" s="2">
        <v>17.593430400000003</v>
      </c>
      <c r="K361" s="2">
        <v>13.974</v>
      </c>
      <c r="L361" s="2">
        <v>53571.995568000006</v>
      </c>
      <c r="M361" s="2">
        <v>42550.83</v>
      </c>
      <c r="N361" s="2">
        <v>11021.165568000004</v>
      </c>
    </row>
    <row r="362" spans="1:14" x14ac:dyDescent="0.35">
      <c r="A362" t="s">
        <v>26</v>
      </c>
      <c r="B362" t="s">
        <v>166</v>
      </c>
      <c r="C362" t="s">
        <v>13</v>
      </c>
      <c r="D362" t="s">
        <v>12</v>
      </c>
      <c r="E362" t="s">
        <v>5</v>
      </c>
      <c r="F362" s="3">
        <v>41469</v>
      </c>
      <c r="G362">
        <v>306419694</v>
      </c>
      <c r="H362" s="3">
        <v>41470</v>
      </c>
      <c r="I362">
        <v>3200</v>
      </c>
      <c r="J362" s="2">
        <v>15.294879600000002</v>
      </c>
      <c r="K362" s="2">
        <v>12.733000000000001</v>
      </c>
      <c r="L362" s="2">
        <v>48943.614720000005</v>
      </c>
      <c r="M362" s="2">
        <v>40745.599999999999</v>
      </c>
      <c r="N362" s="2">
        <v>8198.0147200000065</v>
      </c>
    </row>
    <row r="363" spans="1:14" x14ac:dyDescent="0.35">
      <c r="A363" t="s">
        <v>26</v>
      </c>
      <c r="B363" t="s">
        <v>93</v>
      </c>
      <c r="C363" t="s">
        <v>9</v>
      </c>
      <c r="D363" t="s">
        <v>12</v>
      </c>
      <c r="E363" t="s">
        <v>8</v>
      </c>
      <c r="F363" s="3">
        <v>40406</v>
      </c>
      <c r="G363">
        <v>599871814</v>
      </c>
      <c r="H363" s="3">
        <v>40410</v>
      </c>
      <c r="I363">
        <v>3218</v>
      </c>
      <c r="J363" s="2">
        <v>2.9140839000000005</v>
      </c>
      <c r="K363" s="2">
        <v>2.5415000000000001</v>
      </c>
      <c r="L363" s="2">
        <v>9377.5219902000008</v>
      </c>
      <c r="M363" s="2">
        <v>8178.5470000000005</v>
      </c>
      <c r="N363" s="2">
        <v>1198.9749902000003</v>
      </c>
    </row>
    <row r="364" spans="1:14" x14ac:dyDescent="0.35">
      <c r="A364" t="s">
        <v>15</v>
      </c>
      <c r="B364" t="s">
        <v>132</v>
      </c>
      <c r="C364" t="s">
        <v>27</v>
      </c>
      <c r="D364" t="s">
        <v>12</v>
      </c>
      <c r="E364" t="s">
        <v>16</v>
      </c>
      <c r="F364" s="3">
        <v>40711</v>
      </c>
      <c r="G364">
        <v>238058125</v>
      </c>
      <c r="H364" s="3">
        <v>40718</v>
      </c>
      <c r="I364">
        <v>3739</v>
      </c>
      <c r="J364" s="2">
        <v>4.7965500000000008</v>
      </c>
      <c r="K364" s="2">
        <v>3.9424999999999999</v>
      </c>
      <c r="L364" s="2">
        <v>17934.300450000002</v>
      </c>
      <c r="M364" s="2">
        <v>14741.0075</v>
      </c>
      <c r="N364" s="2">
        <v>3193.2929500000027</v>
      </c>
    </row>
    <row r="365" spans="1:14" x14ac:dyDescent="0.35">
      <c r="A365" t="s">
        <v>4</v>
      </c>
      <c r="B365" t="s">
        <v>98</v>
      </c>
      <c r="C365" t="s">
        <v>21</v>
      </c>
      <c r="D365" t="s">
        <v>1</v>
      </c>
      <c r="E365" t="s">
        <v>5</v>
      </c>
      <c r="F365" s="3">
        <v>41030</v>
      </c>
      <c r="G365">
        <v>989777457</v>
      </c>
      <c r="H365" s="3">
        <v>41031</v>
      </c>
      <c r="I365">
        <v>3236</v>
      </c>
      <c r="J365" s="2">
        <v>13.446617240000002</v>
      </c>
      <c r="K365" s="2">
        <v>13.22</v>
      </c>
      <c r="L365" s="2">
        <v>43513.253388640005</v>
      </c>
      <c r="M365" s="2">
        <v>42779.920000000006</v>
      </c>
      <c r="N365" s="2">
        <v>733.33338863999961</v>
      </c>
    </row>
    <row r="366" spans="1:14" x14ac:dyDescent="0.35">
      <c r="A366" t="s">
        <v>7</v>
      </c>
      <c r="B366" t="s">
        <v>130</v>
      </c>
      <c r="C366" t="s">
        <v>27</v>
      </c>
      <c r="D366" t="s">
        <v>1</v>
      </c>
      <c r="E366" t="s">
        <v>8</v>
      </c>
      <c r="F366" s="3">
        <v>40225</v>
      </c>
      <c r="G366">
        <v>644141137</v>
      </c>
      <c r="H366" s="3">
        <v>40229</v>
      </c>
      <c r="I366">
        <v>8688</v>
      </c>
      <c r="J366" s="2">
        <v>5.6325500000000011</v>
      </c>
      <c r="K366" s="2">
        <v>5.7</v>
      </c>
      <c r="L366" s="2">
        <v>48935.594400000009</v>
      </c>
      <c r="M366" s="2">
        <v>49521.599999999999</v>
      </c>
      <c r="N366" s="2">
        <v>-586.0055999999895</v>
      </c>
    </row>
    <row r="367" spans="1:14" x14ac:dyDescent="0.35">
      <c r="A367" t="s">
        <v>31</v>
      </c>
      <c r="B367" t="s">
        <v>92</v>
      </c>
      <c r="C367" t="s">
        <v>2</v>
      </c>
      <c r="D367" t="s">
        <v>12</v>
      </c>
      <c r="E367" t="s">
        <v>16</v>
      </c>
      <c r="F367" s="3">
        <v>41212</v>
      </c>
      <c r="G367">
        <v>660572993</v>
      </c>
      <c r="H367" s="3">
        <v>41219</v>
      </c>
      <c r="I367">
        <v>4111</v>
      </c>
      <c r="J367" s="2">
        <v>14.327940000000002</v>
      </c>
      <c r="K367" s="2">
        <v>11.493</v>
      </c>
      <c r="L367" s="2">
        <v>58902.161340000006</v>
      </c>
      <c r="M367" s="2">
        <v>47247.722999999998</v>
      </c>
      <c r="N367" s="2">
        <v>11654.438340000008</v>
      </c>
    </row>
    <row r="368" spans="1:14" x14ac:dyDescent="0.35">
      <c r="A368" t="s">
        <v>4</v>
      </c>
      <c r="B368" t="s">
        <v>158</v>
      </c>
      <c r="C368" t="s">
        <v>13</v>
      </c>
      <c r="D368" t="s">
        <v>1</v>
      </c>
      <c r="E368" t="s">
        <v>5</v>
      </c>
      <c r="F368" s="3">
        <v>41041</v>
      </c>
      <c r="G368">
        <v>318809354</v>
      </c>
      <c r="H368" s="3">
        <v>41042</v>
      </c>
      <c r="I368">
        <v>5144</v>
      </c>
      <c r="J368" s="2">
        <v>15.6639868</v>
      </c>
      <c r="K368" s="2">
        <v>14.98</v>
      </c>
      <c r="L368" s="2">
        <v>80575.548099199994</v>
      </c>
      <c r="M368" s="2">
        <v>77057.119999999995</v>
      </c>
      <c r="N368" s="2">
        <v>3518.4280991999985</v>
      </c>
    </row>
    <row r="369" spans="1:14" x14ac:dyDescent="0.35">
      <c r="A369" t="s">
        <v>4</v>
      </c>
      <c r="B369" t="s">
        <v>44</v>
      </c>
      <c r="C369" t="s">
        <v>13</v>
      </c>
      <c r="D369" t="s">
        <v>1</v>
      </c>
      <c r="E369" t="s">
        <v>5</v>
      </c>
      <c r="F369" s="3">
        <v>42546</v>
      </c>
      <c r="G369">
        <v>768899047</v>
      </c>
      <c r="H369" s="3">
        <v>42547</v>
      </c>
      <c r="I369">
        <v>5819</v>
      </c>
      <c r="J369" s="2">
        <v>15.6639868</v>
      </c>
      <c r="K369" s="2">
        <v>14.98</v>
      </c>
      <c r="L369" s="2">
        <v>91148.739189200001</v>
      </c>
      <c r="M369" s="2">
        <v>87168.62</v>
      </c>
      <c r="N369" s="2">
        <v>3980.1191892000061</v>
      </c>
    </row>
    <row r="370" spans="1:14" x14ac:dyDescent="0.35">
      <c r="A370" t="s">
        <v>23</v>
      </c>
      <c r="B370" t="s">
        <v>179</v>
      </c>
      <c r="C370" t="s">
        <v>21</v>
      </c>
      <c r="D370" t="s">
        <v>1</v>
      </c>
      <c r="E370" t="s">
        <v>16</v>
      </c>
      <c r="F370" s="3">
        <v>41396</v>
      </c>
      <c r="G370">
        <v>981203401</v>
      </c>
      <c r="H370" s="3">
        <v>41403</v>
      </c>
      <c r="I370">
        <v>1291</v>
      </c>
      <c r="J370" s="2">
        <v>14.139741840000003</v>
      </c>
      <c r="K370" s="2">
        <v>14.542000000000002</v>
      </c>
      <c r="L370" s="2">
        <v>18254.406715440004</v>
      </c>
      <c r="M370" s="2">
        <v>18773.722000000002</v>
      </c>
      <c r="N370" s="2">
        <v>-519.31528455999796</v>
      </c>
    </row>
    <row r="371" spans="1:14" x14ac:dyDescent="0.35">
      <c r="A371" t="s">
        <v>23</v>
      </c>
      <c r="B371" t="s">
        <v>152</v>
      </c>
      <c r="C371" t="s">
        <v>33</v>
      </c>
      <c r="D371" t="s">
        <v>12</v>
      </c>
      <c r="E371" t="s">
        <v>5</v>
      </c>
      <c r="F371" s="3">
        <v>40895</v>
      </c>
      <c r="G371">
        <v>896396243</v>
      </c>
      <c r="H371" s="3">
        <v>40896</v>
      </c>
      <c r="I371">
        <v>3552</v>
      </c>
      <c r="J371" s="2">
        <v>5.7609028800000006</v>
      </c>
      <c r="K371" s="2">
        <v>5.588000000000001</v>
      </c>
      <c r="L371" s="2">
        <v>20462.727029760001</v>
      </c>
      <c r="M371" s="2">
        <v>19848.576000000005</v>
      </c>
      <c r="N371" s="2">
        <v>614.15102975999616</v>
      </c>
    </row>
    <row r="372" spans="1:14" x14ac:dyDescent="0.35">
      <c r="A372" t="s">
        <v>4</v>
      </c>
      <c r="B372" t="s">
        <v>32</v>
      </c>
      <c r="C372" t="s">
        <v>27</v>
      </c>
      <c r="D372" t="s">
        <v>12</v>
      </c>
      <c r="E372" t="s">
        <v>0</v>
      </c>
      <c r="F372" s="3">
        <v>40335</v>
      </c>
      <c r="G372">
        <v>975463902</v>
      </c>
      <c r="H372" s="3">
        <v>40345</v>
      </c>
      <c r="I372">
        <v>2185</v>
      </c>
      <c r="J372" s="2">
        <v>5.1696150000000012</v>
      </c>
      <c r="K372" s="2">
        <v>4.75</v>
      </c>
      <c r="L372" s="2">
        <v>11295.608775000002</v>
      </c>
      <c r="M372" s="2">
        <v>10378.75</v>
      </c>
      <c r="N372" s="2">
        <v>916.85877500000242</v>
      </c>
    </row>
    <row r="373" spans="1:14" x14ac:dyDescent="0.35">
      <c r="A373" t="s">
        <v>15</v>
      </c>
      <c r="B373" t="s">
        <v>41</v>
      </c>
      <c r="C373" t="s">
        <v>38</v>
      </c>
      <c r="D373" t="s">
        <v>1</v>
      </c>
      <c r="E373" t="s">
        <v>5</v>
      </c>
      <c r="F373" s="3">
        <v>41923</v>
      </c>
      <c r="G373">
        <v>849705207</v>
      </c>
      <c r="H373" s="3">
        <v>41924</v>
      </c>
      <c r="I373">
        <v>4241</v>
      </c>
      <c r="J373" s="2">
        <v>3.4225128000000002</v>
      </c>
      <c r="K373" s="2">
        <v>2.9548000000000001</v>
      </c>
      <c r="L373" s="2">
        <v>14514.876784800001</v>
      </c>
      <c r="M373" s="2">
        <v>12531.3068</v>
      </c>
      <c r="N373" s="2">
        <v>1983.5699848000004</v>
      </c>
    </row>
    <row r="374" spans="1:14" x14ac:dyDescent="0.35">
      <c r="A374" t="s">
        <v>11</v>
      </c>
      <c r="B374" t="s">
        <v>10</v>
      </c>
      <c r="C374" t="s">
        <v>33</v>
      </c>
      <c r="D374" t="s">
        <v>1</v>
      </c>
      <c r="E374" t="s">
        <v>8</v>
      </c>
      <c r="F374" s="3">
        <v>41728</v>
      </c>
      <c r="G374">
        <v>670731484</v>
      </c>
      <c r="H374" s="3">
        <v>41732</v>
      </c>
      <c r="I374">
        <v>1014</v>
      </c>
      <c r="J374" s="2">
        <v>5.5349851200000009</v>
      </c>
      <c r="K374" s="2">
        <v>4.8259999999999996</v>
      </c>
      <c r="L374" s="2">
        <v>5612.4749116800012</v>
      </c>
      <c r="M374" s="2">
        <v>4893.5639999999994</v>
      </c>
      <c r="N374" s="2">
        <v>718.91091168000185</v>
      </c>
    </row>
    <row r="375" spans="1:14" x14ac:dyDescent="0.35">
      <c r="A375" t="s">
        <v>26</v>
      </c>
      <c r="B375" t="s">
        <v>151</v>
      </c>
      <c r="C375" t="s">
        <v>33</v>
      </c>
      <c r="D375" t="s">
        <v>12</v>
      </c>
      <c r="E375" t="s">
        <v>8</v>
      </c>
      <c r="F375" s="3">
        <v>40468</v>
      </c>
      <c r="G375">
        <v>660466563</v>
      </c>
      <c r="H375" s="3">
        <v>40472</v>
      </c>
      <c r="I375">
        <v>2662</v>
      </c>
      <c r="J375" s="2">
        <v>5.1396290400000009</v>
      </c>
      <c r="K375" s="2">
        <v>4.3179999999999996</v>
      </c>
      <c r="L375" s="2">
        <v>13681.692504480003</v>
      </c>
      <c r="M375" s="2">
        <v>11494.516</v>
      </c>
      <c r="N375" s="2">
        <v>2187.1765044800031</v>
      </c>
    </row>
    <row r="376" spans="1:14" x14ac:dyDescent="0.35">
      <c r="A376" t="s">
        <v>26</v>
      </c>
      <c r="B376" t="s">
        <v>133</v>
      </c>
      <c r="C376" t="s">
        <v>19</v>
      </c>
      <c r="D376" t="s">
        <v>12</v>
      </c>
      <c r="E376" t="s">
        <v>0</v>
      </c>
      <c r="F376" s="3">
        <v>41207</v>
      </c>
      <c r="G376">
        <v>661146771</v>
      </c>
      <c r="H376" s="3">
        <v>41217</v>
      </c>
      <c r="I376">
        <v>2151</v>
      </c>
      <c r="J376" s="2">
        <v>8.04670503</v>
      </c>
      <c r="K376" s="2">
        <v>6.7915000000000001</v>
      </c>
      <c r="L376" s="2">
        <v>17308.46251953</v>
      </c>
      <c r="M376" s="2">
        <v>14608.5165</v>
      </c>
      <c r="N376" s="2">
        <v>2699.9460195299998</v>
      </c>
    </row>
    <row r="377" spans="1:14" x14ac:dyDescent="0.35">
      <c r="A377" t="s">
        <v>23</v>
      </c>
      <c r="B377" t="s">
        <v>103</v>
      </c>
      <c r="C377" t="s">
        <v>9</v>
      </c>
      <c r="D377" t="s">
        <v>12</v>
      </c>
      <c r="E377" t="s">
        <v>5</v>
      </c>
      <c r="F377" s="3">
        <v>41606</v>
      </c>
      <c r="G377">
        <v>585320937</v>
      </c>
      <c r="H377" s="3">
        <v>41607</v>
      </c>
      <c r="I377">
        <v>4528</v>
      </c>
      <c r="J377" s="2">
        <v>3.2663358000000007</v>
      </c>
      <c r="K377" s="2">
        <v>3.2890000000000006</v>
      </c>
      <c r="L377" s="2">
        <v>14789.968502400003</v>
      </c>
      <c r="M377" s="2">
        <v>14892.592000000002</v>
      </c>
      <c r="N377" s="2">
        <v>-102.62349759999961</v>
      </c>
    </row>
    <row r="378" spans="1:14" x14ac:dyDescent="0.35">
      <c r="A378" t="s">
        <v>15</v>
      </c>
      <c r="B378" t="s">
        <v>60</v>
      </c>
      <c r="C378" t="s">
        <v>13</v>
      </c>
      <c r="D378" t="s">
        <v>1</v>
      </c>
      <c r="E378" t="s">
        <v>8</v>
      </c>
      <c r="F378" s="3">
        <v>42057</v>
      </c>
      <c r="G378">
        <v>865850389</v>
      </c>
      <c r="H378" s="3">
        <v>42061</v>
      </c>
      <c r="I378">
        <v>4519</v>
      </c>
      <c r="J378" s="2">
        <v>14.533596000000001</v>
      </c>
      <c r="K378" s="2">
        <v>12.433399999999999</v>
      </c>
      <c r="L378" s="2">
        <v>65677.320324</v>
      </c>
      <c r="M378" s="2">
        <v>56186.534599999992</v>
      </c>
      <c r="N378" s="2">
        <v>9490.7857240000085</v>
      </c>
    </row>
    <row r="379" spans="1:14" x14ac:dyDescent="0.35">
      <c r="A379" t="s">
        <v>4</v>
      </c>
      <c r="B379" t="s">
        <v>182</v>
      </c>
      <c r="C379" t="s">
        <v>9</v>
      </c>
      <c r="D379" t="s">
        <v>12</v>
      </c>
      <c r="E379" t="s">
        <v>0</v>
      </c>
      <c r="F379" s="3">
        <v>40507</v>
      </c>
      <c r="G379">
        <v>205908954</v>
      </c>
      <c r="H379" s="3">
        <v>40517</v>
      </c>
      <c r="I379">
        <v>4489</v>
      </c>
      <c r="J379" s="2">
        <v>3.1062213000000005</v>
      </c>
      <c r="K379" s="2">
        <v>2.99</v>
      </c>
      <c r="L379" s="2">
        <v>13943.827415700001</v>
      </c>
      <c r="M379" s="2">
        <v>13422.11</v>
      </c>
      <c r="N379" s="2">
        <v>521.71741570000086</v>
      </c>
    </row>
    <row r="380" spans="1:14" x14ac:dyDescent="0.35">
      <c r="A380" t="s">
        <v>15</v>
      </c>
      <c r="B380" t="s">
        <v>145</v>
      </c>
      <c r="C380" t="s">
        <v>9</v>
      </c>
      <c r="D380" t="s">
        <v>1</v>
      </c>
      <c r="E380" t="s">
        <v>8</v>
      </c>
      <c r="F380" s="3">
        <v>42539</v>
      </c>
      <c r="G380">
        <v>528982961</v>
      </c>
      <c r="H380" s="3">
        <v>42543</v>
      </c>
      <c r="I380">
        <v>5559</v>
      </c>
      <c r="J380" s="2">
        <v>2.7690390000000003</v>
      </c>
      <c r="K380" s="2">
        <v>2.4817</v>
      </c>
      <c r="L380" s="2">
        <v>15393.087801000001</v>
      </c>
      <c r="M380" s="2">
        <v>13795.7703</v>
      </c>
      <c r="N380" s="2">
        <v>1597.3175010000014</v>
      </c>
    </row>
    <row r="381" spans="1:14" x14ac:dyDescent="0.35">
      <c r="A381" t="s">
        <v>15</v>
      </c>
      <c r="B381" t="s">
        <v>153</v>
      </c>
      <c r="C381" t="s">
        <v>46</v>
      </c>
      <c r="D381" t="s">
        <v>12</v>
      </c>
      <c r="E381" t="s">
        <v>5</v>
      </c>
      <c r="F381" s="3">
        <v>42720</v>
      </c>
      <c r="G381">
        <v>228871238</v>
      </c>
      <c r="H381" s="3">
        <v>42721</v>
      </c>
      <c r="I381">
        <v>3133</v>
      </c>
      <c r="J381" s="2">
        <v>1.242054</v>
      </c>
      <c r="K381" s="2">
        <v>1.0208999999999999</v>
      </c>
      <c r="L381" s="2">
        <v>3891.3551819999998</v>
      </c>
      <c r="M381" s="2">
        <v>3198.4796999999999</v>
      </c>
      <c r="N381" s="2">
        <v>692.87548199999992</v>
      </c>
    </row>
    <row r="382" spans="1:14" x14ac:dyDescent="0.35">
      <c r="A382" t="s">
        <v>31</v>
      </c>
      <c r="B382" t="s">
        <v>30</v>
      </c>
      <c r="C382" t="s">
        <v>9</v>
      </c>
      <c r="D382" t="s">
        <v>1</v>
      </c>
      <c r="E382" t="s">
        <v>0</v>
      </c>
      <c r="F382" s="3">
        <v>41556</v>
      </c>
      <c r="G382">
        <v>919685113</v>
      </c>
      <c r="H382" s="3">
        <v>41566</v>
      </c>
      <c r="I382">
        <v>4731</v>
      </c>
      <c r="J382" s="2">
        <v>3.0767100000000003</v>
      </c>
      <c r="K382" s="2">
        <v>2.6910000000000003</v>
      </c>
      <c r="L382" s="2">
        <v>14555.915010000001</v>
      </c>
      <c r="M382" s="2">
        <v>12731.121000000001</v>
      </c>
      <c r="N382" s="2">
        <v>1824.7940099999996</v>
      </c>
    </row>
    <row r="383" spans="1:14" x14ac:dyDescent="0.35">
      <c r="A383" t="s">
        <v>7</v>
      </c>
      <c r="B383" t="s">
        <v>53</v>
      </c>
      <c r="C383" t="s">
        <v>19</v>
      </c>
      <c r="D383" t="s">
        <v>12</v>
      </c>
      <c r="E383" t="s">
        <v>8</v>
      </c>
      <c r="F383" s="3">
        <v>42554</v>
      </c>
      <c r="G383">
        <v>685848414</v>
      </c>
      <c r="H383" s="3">
        <v>42558</v>
      </c>
      <c r="I383">
        <v>2567</v>
      </c>
      <c r="J383" s="2">
        <v>9.7267863000000006</v>
      </c>
      <c r="K383" s="2">
        <v>9.5879999999999992</v>
      </c>
      <c r="L383" s="2">
        <v>24968.660432100001</v>
      </c>
      <c r="M383" s="2">
        <v>24612.395999999997</v>
      </c>
      <c r="N383" s="2">
        <v>356.26443210000434</v>
      </c>
    </row>
    <row r="384" spans="1:14" x14ac:dyDescent="0.35">
      <c r="A384" t="s">
        <v>31</v>
      </c>
      <c r="B384" t="s">
        <v>109</v>
      </c>
      <c r="C384" t="s">
        <v>2</v>
      </c>
      <c r="D384" t="s">
        <v>1</v>
      </c>
      <c r="E384" t="s">
        <v>8</v>
      </c>
      <c r="F384" s="3">
        <v>41870</v>
      </c>
      <c r="G384">
        <v>832097470</v>
      </c>
      <c r="H384" s="3">
        <v>41874</v>
      </c>
      <c r="I384">
        <v>6271</v>
      </c>
      <c r="J384" s="2">
        <v>13.76606</v>
      </c>
      <c r="K384" s="2">
        <v>11.493</v>
      </c>
      <c r="L384" s="2">
        <v>86326.96226</v>
      </c>
      <c r="M384" s="2">
        <v>72072.603000000003</v>
      </c>
      <c r="N384" s="2">
        <v>14254.359259999997</v>
      </c>
    </row>
    <row r="385" spans="1:14" x14ac:dyDescent="0.35">
      <c r="A385" t="s">
        <v>23</v>
      </c>
      <c r="B385" t="s">
        <v>125</v>
      </c>
      <c r="C385" t="s">
        <v>17</v>
      </c>
      <c r="D385" t="s">
        <v>1</v>
      </c>
      <c r="E385" t="s">
        <v>8</v>
      </c>
      <c r="F385" s="3">
        <v>42676</v>
      </c>
      <c r="G385">
        <v>933481109</v>
      </c>
      <c r="H385" s="3">
        <v>42680</v>
      </c>
      <c r="I385">
        <v>8966</v>
      </c>
      <c r="J385" s="2">
        <v>16.614351600000003</v>
      </c>
      <c r="K385" s="2">
        <v>16.621000000000002</v>
      </c>
      <c r="L385" s="2">
        <v>148964.27644560003</v>
      </c>
      <c r="M385" s="2">
        <v>149023.88600000003</v>
      </c>
      <c r="N385" s="2">
        <v>-59.60955439999816</v>
      </c>
    </row>
    <row r="386" spans="1:14" x14ac:dyDescent="0.35">
      <c r="A386" t="s">
        <v>23</v>
      </c>
      <c r="B386" t="s">
        <v>84</v>
      </c>
      <c r="C386" t="s">
        <v>49</v>
      </c>
      <c r="D386" t="s">
        <v>1</v>
      </c>
      <c r="E386" t="s">
        <v>16</v>
      </c>
      <c r="F386" s="3">
        <v>42133</v>
      </c>
      <c r="G386">
        <v>185360658</v>
      </c>
      <c r="H386" s="3">
        <v>42140</v>
      </c>
      <c r="I386">
        <v>3068</v>
      </c>
      <c r="J386" s="2">
        <v>19.720108800000002</v>
      </c>
      <c r="K386" s="2">
        <v>18.084000000000003</v>
      </c>
      <c r="L386" s="2">
        <v>60501.293798400009</v>
      </c>
      <c r="M386" s="2">
        <v>55481.712000000007</v>
      </c>
      <c r="N386" s="2">
        <v>5019.5817984000023</v>
      </c>
    </row>
    <row r="387" spans="1:14" x14ac:dyDescent="0.35">
      <c r="A387" t="s">
        <v>15</v>
      </c>
      <c r="B387" t="s">
        <v>199</v>
      </c>
      <c r="C387" t="s">
        <v>33</v>
      </c>
      <c r="D387" t="s">
        <v>1</v>
      </c>
      <c r="E387" t="s">
        <v>0</v>
      </c>
      <c r="F387" s="3">
        <v>40782</v>
      </c>
      <c r="G387">
        <v>553409945</v>
      </c>
      <c r="H387" s="3">
        <v>40792</v>
      </c>
      <c r="I387">
        <v>2226</v>
      </c>
      <c r="J387" s="2">
        <v>4.8838103999999998</v>
      </c>
      <c r="K387" s="2">
        <v>4.2164000000000001</v>
      </c>
      <c r="L387" s="2">
        <v>10871.3619504</v>
      </c>
      <c r="M387" s="2">
        <v>9385.7064000000009</v>
      </c>
      <c r="N387" s="2">
        <v>1485.6555503999989</v>
      </c>
    </row>
    <row r="388" spans="1:14" x14ac:dyDescent="0.35">
      <c r="A388" t="s">
        <v>23</v>
      </c>
      <c r="B388" t="s">
        <v>192</v>
      </c>
      <c r="C388" t="s">
        <v>33</v>
      </c>
      <c r="D388" t="s">
        <v>1</v>
      </c>
      <c r="E388" t="s">
        <v>0</v>
      </c>
      <c r="F388" s="3">
        <v>42610</v>
      </c>
      <c r="G388">
        <v>923615300</v>
      </c>
      <c r="H388" s="3">
        <v>42620</v>
      </c>
      <c r="I388">
        <v>2497</v>
      </c>
      <c r="J388" s="2">
        <v>5.5349851200000009</v>
      </c>
      <c r="K388" s="2">
        <v>5.588000000000001</v>
      </c>
      <c r="L388" s="2">
        <v>13820.857844640002</v>
      </c>
      <c r="M388" s="2">
        <v>13953.236000000003</v>
      </c>
      <c r="N388" s="2">
        <v>-132.37815536000016</v>
      </c>
    </row>
    <row r="389" spans="1:14" x14ac:dyDescent="0.35">
      <c r="A389" t="s">
        <v>26</v>
      </c>
      <c r="B389" t="s">
        <v>87</v>
      </c>
      <c r="C389" t="s">
        <v>38</v>
      </c>
      <c r="D389" t="s">
        <v>12</v>
      </c>
      <c r="E389" t="s">
        <v>16</v>
      </c>
      <c r="F389" s="3">
        <v>41169</v>
      </c>
      <c r="G389">
        <v>252275550</v>
      </c>
      <c r="H389" s="3">
        <v>41176</v>
      </c>
      <c r="I389">
        <v>3750</v>
      </c>
      <c r="J389" s="2">
        <v>3.6017872800000004</v>
      </c>
      <c r="K389" s="2">
        <v>3.0259999999999998</v>
      </c>
      <c r="L389" s="2">
        <v>13506.702300000001</v>
      </c>
      <c r="M389" s="2">
        <v>11347.5</v>
      </c>
      <c r="N389" s="2">
        <v>2159.2023000000008</v>
      </c>
    </row>
    <row r="390" spans="1:14" x14ac:dyDescent="0.35">
      <c r="A390" t="s">
        <v>15</v>
      </c>
      <c r="B390" t="s">
        <v>146</v>
      </c>
      <c r="C390" t="s">
        <v>46</v>
      </c>
      <c r="D390" t="s">
        <v>1</v>
      </c>
      <c r="E390" t="s">
        <v>8</v>
      </c>
      <c r="F390" s="3">
        <v>40702</v>
      </c>
      <c r="G390">
        <v>716002023</v>
      </c>
      <c r="H390" s="3">
        <v>40706</v>
      </c>
      <c r="I390">
        <v>5722</v>
      </c>
      <c r="J390" s="2">
        <v>1.193346</v>
      </c>
      <c r="K390" s="2">
        <v>1.0208999999999999</v>
      </c>
      <c r="L390" s="2">
        <v>6828.325812</v>
      </c>
      <c r="M390" s="2">
        <v>5841.5897999999997</v>
      </c>
      <c r="N390" s="2">
        <v>986.7360120000003</v>
      </c>
    </row>
    <row r="391" spans="1:14" x14ac:dyDescent="0.35">
      <c r="A391" t="s">
        <v>15</v>
      </c>
      <c r="B391" t="s">
        <v>136</v>
      </c>
      <c r="C391" t="s">
        <v>17</v>
      </c>
      <c r="D391" t="s">
        <v>1</v>
      </c>
      <c r="E391" t="s">
        <v>8</v>
      </c>
      <c r="F391" s="3">
        <v>42306</v>
      </c>
      <c r="G391">
        <v>961718547</v>
      </c>
      <c r="H391" s="3">
        <v>42310</v>
      </c>
      <c r="I391">
        <v>8847</v>
      </c>
      <c r="J391" s="2">
        <v>14.659722000000002</v>
      </c>
      <c r="K391" s="2">
        <v>12.5413</v>
      </c>
      <c r="L391" s="2">
        <v>129694.56053400002</v>
      </c>
      <c r="M391" s="2">
        <v>110952.8811</v>
      </c>
      <c r="N391" s="2">
        <v>18741.67943400002</v>
      </c>
    </row>
    <row r="392" spans="1:14" x14ac:dyDescent="0.35">
      <c r="A392" t="s">
        <v>15</v>
      </c>
      <c r="B392" t="s">
        <v>201</v>
      </c>
      <c r="C392" t="s">
        <v>46</v>
      </c>
      <c r="D392" t="s">
        <v>1</v>
      </c>
      <c r="E392" t="s">
        <v>0</v>
      </c>
      <c r="F392" s="3">
        <v>41979</v>
      </c>
      <c r="G392">
        <v>156661450</v>
      </c>
      <c r="H392" s="3">
        <v>41989</v>
      </c>
      <c r="I392">
        <v>8612</v>
      </c>
      <c r="J392" s="2">
        <v>1.193346</v>
      </c>
      <c r="K392" s="2">
        <v>1.0208999999999999</v>
      </c>
      <c r="L392" s="2">
        <v>10277.095751999999</v>
      </c>
      <c r="M392" s="2">
        <v>8791.9907999999996</v>
      </c>
      <c r="N392" s="2">
        <v>1485.1049519999997</v>
      </c>
    </row>
    <row r="393" spans="1:14" x14ac:dyDescent="0.35">
      <c r="A393" t="s">
        <v>4</v>
      </c>
      <c r="B393" t="s">
        <v>36</v>
      </c>
      <c r="C393" t="s">
        <v>17</v>
      </c>
      <c r="D393" t="s">
        <v>1</v>
      </c>
      <c r="E393" t="s">
        <v>0</v>
      </c>
      <c r="F393" s="3">
        <v>40910</v>
      </c>
      <c r="G393">
        <v>238379561</v>
      </c>
      <c r="H393" s="3">
        <v>40920</v>
      </c>
      <c r="I393">
        <v>5834</v>
      </c>
      <c r="J393" s="2">
        <v>15.7999226</v>
      </c>
      <c r="K393" s="2">
        <v>15.11</v>
      </c>
      <c r="L393" s="2">
        <v>92176.748448400002</v>
      </c>
      <c r="M393" s="2">
        <v>88151.739999999991</v>
      </c>
      <c r="N393" s="2">
        <v>4025.0084484000108</v>
      </c>
    </row>
    <row r="394" spans="1:14" x14ac:dyDescent="0.35">
      <c r="A394" t="s">
        <v>31</v>
      </c>
      <c r="B394" t="s">
        <v>207</v>
      </c>
      <c r="C394" t="s">
        <v>38</v>
      </c>
      <c r="D394" t="s">
        <v>12</v>
      </c>
      <c r="E394" t="s">
        <v>5</v>
      </c>
      <c r="F394" s="3">
        <v>42602</v>
      </c>
      <c r="G394">
        <v>964734208</v>
      </c>
      <c r="H394" s="3">
        <v>42603</v>
      </c>
      <c r="I394">
        <v>6841</v>
      </c>
      <c r="J394" s="2">
        <v>3.9580080000000004</v>
      </c>
      <c r="K394" s="2">
        <v>3.2040000000000002</v>
      </c>
      <c r="L394" s="2">
        <v>27076.732728000003</v>
      </c>
      <c r="M394" s="2">
        <v>21918.564000000002</v>
      </c>
      <c r="N394" s="2">
        <v>5158.1687280000006</v>
      </c>
    </row>
    <row r="395" spans="1:14" x14ac:dyDescent="0.35">
      <c r="A395" t="s">
        <v>23</v>
      </c>
      <c r="B395" t="s">
        <v>42</v>
      </c>
      <c r="C395" t="s">
        <v>33</v>
      </c>
      <c r="D395" t="s">
        <v>12</v>
      </c>
      <c r="E395" t="s">
        <v>8</v>
      </c>
      <c r="F395" s="3">
        <v>40521</v>
      </c>
      <c r="G395">
        <v>363899219</v>
      </c>
      <c r="H395" s="3">
        <v>40525</v>
      </c>
      <c r="I395">
        <v>1238</v>
      </c>
      <c r="J395" s="2">
        <v>5.7609028800000006</v>
      </c>
      <c r="K395" s="2">
        <v>5.588000000000001</v>
      </c>
      <c r="L395" s="2">
        <v>7131.9977654400009</v>
      </c>
      <c r="M395" s="2">
        <v>6917.9440000000013</v>
      </c>
      <c r="N395" s="2">
        <v>214.05376543999955</v>
      </c>
    </row>
    <row r="396" spans="1:14" x14ac:dyDescent="0.35">
      <c r="A396" t="s">
        <v>4</v>
      </c>
      <c r="B396" t="s">
        <v>24</v>
      </c>
      <c r="C396" t="s">
        <v>38</v>
      </c>
      <c r="D396" t="s">
        <v>12</v>
      </c>
      <c r="E396" t="s">
        <v>8</v>
      </c>
      <c r="F396" s="3">
        <v>41194</v>
      </c>
      <c r="G396">
        <v>584360921</v>
      </c>
      <c r="H396" s="3">
        <v>41198</v>
      </c>
      <c r="I396">
        <v>3017</v>
      </c>
      <c r="J396" s="2">
        <v>3.8392677600000003</v>
      </c>
      <c r="K396" s="2">
        <v>3.56</v>
      </c>
      <c r="L396" s="2">
        <v>11583.07083192</v>
      </c>
      <c r="M396" s="2">
        <v>10740.52</v>
      </c>
      <c r="N396" s="2">
        <v>842.55083191999984</v>
      </c>
    </row>
    <row r="397" spans="1:14" x14ac:dyDescent="0.35">
      <c r="A397" t="s">
        <v>23</v>
      </c>
      <c r="B397" t="s">
        <v>106</v>
      </c>
      <c r="C397" t="s">
        <v>29</v>
      </c>
      <c r="D397" t="s">
        <v>1</v>
      </c>
      <c r="E397" t="s">
        <v>8</v>
      </c>
      <c r="F397" s="3">
        <v>42042</v>
      </c>
      <c r="G397">
        <v>244918143</v>
      </c>
      <c r="H397" s="3">
        <v>42046</v>
      </c>
      <c r="I397">
        <v>1723</v>
      </c>
      <c r="J397" s="2">
        <v>20.889640800000002</v>
      </c>
      <c r="K397" s="2">
        <v>21.285000000000004</v>
      </c>
      <c r="L397" s="2">
        <v>35992.851098400002</v>
      </c>
      <c r="M397" s="2">
        <v>36674.055000000008</v>
      </c>
      <c r="N397" s="2">
        <v>-681.20390160000534</v>
      </c>
    </row>
    <row r="398" spans="1:14" x14ac:dyDescent="0.35">
      <c r="A398" t="s">
        <v>7</v>
      </c>
      <c r="B398" t="s">
        <v>126</v>
      </c>
      <c r="C398" t="s">
        <v>29</v>
      </c>
      <c r="D398" t="s">
        <v>12</v>
      </c>
      <c r="E398" t="s">
        <v>0</v>
      </c>
      <c r="F398" s="3">
        <v>41113</v>
      </c>
      <c r="G398">
        <v>284682214</v>
      </c>
      <c r="H398" s="3">
        <v>41123</v>
      </c>
      <c r="I398">
        <v>7981</v>
      </c>
      <c r="J398" s="2">
        <v>23.447556000000009</v>
      </c>
      <c r="K398" s="2">
        <v>23.220000000000002</v>
      </c>
      <c r="L398" s="2">
        <v>187134.94443600008</v>
      </c>
      <c r="M398" s="2">
        <v>185318.82</v>
      </c>
      <c r="N398" s="2">
        <v>1816.124436000071</v>
      </c>
    </row>
    <row r="399" spans="1:14" x14ac:dyDescent="0.35">
      <c r="A399" t="s">
        <v>31</v>
      </c>
      <c r="B399" t="s">
        <v>127</v>
      </c>
      <c r="C399" t="s">
        <v>17</v>
      </c>
      <c r="D399" t="s">
        <v>1</v>
      </c>
      <c r="E399" t="s">
        <v>8</v>
      </c>
      <c r="F399" s="3">
        <v>41031</v>
      </c>
      <c r="G399">
        <v>813076961</v>
      </c>
      <c r="H399" s="3">
        <v>41035</v>
      </c>
      <c r="I399">
        <v>5475</v>
      </c>
      <c r="J399" s="2">
        <v>16.288580000000003</v>
      </c>
      <c r="K399" s="2">
        <v>13.599</v>
      </c>
      <c r="L399" s="2">
        <v>89179.975500000015</v>
      </c>
      <c r="M399" s="2">
        <v>74454.524999999994</v>
      </c>
      <c r="N399" s="2">
        <v>14725.450500000021</v>
      </c>
    </row>
    <row r="400" spans="1:14" x14ac:dyDescent="0.35">
      <c r="A400" t="s">
        <v>4</v>
      </c>
      <c r="B400" t="s">
        <v>134</v>
      </c>
      <c r="C400" t="s">
        <v>46</v>
      </c>
      <c r="D400" t="s">
        <v>1</v>
      </c>
      <c r="E400" t="s">
        <v>8</v>
      </c>
      <c r="F400" s="3">
        <v>41485</v>
      </c>
      <c r="G400">
        <v>659838712</v>
      </c>
      <c r="H400" s="3">
        <v>41489</v>
      </c>
      <c r="I400">
        <v>6695</v>
      </c>
      <c r="J400" s="2">
        <v>1.2861617999999999</v>
      </c>
      <c r="K400" s="2">
        <v>1.23</v>
      </c>
      <c r="L400" s="2">
        <v>8610.8532509999986</v>
      </c>
      <c r="M400" s="2">
        <v>8234.85</v>
      </c>
      <c r="N400" s="2">
        <v>376.00325099999827</v>
      </c>
    </row>
    <row r="401" spans="1:14" x14ac:dyDescent="0.35">
      <c r="A401" t="s">
        <v>4</v>
      </c>
      <c r="B401" t="s">
        <v>143</v>
      </c>
      <c r="C401" t="s">
        <v>13</v>
      </c>
      <c r="D401" t="s">
        <v>12</v>
      </c>
      <c r="E401" t="s">
        <v>5</v>
      </c>
      <c r="F401" s="3">
        <v>41652</v>
      </c>
      <c r="G401">
        <v>525016295</v>
      </c>
      <c r="H401" s="3">
        <v>41653</v>
      </c>
      <c r="I401">
        <v>4700</v>
      </c>
      <c r="J401" s="2">
        <v>16.303333200000001</v>
      </c>
      <c r="K401" s="2">
        <v>14.98</v>
      </c>
      <c r="L401" s="2">
        <v>76625.666040000011</v>
      </c>
      <c r="M401" s="2">
        <v>70406</v>
      </c>
      <c r="N401" s="2">
        <v>6219.666040000011</v>
      </c>
    </row>
    <row r="402" spans="1:14" x14ac:dyDescent="0.35">
      <c r="A402" t="s">
        <v>23</v>
      </c>
      <c r="B402" t="s">
        <v>97</v>
      </c>
      <c r="C402" t="s">
        <v>9</v>
      </c>
      <c r="D402" t="s">
        <v>12</v>
      </c>
      <c r="E402" t="s">
        <v>16</v>
      </c>
      <c r="F402" s="3">
        <v>40294</v>
      </c>
      <c r="G402">
        <v>728971040</v>
      </c>
      <c r="H402" s="3">
        <v>40301</v>
      </c>
      <c r="I402">
        <v>4081</v>
      </c>
      <c r="J402" s="2">
        <v>3.2663358000000007</v>
      </c>
      <c r="K402" s="2">
        <v>3.2890000000000006</v>
      </c>
      <c r="L402" s="2">
        <v>13329.916399800002</v>
      </c>
      <c r="M402" s="2">
        <v>13422.409000000003</v>
      </c>
      <c r="N402" s="2">
        <v>-92.492600200001107</v>
      </c>
    </row>
    <row r="403" spans="1:14" x14ac:dyDescent="0.35">
      <c r="A403" t="s">
        <v>11</v>
      </c>
      <c r="B403" t="s">
        <v>10</v>
      </c>
      <c r="C403" t="s">
        <v>29</v>
      </c>
      <c r="D403" t="s">
        <v>1</v>
      </c>
      <c r="E403" t="s">
        <v>8</v>
      </c>
      <c r="F403" s="3">
        <v>41057</v>
      </c>
      <c r="G403">
        <v>762376773</v>
      </c>
      <c r="H403" s="3">
        <v>41061</v>
      </c>
      <c r="I403">
        <v>3396</v>
      </c>
      <c r="J403" s="2">
        <v>20.889640800000002</v>
      </c>
      <c r="K403" s="2">
        <v>18.3825</v>
      </c>
      <c r="L403" s="2">
        <v>70941.220156800002</v>
      </c>
      <c r="M403" s="2">
        <v>62426.97</v>
      </c>
      <c r="N403" s="2">
        <v>8514.2501568000007</v>
      </c>
    </row>
    <row r="404" spans="1:14" x14ac:dyDescent="0.35">
      <c r="A404" t="s">
        <v>23</v>
      </c>
      <c r="B404" t="s">
        <v>150</v>
      </c>
      <c r="C404" t="s">
        <v>49</v>
      </c>
      <c r="D404" t="s">
        <v>12</v>
      </c>
      <c r="E404" t="s">
        <v>0</v>
      </c>
      <c r="F404" s="3">
        <v>41039</v>
      </c>
      <c r="G404">
        <v>636219823</v>
      </c>
      <c r="H404" s="3">
        <v>41049</v>
      </c>
      <c r="I404">
        <v>3166</v>
      </c>
      <c r="J404" s="2">
        <v>20.525011200000005</v>
      </c>
      <c r="K404" s="2">
        <v>18.084000000000003</v>
      </c>
      <c r="L404" s="2">
        <v>64982.185459200016</v>
      </c>
      <c r="M404" s="2">
        <v>57253.94400000001</v>
      </c>
      <c r="N404" s="2">
        <v>7728.2414592000059</v>
      </c>
    </row>
    <row r="405" spans="1:14" x14ac:dyDescent="0.35">
      <c r="A405" t="s">
        <v>23</v>
      </c>
      <c r="B405" t="s">
        <v>97</v>
      </c>
      <c r="C405" t="s">
        <v>21</v>
      </c>
      <c r="D405" t="s">
        <v>1</v>
      </c>
      <c r="E405" t="s">
        <v>5</v>
      </c>
      <c r="F405" s="3">
        <v>41791</v>
      </c>
      <c r="G405">
        <v>431799018</v>
      </c>
      <c r="H405" s="3">
        <v>41792</v>
      </c>
      <c r="I405">
        <v>6147</v>
      </c>
      <c r="J405" s="2">
        <v>14.139741840000003</v>
      </c>
      <c r="K405" s="2">
        <v>14.542000000000002</v>
      </c>
      <c r="L405" s="2">
        <v>86916.993090480013</v>
      </c>
      <c r="M405" s="2">
        <v>89389.674000000014</v>
      </c>
      <c r="N405" s="2">
        <v>-2472.6809095200006</v>
      </c>
    </row>
    <row r="406" spans="1:14" x14ac:dyDescent="0.35">
      <c r="A406" t="s">
        <v>23</v>
      </c>
      <c r="B406" t="s">
        <v>157</v>
      </c>
      <c r="C406" t="s">
        <v>17</v>
      </c>
      <c r="D406" t="s">
        <v>1</v>
      </c>
      <c r="E406" t="s">
        <v>16</v>
      </c>
      <c r="F406" s="3">
        <v>42226</v>
      </c>
      <c r="G406">
        <v>750725686</v>
      </c>
      <c r="H406" s="3">
        <v>42233</v>
      </c>
      <c r="I406">
        <v>3423</v>
      </c>
      <c r="J406" s="2">
        <v>16.614351600000003</v>
      </c>
      <c r="K406" s="2">
        <v>16.621000000000002</v>
      </c>
      <c r="L406" s="2">
        <v>56870.925526800012</v>
      </c>
      <c r="M406" s="2">
        <v>56893.683000000005</v>
      </c>
      <c r="N406" s="2">
        <v>-22.757473199992091</v>
      </c>
    </row>
    <row r="407" spans="1:14" x14ac:dyDescent="0.35">
      <c r="A407" t="s">
        <v>7</v>
      </c>
      <c r="B407" t="s">
        <v>81</v>
      </c>
      <c r="C407" t="s">
        <v>49</v>
      </c>
      <c r="D407" t="s">
        <v>12</v>
      </c>
      <c r="E407" t="s">
        <v>0</v>
      </c>
      <c r="F407" s="3">
        <v>41474</v>
      </c>
      <c r="G407">
        <v>464923655</v>
      </c>
      <c r="H407" s="3">
        <v>41484</v>
      </c>
      <c r="I407">
        <v>2928</v>
      </c>
      <c r="J407" s="2">
        <v>22.134816000000004</v>
      </c>
      <c r="K407" s="2">
        <v>19.728000000000002</v>
      </c>
      <c r="L407" s="2">
        <v>64810.741248000013</v>
      </c>
      <c r="M407" s="2">
        <v>57763.584000000003</v>
      </c>
      <c r="N407" s="2">
        <v>7047.1572480000104</v>
      </c>
    </row>
    <row r="408" spans="1:14" x14ac:dyDescent="0.35">
      <c r="A408" t="s">
        <v>23</v>
      </c>
      <c r="B408" t="s">
        <v>205</v>
      </c>
      <c r="C408" t="s">
        <v>46</v>
      </c>
      <c r="D408" t="s">
        <v>12</v>
      </c>
      <c r="E408" t="s">
        <v>8</v>
      </c>
      <c r="F408" s="3">
        <v>42564</v>
      </c>
      <c r="G408">
        <v>766629254</v>
      </c>
      <c r="H408" s="3">
        <v>42568</v>
      </c>
      <c r="I408">
        <v>5585</v>
      </c>
      <c r="J408" s="2">
        <v>1.4076612000000002</v>
      </c>
      <c r="K408" s="2">
        <v>1.353</v>
      </c>
      <c r="L408" s="2">
        <v>7861.7878020000007</v>
      </c>
      <c r="M408" s="2">
        <v>7556.5050000000001</v>
      </c>
      <c r="N408" s="2">
        <v>305.28280200000063</v>
      </c>
    </row>
    <row r="409" spans="1:14" x14ac:dyDescent="0.35">
      <c r="A409" t="s">
        <v>23</v>
      </c>
      <c r="B409" t="s">
        <v>66</v>
      </c>
      <c r="C409" t="s">
        <v>27</v>
      </c>
      <c r="D409" t="s">
        <v>12</v>
      </c>
      <c r="E409" t="s">
        <v>8</v>
      </c>
      <c r="F409" s="3">
        <v>42438</v>
      </c>
      <c r="G409">
        <v>218391311</v>
      </c>
      <c r="H409" s="3">
        <v>42442</v>
      </c>
      <c r="I409">
        <v>726</v>
      </c>
      <c r="J409" s="2">
        <v>5.4360900000000001</v>
      </c>
      <c r="K409" s="2">
        <v>5.2250000000000005</v>
      </c>
      <c r="L409" s="2">
        <v>3946.6013400000002</v>
      </c>
      <c r="M409" s="2">
        <v>3793.3500000000004</v>
      </c>
      <c r="N409" s="2">
        <v>153.2513399999998</v>
      </c>
    </row>
    <row r="410" spans="1:14" x14ac:dyDescent="0.35">
      <c r="A410" t="s">
        <v>7</v>
      </c>
      <c r="B410" t="s">
        <v>175</v>
      </c>
      <c r="C410" t="s">
        <v>19</v>
      </c>
      <c r="D410" t="s">
        <v>1</v>
      </c>
      <c r="E410" t="s">
        <v>0</v>
      </c>
      <c r="F410" s="3">
        <v>42782</v>
      </c>
      <c r="G410">
        <v>603071153</v>
      </c>
      <c r="H410" s="3">
        <v>42792</v>
      </c>
      <c r="I410">
        <v>9151</v>
      </c>
      <c r="J410" s="2">
        <v>9.3453437000000008</v>
      </c>
      <c r="K410" s="2">
        <v>9.5879999999999992</v>
      </c>
      <c r="L410" s="2">
        <v>85519.240198700005</v>
      </c>
      <c r="M410" s="2">
        <v>87739.787999999986</v>
      </c>
      <c r="N410" s="2">
        <v>-2220.5478012999811</v>
      </c>
    </row>
    <row r="411" spans="1:14" x14ac:dyDescent="0.35">
      <c r="A411" t="s">
        <v>4</v>
      </c>
      <c r="B411" t="s">
        <v>85</v>
      </c>
      <c r="C411" t="s">
        <v>21</v>
      </c>
      <c r="D411" t="s">
        <v>1</v>
      </c>
      <c r="E411" t="s">
        <v>16</v>
      </c>
      <c r="F411" s="3">
        <v>40287</v>
      </c>
      <c r="G411">
        <v>173842608</v>
      </c>
      <c r="H411" s="3">
        <v>40294</v>
      </c>
      <c r="I411">
        <v>811</v>
      </c>
      <c r="J411" s="2">
        <v>13.446617240000002</v>
      </c>
      <c r="K411" s="2">
        <v>13.22</v>
      </c>
      <c r="L411" s="2">
        <v>10905.206581640001</v>
      </c>
      <c r="M411" s="2">
        <v>10721.42</v>
      </c>
      <c r="N411" s="2">
        <v>183.7865816400008</v>
      </c>
    </row>
    <row r="412" spans="1:14" x14ac:dyDescent="0.35">
      <c r="A412" t="s">
        <v>26</v>
      </c>
      <c r="B412" t="s">
        <v>151</v>
      </c>
      <c r="C412" t="s">
        <v>13</v>
      </c>
      <c r="D412" t="s">
        <v>12</v>
      </c>
      <c r="E412" t="s">
        <v>5</v>
      </c>
      <c r="F412" s="3">
        <v>40215</v>
      </c>
      <c r="G412">
        <v>404192006</v>
      </c>
      <c r="H412" s="3">
        <v>40216</v>
      </c>
      <c r="I412">
        <v>7816</v>
      </c>
      <c r="J412" s="2">
        <v>15.294879600000002</v>
      </c>
      <c r="K412" s="2">
        <v>12.733000000000001</v>
      </c>
      <c r="L412" s="2">
        <v>119544.77895360001</v>
      </c>
      <c r="M412" s="2">
        <v>99521.127999999997</v>
      </c>
      <c r="N412" s="2">
        <v>20023.650953600009</v>
      </c>
    </row>
    <row r="413" spans="1:14" x14ac:dyDescent="0.35">
      <c r="A413" t="s">
        <v>15</v>
      </c>
      <c r="B413" t="s">
        <v>173</v>
      </c>
      <c r="C413" t="s">
        <v>33</v>
      </c>
      <c r="D413" t="s">
        <v>1</v>
      </c>
      <c r="E413" t="s">
        <v>0</v>
      </c>
      <c r="F413" s="3">
        <v>42779</v>
      </c>
      <c r="G413">
        <v>137918174</v>
      </c>
      <c r="H413" s="3">
        <v>42789</v>
      </c>
      <c r="I413">
        <v>3001</v>
      </c>
      <c r="J413" s="2">
        <v>4.8838103999999998</v>
      </c>
      <c r="K413" s="2">
        <v>4.2164000000000001</v>
      </c>
      <c r="L413" s="2">
        <v>14656.3150104</v>
      </c>
      <c r="M413" s="2">
        <v>12653.4164</v>
      </c>
      <c r="N413" s="2">
        <v>2002.8986103999996</v>
      </c>
    </row>
    <row r="414" spans="1:14" x14ac:dyDescent="0.35">
      <c r="A414" t="s">
        <v>7</v>
      </c>
      <c r="B414" t="s">
        <v>175</v>
      </c>
      <c r="C414" t="s">
        <v>29</v>
      </c>
      <c r="D414" t="s">
        <v>12</v>
      </c>
      <c r="E414" t="s">
        <v>5</v>
      </c>
      <c r="F414" s="3">
        <v>42054</v>
      </c>
      <c r="G414">
        <v>539132440</v>
      </c>
      <c r="H414" s="3">
        <v>42055</v>
      </c>
      <c r="I414">
        <v>2291</v>
      </c>
      <c r="J414" s="2">
        <v>23.447556000000009</v>
      </c>
      <c r="K414" s="2">
        <v>23.220000000000002</v>
      </c>
      <c r="L414" s="2">
        <v>53718.350796000021</v>
      </c>
      <c r="M414" s="2">
        <v>53197.020000000004</v>
      </c>
      <c r="N414" s="2">
        <v>521.33079600001656</v>
      </c>
    </row>
    <row r="415" spans="1:14" x14ac:dyDescent="0.35">
      <c r="A415" t="s">
        <v>31</v>
      </c>
      <c r="B415" t="s">
        <v>80</v>
      </c>
      <c r="C415" t="s">
        <v>27</v>
      </c>
      <c r="D415" t="s">
        <v>1</v>
      </c>
      <c r="E415" t="s">
        <v>16</v>
      </c>
      <c r="F415" s="3">
        <v>40843</v>
      </c>
      <c r="G415">
        <v>142258632</v>
      </c>
      <c r="H415" s="3">
        <v>40850</v>
      </c>
      <c r="I415">
        <v>604</v>
      </c>
      <c r="J415" s="2">
        <v>5.1205000000000007</v>
      </c>
      <c r="K415" s="2">
        <v>4.2750000000000004</v>
      </c>
      <c r="L415" s="2">
        <v>3092.7820000000006</v>
      </c>
      <c r="M415" s="2">
        <v>2582.1000000000004</v>
      </c>
      <c r="N415" s="2">
        <v>510.68200000000024</v>
      </c>
    </row>
    <row r="416" spans="1:14" x14ac:dyDescent="0.35">
      <c r="A416" t="s">
        <v>31</v>
      </c>
      <c r="B416" t="s">
        <v>80</v>
      </c>
      <c r="C416" t="s">
        <v>19</v>
      </c>
      <c r="D416" t="s">
        <v>1</v>
      </c>
      <c r="E416" t="s">
        <v>0</v>
      </c>
      <c r="F416" s="3">
        <v>41512</v>
      </c>
      <c r="G416">
        <v>702033078</v>
      </c>
      <c r="H416" s="3">
        <v>41522</v>
      </c>
      <c r="I416">
        <v>4197</v>
      </c>
      <c r="J416" s="2">
        <v>8.4957670000000007</v>
      </c>
      <c r="K416" s="2">
        <v>7.1910000000000007</v>
      </c>
      <c r="L416" s="2">
        <v>35656.734099000001</v>
      </c>
      <c r="M416" s="2">
        <v>30180.627000000004</v>
      </c>
      <c r="N416" s="2">
        <v>5476.1070989999971</v>
      </c>
    </row>
    <row r="417" spans="1:14" x14ac:dyDescent="0.35">
      <c r="A417" t="s">
        <v>23</v>
      </c>
      <c r="B417" t="s">
        <v>77</v>
      </c>
      <c r="C417" t="s">
        <v>27</v>
      </c>
      <c r="D417" t="s">
        <v>12</v>
      </c>
      <c r="E417" t="s">
        <v>16</v>
      </c>
      <c r="F417" s="3">
        <v>40814</v>
      </c>
      <c r="G417">
        <v>443504607</v>
      </c>
      <c r="H417" s="3">
        <v>40821</v>
      </c>
      <c r="I417">
        <v>9692</v>
      </c>
      <c r="J417" s="2">
        <v>5.4360900000000001</v>
      </c>
      <c r="K417" s="2">
        <v>5.2250000000000005</v>
      </c>
      <c r="L417" s="2">
        <v>52686.584280000003</v>
      </c>
      <c r="M417" s="2">
        <v>50640.700000000004</v>
      </c>
      <c r="N417" s="2">
        <v>2045.8842799999984</v>
      </c>
    </row>
    <row r="418" spans="1:14" x14ac:dyDescent="0.35">
      <c r="A418" t="s">
        <v>26</v>
      </c>
      <c r="B418" t="s">
        <v>79</v>
      </c>
      <c r="C418" t="s">
        <v>2</v>
      </c>
      <c r="D418" t="s">
        <v>1</v>
      </c>
      <c r="E418" t="s">
        <v>16</v>
      </c>
      <c r="F418" s="3">
        <v>41574</v>
      </c>
      <c r="G418">
        <v>812034547</v>
      </c>
      <c r="H418" s="3">
        <v>41581</v>
      </c>
      <c r="I418">
        <v>9679</v>
      </c>
      <c r="J418" s="2">
        <v>12.527114600000001</v>
      </c>
      <c r="K418" s="2">
        <v>10.8545</v>
      </c>
      <c r="L418" s="2">
        <v>121249.94221340001</v>
      </c>
      <c r="M418" s="2">
        <v>105060.7055</v>
      </c>
      <c r="N418" s="2">
        <v>16189.236713400009</v>
      </c>
    </row>
    <row r="419" spans="1:14" x14ac:dyDescent="0.35">
      <c r="A419" t="s">
        <v>31</v>
      </c>
      <c r="B419" t="s">
        <v>142</v>
      </c>
      <c r="C419" t="s">
        <v>2</v>
      </c>
      <c r="D419" t="s">
        <v>12</v>
      </c>
      <c r="E419" t="s">
        <v>5</v>
      </c>
      <c r="F419" s="3">
        <v>40982</v>
      </c>
      <c r="G419">
        <v>623296725</v>
      </c>
      <c r="H419" s="3">
        <v>40983</v>
      </c>
      <c r="I419">
        <v>9282</v>
      </c>
      <c r="J419" s="2">
        <v>14.327940000000002</v>
      </c>
      <c r="K419" s="2">
        <v>11.493</v>
      </c>
      <c r="L419" s="2">
        <v>132991.93908000001</v>
      </c>
      <c r="M419" s="2">
        <v>106678.026</v>
      </c>
      <c r="N419" s="2">
        <v>26313.913080000013</v>
      </c>
    </row>
    <row r="420" spans="1:14" x14ac:dyDescent="0.35">
      <c r="A420" t="s">
        <v>15</v>
      </c>
      <c r="B420" t="s">
        <v>204</v>
      </c>
      <c r="C420" t="s">
        <v>17</v>
      </c>
      <c r="D420" t="s">
        <v>12</v>
      </c>
      <c r="E420" t="s">
        <v>5</v>
      </c>
      <c r="F420" s="3">
        <v>41950</v>
      </c>
      <c r="G420">
        <v>113277471</v>
      </c>
      <c r="H420" s="3">
        <v>41951</v>
      </c>
      <c r="I420">
        <v>5853</v>
      </c>
      <c r="J420" s="2">
        <v>15.258078000000001</v>
      </c>
      <c r="K420" s="2">
        <v>12.5413</v>
      </c>
      <c r="L420" s="2">
        <v>89305.530534000005</v>
      </c>
      <c r="M420" s="2">
        <v>73404.228900000002</v>
      </c>
      <c r="N420" s="2">
        <v>15901.301634000003</v>
      </c>
    </row>
    <row r="421" spans="1:14" x14ac:dyDescent="0.35">
      <c r="A421" t="s">
        <v>31</v>
      </c>
      <c r="B421" t="s">
        <v>92</v>
      </c>
      <c r="C421" t="s">
        <v>17</v>
      </c>
      <c r="D421" t="s">
        <v>12</v>
      </c>
      <c r="E421" t="s">
        <v>0</v>
      </c>
      <c r="F421" s="3">
        <v>41158</v>
      </c>
      <c r="G421">
        <v>488275611</v>
      </c>
      <c r="H421" s="3">
        <v>41168</v>
      </c>
      <c r="I421">
        <v>9909</v>
      </c>
      <c r="J421" s="2">
        <v>16.953420000000001</v>
      </c>
      <c r="K421" s="2">
        <v>13.599</v>
      </c>
      <c r="L421" s="2">
        <v>167991.43878000003</v>
      </c>
      <c r="M421" s="2">
        <v>134752.49100000001</v>
      </c>
      <c r="N421" s="2">
        <v>33238.947780000017</v>
      </c>
    </row>
    <row r="422" spans="1:14" x14ac:dyDescent="0.35">
      <c r="A422" t="s">
        <v>23</v>
      </c>
      <c r="B422" t="s">
        <v>35</v>
      </c>
      <c r="C422" t="s">
        <v>9</v>
      </c>
      <c r="D422" t="s">
        <v>12</v>
      </c>
      <c r="E422" t="s">
        <v>8</v>
      </c>
      <c r="F422" s="3">
        <v>40849</v>
      </c>
      <c r="G422">
        <v>774902474</v>
      </c>
      <c r="H422" s="3">
        <v>40853</v>
      </c>
      <c r="I422">
        <v>7444</v>
      </c>
      <c r="J422" s="2">
        <v>3.2663358000000007</v>
      </c>
      <c r="K422" s="2">
        <v>3.2890000000000006</v>
      </c>
      <c r="L422" s="2">
        <v>24314.603695200007</v>
      </c>
      <c r="M422" s="2">
        <v>24483.316000000006</v>
      </c>
      <c r="N422" s="2">
        <v>-168.7123047999994</v>
      </c>
    </row>
    <row r="423" spans="1:14" x14ac:dyDescent="0.35">
      <c r="A423" t="s">
        <v>23</v>
      </c>
      <c r="B423" t="s">
        <v>128</v>
      </c>
      <c r="C423" t="s">
        <v>38</v>
      </c>
      <c r="D423" t="s">
        <v>1</v>
      </c>
      <c r="E423" t="s">
        <v>0</v>
      </c>
      <c r="F423" s="3">
        <v>42633</v>
      </c>
      <c r="G423">
        <v>970081889</v>
      </c>
      <c r="H423" s="3">
        <v>42643</v>
      </c>
      <c r="I423">
        <v>3211</v>
      </c>
      <c r="J423" s="2">
        <v>3.8788478400000002</v>
      </c>
      <c r="K423" s="2">
        <v>3.9160000000000004</v>
      </c>
      <c r="L423" s="2">
        <v>12454.980414240001</v>
      </c>
      <c r="M423" s="2">
        <v>12574.276000000002</v>
      </c>
      <c r="N423" s="2">
        <v>-119.2955857600009</v>
      </c>
    </row>
    <row r="424" spans="1:14" x14ac:dyDescent="0.35">
      <c r="A424" t="s">
        <v>23</v>
      </c>
      <c r="B424" t="s">
        <v>106</v>
      </c>
      <c r="C424" t="s">
        <v>33</v>
      </c>
      <c r="D424" t="s">
        <v>1</v>
      </c>
      <c r="E424" t="s">
        <v>8</v>
      </c>
      <c r="F424" s="3">
        <v>40193</v>
      </c>
      <c r="G424">
        <v>691050183</v>
      </c>
      <c r="H424" s="3">
        <v>40197</v>
      </c>
      <c r="I424">
        <v>4807</v>
      </c>
      <c r="J424" s="2">
        <v>5.5349851200000009</v>
      </c>
      <c r="K424" s="2">
        <v>5.588000000000001</v>
      </c>
      <c r="L424" s="2">
        <v>26606.673471840004</v>
      </c>
      <c r="M424" s="2">
        <v>26861.516000000003</v>
      </c>
      <c r="N424" s="2">
        <v>-254.84252815999935</v>
      </c>
    </row>
    <row r="425" spans="1:14" x14ac:dyDescent="0.35">
      <c r="A425" t="s">
        <v>26</v>
      </c>
      <c r="B425" t="s">
        <v>62</v>
      </c>
      <c r="C425" t="s">
        <v>21</v>
      </c>
      <c r="D425" t="s">
        <v>1</v>
      </c>
      <c r="E425" t="s">
        <v>8</v>
      </c>
      <c r="F425" s="3">
        <v>42053</v>
      </c>
      <c r="G425">
        <v>525356185</v>
      </c>
      <c r="H425" s="3">
        <v>42057</v>
      </c>
      <c r="I425">
        <v>9027</v>
      </c>
      <c r="J425" s="2">
        <v>12.614867720000003</v>
      </c>
      <c r="K425" s="2">
        <v>11.237</v>
      </c>
      <c r="L425" s="2">
        <v>113874.41090844003</v>
      </c>
      <c r="M425" s="2">
        <v>101436.399</v>
      </c>
      <c r="N425" s="2">
        <v>12438.011908440021</v>
      </c>
    </row>
    <row r="426" spans="1:14" x14ac:dyDescent="0.35">
      <c r="A426" t="s">
        <v>31</v>
      </c>
      <c r="B426" t="s">
        <v>189</v>
      </c>
      <c r="C426" t="s">
        <v>9</v>
      </c>
      <c r="D426" t="s">
        <v>1</v>
      </c>
      <c r="E426" t="s">
        <v>8</v>
      </c>
      <c r="F426" s="3">
        <v>41333</v>
      </c>
      <c r="G426">
        <v>680861222</v>
      </c>
      <c r="H426" s="3">
        <v>41337</v>
      </c>
      <c r="I426">
        <v>4976</v>
      </c>
      <c r="J426" s="2">
        <v>3.0767100000000003</v>
      </c>
      <c r="K426" s="2">
        <v>2.6910000000000003</v>
      </c>
      <c r="L426" s="2">
        <v>15309.708960000002</v>
      </c>
      <c r="M426" s="2">
        <v>13390.416000000001</v>
      </c>
      <c r="N426" s="2">
        <v>1919.2929600000007</v>
      </c>
    </row>
    <row r="427" spans="1:14" x14ac:dyDescent="0.35">
      <c r="A427" t="s">
        <v>15</v>
      </c>
      <c r="B427" t="s">
        <v>186</v>
      </c>
      <c r="C427" t="s">
        <v>2</v>
      </c>
      <c r="D427" t="s">
        <v>12</v>
      </c>
      <c r="E427" t="s">
        <v>5</v>
      </c>
      <c r="F427" s="3">
        <v>41636</v>
      </c>
      <c r="G427">
        <v>535739123</v>
      </c>
      <c r="H427" s="3">
        <v>41637</v>
      </c>
      <c r="I427">
        <v>6524</v>
      </c>
      <c r="J427" s="2">
        <v>12.895146</v>
      </c>
      <c r="K427" s="2">
        <v>10.5991</v>
      </c>
      <c r="L427" s="2">
        <v>84127.932503999997</v>
      </c>
      <c r="M427" s="2">
        <v>69148.528399999996</v>
      </c>
      <c r="N427" s="2">
        <v>14979.404104000001</v>
      </c>
    </row>
    <row r="428" spans="1:14" x14ac:dyDescent="0.35">
      <c r="A428" t="s">
        <v>31</v>
      </c>
      <c r="B428" t="s">
        <v>123</v>
      </c>
      <c r="C428" t="s">
        <v>21</v>
      </c>
      <c r="D428" t="s">
        <v>1</v>
      </c>
      <c r="E428" t="s">
        <v>5</v>
      </c>
      <c r="F428" s="3">
        <v>40731</v>
      </c>
      <c r="G428">
        <v>888476216</v>
      </c>
      <c r="H428" s="3">
        <v>40732</v>
      </c>
      <c r="I428">
        <v>4225</v>
      </c>
      <c r="J428" s="2">
        <v>13.862492000000001</v>
      </c>
      <c r="K428" s="2">
        <v>11.898000000000001</v>
      </c>
      <c r="L428" s="2">
        <v>58569.028700000003</v>
      </c>
      <c r="M428" s="2">
        <v>50269.05</v>
      </c>
      <c r="N428" s="2">
        <v>8299.9786999999997</v>
      </c>
    </row>
    <row r="429" spans="1:14" x14ac:dyDescent="0.35">
      <c r="A429" t="s">
        <v>7</v>
      </c>
      <c r="B429" t="s">
        <v>120</v>
      </c>
      <c r="C429" t="s">
        <v>27</v>
      </c>
      <c r="D429" t="s">
        <v>12</v>
      </c>
      <c r="E429" t="s">
        <v>8</v>
      </c>
      <c r="F429" s="3">
        <v>40740</v>
      </c>
      <c r="G429">
        <v>807871329</v>
      </c>
      <c r="H429" s="3">
        <v>40744</v>
      </c>
      <c r="I429">
        <v>9717</v>
      </c>
      <c r="J429" s="2">
        <v>5.8624500000000017</v>
      </c>
      <c r="K429" s="2">
        <v>5.7</v>
      </c>
      <c r="L429" s="2">
        <v>56965.426650000016</v>
      </c>
      <c r="M429" s="2">
        <v>55386.9</v>
      </c>
      <c r="N429" s="2">
        <v>1578.5266500000143</v>
      </c>
    </row>
    <row r="430" spans="1:14" x14ac:dyDescent="0.35">
      <c r="A430" t="s">
        <v>23</v>
      </c>
      <c r="B430" t="s">
        <v>112</v>
      </c>
      <c r="C430" t="s">
        <v>49</v>
      </c>
      <c r="D430" t="s">
        <v>12</v>
      </c>
      <c r="E430" t="s">
        <v>16</v>
      </c>
      <c r="F430" s="3">
        <v>41273</v>
      </c>
      <c r="G430">
        <v>783035790</v>
      </c>
      <c r="H430" s="3">
        <v>41280</v>
      </c>
      <c r="I430">
        <v>3920</v>
      </c>
      <c r="J430" s="2">
        <v>20.525011200000005</v>
      </c>
      <c r="K430" s="2">
        <v>18.084000000000003</v>
      </c>
      <c r="L430" s="2">
        <v>80458.04390400002</v>
      </c>
      <c r="M430" s="2">
        <v>70889.280000000013</v>
      </c>
      <c r="N430" s="2">
        <v>9568.7639040000067</v>
      </c>
    </row>
    <row r="431" spans="1:14" x14ac:dyDescent="0.35">
      <c r="A431" t="s">
        <v>23</v>
      </c>
      <c r="B431" t="s">
        <v>71</v>
      </c>
      <c r="C431" t="s">
        <v>13</v>
      </c>
      <c r="D431" t="s">
        <v>1</v>
      </c>
      <c r="E431" t="s">
        <v>16</v>
      </c>
      <c r="F431" s="3">
        <v>41664</v>
      </c>
      <c r="G431">
        <v>473393428</v>
      </c>
      <c r="H431" s="3">
        <v>41671</v>
      </c>
      <c r="I431">
        <v>3625</v>
      </c>
      <c r="J431" s="2">
        <v>16.471408800000003</v>
      </c>
      <c r="K431" s="2">
        <v>16.478000000000002</v>
      </c>
      <c r="L431" s="2">
        <v>59708.856900000006</v>
      </c>
      <c r="M431" s="2">
        <v>59732.750000000007</v>
      </c>
      <c r="N431" s="2">
        <v>-23.893100000001141</v>
      </c>
    </row>
    <row r="432" spans="1:14" x14ac:dyDescent="0.35">
      <c r="A432" t="s">
        <v>7</v>
      </c>
      <c r="B432" t="s">
        <v>198</v>
      </c>
      <c r="C432" t="s">
        <v>17</v>
      </c>
      <c r="D432" t="s">
        <v>12</v>
      </c>
      <c r="E432" t="s">
        <v>0</v>
      </c>
      <c r="F432" s="3">
        <v>42511</v>
      </c>
      <c r="G432">
        <v>958680570</v>
      </c>
      <c r="H432" s="3">
        <v>42521</v>
      </c>
      <c r="I432">
        <v>2455</v>
      </c>
      <c r="J432" s="2">
        <v>18.648762000000005</v>
      </c>
      <c r="K432" s="2">
        <v>18.131999999999998</v>
      </c>
      <c r="L432" s="2">
        <v>45782.710710000014</v>
      </c>
      <c r="M432" s="2">
        <v>44514.06</v>
      </c>
      <c r="N432" s="2">
        <v>1268.6507100000163</v>
      </c>
    </row>
    <row r="433" spans="1:14" x14ac:dyDescent="0.35">
      <c r="A433" t="s">
        <v>26</v>
      </c>
      <c r="B433" t="s">
        <v>76</v>
      </c>
      <c r="C433" t="s">
        <v>33</v>
      </c>
      <c r="D433" t="s">
        <v>12</v>
      </c>
      <c r="E433" t="s">
        <v>0</v>
      </c>
      <c r="F433" s="3">
        <v>41775</v>
      </c>
      <c r="G433">
        <v>688946044</v>
      </c>
      <c r="H433" s="3">
        <v>41785</v>
      </c>
      <c r="I433">
        <v>3058</v>
      </c>
      <c r="J433" s="2">
        <v>5.1396290400000009</v>
      </c>
      <c r="K433" s="2">
        <v>4.3179999999999996</v>
      </c>
      <c r="L433" s="2">
        <v>15716.985604320003</v>
      </c>
      <c r="M433" s="2">
        <v>13204.444</v>
      </c>
      <c r="N433" s="2">
        <v>2512.5416043200039</v>
      </c>
    </row>
    <row r="434" spans="1:14" x14ac:dyDescent="0.35">
      <c r="A434" t="s">
        <v>31</v>
      </c>
      <c r="B434" t="s">
        <v>123</v>
      </c>
      <c r="C434" t="s">
        <v>49</v>
      </c>
      <c r="D434" t="s">
        <v>12</v>
      </c>
      <c r="E434" t="s">
        <v>5</v>
      </c>
      <c r="F434" s="3">
        <v>40508</v>
      </c>
      <c r="G434">
        <v>434551179</v>
      </c>
      <c r="H434" s="3">
        <v>40509</v>
      </c>
      <c r="I434">
        <v>1299</v>
      </c>
      <c r="J434" s="2">
        <v>20.122560000000004</v>
      </c>
      <c r="K434" s="2">
        <v>14.796000000000001</v>
      </c>
      <c r="L434" s="2">
        <v>26139.205440000005</v>
      </c>
      <c r="M434" s="2">
        <v>19220.004000000001</v>
      </c>
      <c r="N434" s="2">
        <v>6919.2014400000044</v>
      </c>
    </row>
    <row r="435" spans="1:14" x14ac:dyDescent="0.35">
      <c r="A435" t="s">
        <v>31</v>
      </c>
      <c r="B435" t="s">
        <v>207</v>
      </c>
      <c r="C435" t="s">
        <v>9</v>
      </c>
      <c r="D435" t="s">
        <v>1</v>
      </c>
      <c r="E435" t="s">
        <v>16</v>
      </c>
      <c r="F435" s="3">
        <v>41208</v>
      </c>
      <c r="G435">
        <v>136169803</v>
      </c>
      <c r="H435" s="3">
        <v>41215</v>
      </c>
      <c r="I435">
        <v>2475</v>
      </c>
      <c r="J435" s="2">
        <v>3.0767100000000003</v>
      </c>
      <c r="K435" s="2">
        <v>2.6910000000000003</v>
      </c>
      <c r="L435" s="2">
        <v>7614.8572500000009</v>
      </c>
      <c r="M435" s="2">
        <v>6660.2250000000004</v>
      </c>
      <c r="N435" s="2">
        <v>954.63225000000057</v>
      </c>
    </row>
    <row r="436" spans="1:14" x14ac:dyDescent="0.35">
      <c r="A436" t="s">
        <v>15</v>
      </c>
      <c r="B436" t="s">
        <v>65</v>
      </c>
      <c r="C436" t="s">
        <v>9</v>
      </c>
      <c r="D436" t="s">
        <v>1</v>
      </c>
      <c r="E436" t="s">
        <v>8</v>
      </c>
      <c r="F436" s="3">
        <v>41718</v>
      </c>
      <c r="G436">
        <v>254788243</v>
      </c>
      <c r="H436" s="3">
        <v>41722</v>
      </c>
      <c r="I436">
        <v>8020</v>
      </c>
      <c r="J436" s="2">
        <v>2.7690390000000003</v>
      </c>
      <c r="K436" s="2">
        <v>2.4817</v>
      </c>
      <c r="L436" s="2">
        <v>22207.692780000001</v>
      </c>
      <c r="M436" s="2">
        <v>19903.234</v>
      </c>
      <c r="N436" s="2">
        <v>2304.4587800000008</v>
      </c>
    </row>
    <row r="437" spans="1:14" x14ac:dyDescent="0.35">
      <c r="A437" t="s">
        <v>15</v>
      </c>
      <c r="B437" t="s">
        <v>115</v>
      </c>
      <c r="C437" t="s">
        <v>21</v>
      </c>
      <c r="D437" t="s">
        <v>1</v>
      </c>
      <c r="E437" t="s">
        <v>0</v>
      </c>
      <c r="F437" s="3">
        <v>42541</v>
      </c>
      <c r="G437">
        <v>421705329</v>
      </c>
      <c r="H437" s="3">
        <v>42551</v>
      </c>
      <c r="I437">
        <v>6239</v>
      </c>
      <c r="J437" s="2">
        <v>12.476242800000001</v>
      </c>
      <c r="K437" s="2">
        <v>10.9726</v>
      </c>
      <c r="L437" s="2">
        <v>77839.278829200004</v>
      </c>
      <c r="M437" s="2">
        <v>68458.051399999997</v>
      </c>
      <c r="N437" s="2">
        <v>9381.2274292000075</v>
      </c>
    </row>
    <row r="438" spans="1:14" x14ac:dyDescent="0.35">
      <c r="A438" t="s">
        <v>23</v>
      </c>
      <c r="B438" t="s">
        <v>137</v>
      </c>
      <c r="C438" t="s">
        <v>21</v>
      </c>
      <c r="D438" t="s">
        <v>1</v>
      </c>
      <c r="E438" t="s">
        <v>5</v>
      </c>
      <c r="F438" s="3">
        <v>41980</v>
      </c>
      <c r="G438">
        <v>788532388</v>
      </c>
      <c r="H438" s="3">
        <v>41981</v>
      </c>
      <c r="I438">
        <v>4770</v>
      </c>
      <c r="J438" s="2">
        <v>14.139741840000003</v>
      </c>
      <c r="K438" s="2">
        <v>14.542000000000002</v>
      </c>
      <c r="L438" s="2">
        <v>67446.568576800011</v>
      </c>
      <c r="M438" s="2">
        <v>69365.340000000011</v>
      </c>
      <c r="N438" s="2">
        <v>-1918.7714231999998</v>
      </c>
    </row>
    <row r="439" spans="1:14" x14ac:dyDescent="0.35">
      <c r="A439" t="s">
        <v>7</v>
      </c>
      <c r="B439" t="s">
        <v>198</v>
      </c>
      <c r="C439" t="s">
        <v>19</v>
      </c>
      <c r="D439" t="s">
        <v>1</v>
      </c>
      <c r="E439" t="s">
        <v>8</v>
      </c>
      <c r="F439" s="3">
        <v>40301</v>
      </c>
      <c r="G439">
        <v>677193248</v>
      </c>
      <c r="H439" s="3">
        <v>40305</v>
      </c>
      <c r="I439">
        <v>6756</v>
      </c>
      <c r="J439" s="2">
        <v>9.3453437000000008</v>
      </c>
      <c r="K439" s="2">
        <v>9.5879999999999992</v>
      </c>
      <c r="L439" s="2">
        <v>63137.142037200007</v>
      </c>
      <c r="M439" s="2">
        <v>64776.527999999991</v>
      </c>
      <c r="N439" s="2">
        <v>-1639.3859627999846</v>
      </c>
    </row>
    <row r="440" spans="1:14" x14ac:dyDescent="0.35">
      <c r="A440" t="s">
        <v>4</v>
      </c>
      <c r="B440" t="s">
        <v>54</v>
      </c>
      <c r="C440" t="s">
        <v>38</v>
      </c>
      <c r="D440" t="s">
        <v>1</v>
      </c>
      <c r="E440" t="s">
        <v>0</v>
      </c>
      <c r="F440" s="3">
        <v>42200</v>
      </c>
      <c r="G440">
        <v>829924237</v>
      </c>
      <c r="H440" s="3">
        <v>42210</v>
      </c>
      <c r="I440">
        <v>1798</v>
      </c>
      <c r="J440" s="2">
        <v>3.6887082400000004</v>
      </c>
      <c r="K440" s="2">
        <v>3.56</v>
      </c>
      <c r="L440" s="2">
        <v>6632.2974155200009</v>
      </c>
      <c r="M440" s="2">
        <v>6400.88</v>
      </c>
      <c r="N440" s="2">
        <v>231.41741552000076</v>
      </c>
    </row>
    <row r="441" spans="1:14" x14ac:dyDescent="0.35">
      <c r="A441" t="s">
        <v>4</v>
      </c>
      <c r="B441" t="s">
        <v>32</v>
      </c>
      <c r="C441" t="s">
        <v>27</v>
      </c>
      <c r="D441" t="s">
        <v>1</v>
      </c>
      <c r="E441" t="s">
        <v>8</v>
      </c>
      <c r="F441" s="3">
        <v>40573</v>
      </c>
      <c r="G441">
        <v>259274184</v>
      </c>
      <c r="H441" s="3">
        <v>40577</v>
      </c>
      <c r="I441">
        <v>6718</v>
      </c>
      <c r="J441" s="2">
        <v>4.9668850000000004</v>
      </c>
      <c r="K441" s="2">
        <v>4.75</v>
      </c>
      <c r="L441" s="2">
        <v>33367.533430000003</v>
      </c>
      <c r="M441" s="2">
        <v>31910.5</v>
      </c>
      <c r="N441" s="2">
        <v>1457.0334300000031</v>
      </c>
    </row>
    <row r="442" spans="1:14" x14ac:dyDescent="0.35">
      <c r="A442" t="s">
        <v>15</v>
      </c>
      <c r="B442" t="s">
        <v>99</v>
      </c>
      <c r="C442" t="s">
        <v>19</v>
      </c>
      <c r="D442" t="s">
        <v>12</v>
      </c>
      <c r="E442" t="s">
        <v>16</v>
      </c>
      <c r="F442" s="3">
        <v>42078</v>
      </c>
      <c r="G442">
        <v>298104417</v>
      </c>
      <c r="H442" s="3">
        <v>42085</v>
      </c>
      <c r="I442">
        <v>8070</v>
      </c>
      <c r="J442" s="2">
        <v>7.9582797000000003</v>
      </c>
      <c r="K442" s="2">
        <v>6.6316999999999995</v>
      </c>
      <c r="L442" s="2">
        <v>64223.317179000005</v>
      </c>
      <c r="M442" s="2">
        <v>53517.818999999996</v>
      </c>
      <c r="N442" s="2">
        <v>10705.498179000009</v>
      </c>
    </row>
    <row r="443" spans="1:14" x14ac:dyDescent="0.35">
      <c r="A443" t="s">
        <v>15</v>
      </c>
      <c r="B443" t="s">
        <v>70</v>
      </c>
      <c r="C443" t="s">
        <v>33</v>
      </c>
      <c r="D443" t="s">
        <v>1</v>
      </c>
      <c r="E443" t="s">
        <v>8</v>
      </c>
      <c r="F443" s="3">
        <v>41777</v>
      </c>
      <c r="G443">
        <v>549588763</v>
      </c>
      <c r="H443" s="3">
        <v>41781</v>
      </c>
      <c r="I443">
        <v>7138</v>
      </c>
      <c r="J443" s="2">
        <v>4.8838103999999998</v>
      </c>
      <c r="K443" s="2">
        <v>4.2164000000000001</v>
      </c>
      <c r="L443" s="2">
        <v>34860.638635199997</v>
      </c>
      <c r="M443" s="2">
        <v>30096.663200000003</v>
      </c>
      <c r="N443" s="2">
        <v>4763.9754351999945</v>
      </c>
    </row>
    <row r="444" spans="1:14" x14ac:dyDescent="0.35">
      <c r="A444" t="s">
        <v>11</v>
      </c>
      <c r="B444" t="s">
        <v>10</v>
      </c>
      <c r="C444" t="s">
        <v>33</v>
      </c>
      <c r="D444" t="s">
        <v>12</v>
      </c>
      <c r="E444" t="s">
        <v>8</v>
      </c>
      <c r="F444" s="3">
        <v>41337</v>
      </c>
      <c r="G444">
        <v>237213551</v>
      </c>
      <c r="H444" s="3">
        <v>41341</v>
      </c>
      <c r="I444">
        <v>646</v>
      </c>
      <c r="J444" s="2">
        <v>5.7609028800000006</v>
      </c>
      <c r="K444" s="2">
        <v>4.8259999999999996</v>
      </c>
      <c r="L444" s="2">
        <v>3721.5432604800003</v>
      </c>
      <c r="M444" s="2">
        <v>3117.5959999999995</v>
      </c>
      <c r="N444" s="2">
        <v>603.94726048000075</v>
      </c>
    </row>
    <row r="445" spans="1:14" x14ac:dyDescent="0.35">
      <c r="A445" t="s">
        <v>31</v>
      </c>
      <c r="B445" t="s">
        <v>80</v>
      </c>
      <c r="C445" t="s">
        <v>38</v>
      </c>
      <c r="D445" t="s">
        <v>12</v>
      </c>
      <c r="E445" t="s">
        <v>8</v>
      </c>
      <c r="F445" s="3">
        <v>42477</v>
      </c>
      <c r="G445">
        <v>454777610</v>
      </c>
      <c r="H445" s="3">
        <v>42481</v>
      </c>
      <c r="I445">
        <v>5238</v>
      </c>
      <c r="J445" s="2">
        <v>3.9580080000000004</v>
      </c>
      <c r="K445" s="2">
        <v>3.2040000000000002</v>
      </c>
      <c r="L445" s="2">
        <v>20732.045904000002</v>
      </c>
      <c r="M445" s="2">
        <v>16782.552</v>
      </c>
      <c r="N445" s="2">
        <v>3949.4939040000027</v>
      </c>
    </row>
    <row r="446" spans="1:14" x14ac:dyDescent="0.35">
      <c r="A446" t="s">
        <v>26</v>
      </c>
      <c r="B446" t="s">
        <v>79</v>
      </c>
      <c r="C446" t="s">
        <v>9</v>
      </c>
      <c r="D446" t="s">
        <v>12</v>
      </c>
      <c r="E446" t="s">
        <v>8</v>
      </c>
      <c r="F446" s="3">
        <v>40962</v>
      </c>
      <c r="G446">
        <v>116392266</v>
      </c>
      <c r="H446" s="3">
        <v>40966</v>
      </c>
      <c r="I446">
        <v>9258</v>
      </c>
      <c r="J446" s="2">
        <v>2.9140839000000005</v>
      </c>
      <c r="K446" s="2">
        <v>2.5415000000000001</v>
      </c>
      <c r="L446" s="2">
        <v>26978.588746200006</v>
      </c>
      <c r="M446" s="2">
        <v>23529.207000000002</v>
      </c>
      <c r="N446" s="2">
        <v>3449.3817462000043</v>
      </c>
    </row>
    <row r="447" spans="1:14" x14ac:dyDescent="0.35">
      <c r="A447" t="s">
        <v>15</v>
      </c>
      <c r="B447" t="s">
        <v>59</v>
      </c>
      <c r="C447" t="s">
        <v>49</v>
      </c>
      <c r="D447" t="s">
        <v>12</v>
      </c>
      <c r="E447" t="s">
        <v>5</v>
      </c>
      <c r="F447" s="3">
        <v>40256</v>
      </c>
      <c r="G447">
        <v>906481349</v>
      </c>
      <c r="H447" s="3">
        <v>40257</v>
      </c>
      <c r="I447">
        <v>2100</v>
      </c>
      <c r="J447" s="2">
        <v>18.110304000000003</v>
      </c>
      <c r="K447" s="2">
        <v>13.645200000000001</v>
      </c>
      <c r="L447" s="2">
        <v>38031.638400000003</v>
      </c>
      <c r="M447" s="2">
        <v>28654.920000000002</v>
      </c>
      <c r="N447" s="2">
        <v>9376.7184000000016</v>
      </c>
    </row>
    <row r="448" spans="1:14" x14ac:dyDescent="0.35">
      <c r="A448" t="s">
        <v>15</v>
      </c>
      <c r="B448" t="s">
        <v>180</v>
      </c>
      <c r="C448" t="s">
        <v>27</v>
      </c>
      <c r="D448" t="s">
        <v>1</v>
      </c>
      <c r="E448" t="s">
        <v>16</v>
      </c>
      <c r="F448" s="3">
        <v>41606</v>
      </c>
      <c r="G448">
        <v>529781186</v>
      </c>
      <c r="H448" s="3">
        <v>41613</v>
      </c>
      <c r="I448">
        <v>8444</v>
      </c>
      <c r="J448" s="2">
        <v>4.6084500000000004</v>
      </c>
      <c r="K448" s="2">
        <v>3.9424999999999999</v>
      </c>
      <c r="L448" s="2">
        <v>38913.751800000005</v>
      </c>
      <c r="M448" s="2">
        <v>33290.47</v>
      </c>
      <c r="N448" s="2">
        <v>5623.2818000000043</v>
      </c>
    </row>
    <row r="449" spans="1:14" x14ac:dyDescent="0.35">
      <c r="A449" t="s">
        <v>26</v>
      </c>
      <c r="B449" t="s">
        <v>101</v>
      </c>
      <c r="C449" t="s">
        <v>21</v>
      </c>
      <c r="D449" t="s">
        <v>12</v>
      </c>
      <c r="E449" t="s">
        <v>0</v>
      </c>
      <c r="F449" s="3">
        <v>41565</v>
      </c>
      <c r="G449">
        <v>361340606</v>
      </c>
      <c r="H449" s="3">
        <v>41575</v>
      </c>
      <c r="I449">
        <v>1139</v>
      </c>
      <c r="J449" s="2">
        <v>13.129760280000003</v>
      </c>
      <c r="K449" s="2">
        <v>11.237</v>
      </c>
      <c r="L449" s="2">
        <v>14954.796958920004</v>
      </c>
      <c r="M449" s="2">
        <v>12798.942999999999</v>
      </c>
      <c r="N449" s="2">
        <v>2155.8539589200045</v>
      </c>
    </row>
    <row r="450" spans="1:14" x14ac:dyDescent="0.35">
      <c r="A450" t="s">
        <v>15</v>
      </c>
      <c r="B450" t="s">
        <v>169</v>
      </c>
      <c r="C450" t="s">
        <v>17</v>
      </c>
      <c r="D450" t="s">
        <v>12</v>
      </c>
      <c r="E450" t="s">
        <v>16</v>
      </c>
      <c r="F450" s="3">
        <v>42027</v>
      </c>
      <c r="G450">
        <v>496520936</v>
      </c>
      <c r="H450" s="3">
        <v>42034</v>
      </c>
      <c r="I450">
        <v>6963</v>
      </c>
      <c r="J450" s="2">
        <v>15.258078000000001</v>
      </c>
      <c r="K450" s="2">
        <v>12.5413</v>
      </c>
      <c r="L450" s="2">
        <v>106241.99711400001</v>
      </c>
      <c r="M450" s="2">
        <v>87325.071899999995</v>
      </c>
      <c r="N450" s="2">
        <v>18916.925214000017</v>
      </c>
    </row>
    <row r="451" spans="1:14" x14ac:dyDescent="0.35">
      <c r="A451" t="s">
        <v>15</v>
      </c>
      <c r="B451" t="s">
        <v>65</v>
      </c>
      <c r="C451" t="s">
        <v>17</v>
      </c>
      <c r="D451" t="s">
        <v>1</v>
      </c>
      <c r="E451" t="s">
        <v>8</v>
      </c>
      <c r="F451" s="3">
        <v>42330</v>
      </c>
      <c r="G451">
        <v>200996005</v>
      </c>
      <c r="H451" s="3">
        <v>42334</v>
      </c>
      <c r="I451">
        <v>1798</v>
      </c>
      <c r="J451" s="2">
        <v>14.659722000000002</v>
      </c>
      <c r="K451" s="2">
        <v>12.5413</v>
      </c>
      <c r="L451" s="2">
        <v>26358.180156000002</v>
      </c>
      <c r="M451" s="2">
        <v>22549.257399999999</v>
      </c>
      <c r="N451" s="2">
        <v>3808.9227560000036</v>
      </c>
    </row>
    <row r="452" spans="1:14" x14ac:dyDescent="0.35">
      <c r="A452" t="s">
        <v>23</v>
      </c>
      <c r="B452" t="s">
        <v>181</v>
      </c>
      <c r="C452" t="s">
        <v>46</v>
      </c>
      <c r="D452" t="s">
        <v>12</v>
      </c>
      <c r="E452" t="s">
        <v>0</v>
      </c>
      <c r="F452" s="3">
        <v>42662</v>
      </c>
      <c r="G452">
        <v>160752141</v>
      </c>
      <c r="H452" s="3">
        <v>42672</v>
      </c>
      <c r="I452">
        <v>4282</v>
      </c>
      <c r="J452" s="2">
        <v>1.4076612000000002</v>
      </c>
      <c r="K452" s="2">
        <v>1.353</v>
      </c>
      <c r="L452" s="2">
        <v>6027.6052584000008</v>
      </c>
      <c r="M452" s="2">
        <v>5793.5460000000003</v>
      </c>
      <c r="N452" s="2">
        <v>234.05925840000054</v>
      </c>
    </row>
    <row r="453" spans="1:14" x14ac:dyDescent="0.35">
      <c r="A453" t="s">
        <v>15</v>
      </c>
      <c r="B453" t="s">
        <v>105</v>
      </c>
      <c r="C453" t="s">
        <v>27</v>
      </c>
      <c r="D453" t="s">
        <v>12</v>
      </c>
      <c r="E453" t="s">
        <v>5</v>
      </c>
      <c r="F453" s="3">
        <v>40491</v>
      </c>
      <c r="G453">
        <v>232088172</v>
      </c>
      <c r="H453" s="3">
        <v>40492</v>
      </c>
      <c r="I453">
        <v>8917</v>
      </c>
      <c r="J453" s="2">
        <v>4.7965500000000008</v>
      </c>
      <c r="K453" s="2">
        <v>3.9424999999999999</v>
      </c>
      <c r="L453" s="2">
        <v>42770.836350000005</v>
      </c>
      <c r="M453" s="2">
        <v>35155.272499999999</v>
      </c>
      <c r="N453" s="2">
        <v>7615.5638500000059</v>
      </c>
    </row>
    <row r="454" spans="1:14" x14ac:dyDescent="0.35">
      <c r="A454" t="s">
        <v>26</v>
      </c>
      <c r="B454" t="s">
        <v>166</v>
      </c>
      <c r="C454" t="s">
        <v>17</v>
      </c>
      <c r="D454" t="s">
        <v>12</v>
      </c>
      <c r="E454" t="s">
        <v>8</v>
      </c>
      <c r="F454" s="3">
        <v>40873</v>
      </c>
      <c r="G454">
        <v>791615426</v>
      </c>
      <c r="H454" s="3">
        <v>40877</v>
      </c>
      <c r="I454">
        <v>6547</v>
      </c>
      <c r="J454" s="2">
        <v>15.427612200000004</v>
      </c>
      <c r="K454" s="2">
        <v>12.843499999999999</v>
      </c>
      <c r="L454" s="2">
        <v>101004.57707340003</v>
      </c>
      <c r="M454" s="2">
        <v>84086.394499999995</v>
      </c>
      <c r="N454" s="2">
        <v>16918.18257340003</v>
      </c>
    </row>
    <row r="455" spans="1:14" x14ac:dyDescent="0.35">
      <c r="A455" t="s">
        <v>15</v>
      </c>
      <c r="B455" t="s">
        <v>18</v>
      </c>
      <c r="C455" t="s">
        <v>19</v>
      </c>
      <c r="D455" t="s">
        <v>1</v>
      </c>
      <c r="E455" t="s">
        <v>5</v>
      </c>
      <c r="F455" s="3">
        <v>42648</v>
      </c>
      <c r="G455">
        <v>486257731</v>
      </c>
      <c r="H455" s="3">
        <v>42649</v>
      </c>
      <c r="I455">
        <v>2486</v>
      </c>
      <c r="J455" s="2">
        <v>7.6461903000000007</v>
      </c>
      <c r="K455" s="2">
        <v>6.6316999999999995</v>
      </c>
      <c r="L455" s="2">
        <v>19008.429085800002</v>
      </c>
      <c r="M455" s="2">
        <v>16486.406199999998</v>
      </c>
      <c r="N455" s="2">
        <v>2522.0228858000046</v>
      </c>
    </row>
    <row r="456" spans="1:14" x14ac:dyDescent="0.35">
      <c r="A456" t="s">
        <v>4</v>
      </c>
      <c r="B456" t="s">
        <v>44</v>
      </c>
      <c r="C456" t="s">
        <v>2</v>
      </c>
      <c r="D456" t="s">
        <v>1</v>
      </c>
      <c r="E456" t="s">
        <v>5</v>
      </c>
      <c r="F456" s="3">
        <v>41417</v>
      </c>
      <c r="G456">
        <v>283251416</v>
      </c>
      <c r="H456" s="3">
        <v>41418</v>
      </c>
      <c r="I456">
        <v>3288</v>
      </c>
      <c r="J456" s="2">
        <v>13.353078200000001</v>
      </c>
      <c r="K456" s="2">
        <v>12.77</v>
      </c>
      <c r="L456" s="2">
        <v>43904.921121600004</v>
      </c>
      <c r="M456" s="2">
        <v>41987.76</v>
      </c>
      <c r="N456" s="2">
        <v>1917.1611216000019</v>
      </c>
    </row>
    <row r="457" spans="1:14" x14ac:dyDescent="0.35">
      <c r="A457" t="s">
        <v>31</v>
      </c>
      <c r="B457" t="s">
        <v>189</v>
      </c>
      <c r="C457" t="s">
        <v>17</v>
      </c>
      <c r="D457" t="s">
        <v>1</v>
      </c>
      <c r="E457" t="s">
        <v>0</v>
      </c>
      <c r="F457" s="3">
        <v>42830</v>
      </c>
      <c r="G457">
        <v>320145308</v>
      </c>
      <c r="H457" s="3">
        <v>42840</v>
      </c>
      <c r="I457">
        <v>9466</v>
      </c>
      <c r="J457" s="2">
        <v>16.288580000000003</v>
      </c>
      <c r="K457" s="2">
        <v>13.599</v>
      </c>
      <c r="L457" s="2">
        <v>154187.69828000004</v>
      </c>
      <c r="M457" s="2">
        <v>128728.13400000001</v>
      </c>
      <c r="N457" s="2">
        <v>25459.564280000035</v>
      </c>
    </row>
    <row r="458" spans="1:14" x14ac:dyDescent="0.35">
      <c r="A458" t="s">
        <v>15</v>
      </c>
      <c r="B458" t="s">
        <v>147</v>
      </c>
      <c r="C458" t="s">
        <v>27</v>
      </c>
      <c r="D458" t="s">
        <v>12</v>
      </c>
      <c r="E458" t="s">
        <v>0</v>
      </c>
      <c r="F458" s="3">
        <v>40434</v>
      </c>
      <c r="G458">
        <v>354800736</v>
      </c>
      <c r="H458" s="3">
        <v>40444</v>
      </c>
      <c r="I458">
        <v>1173</v>
      </c>
      <c r="J458" s="2">
        <v>4.7965500000000008</v>
      </c>
      <c r="K458" s="2">
        <v>3.9424999999999999</v>
      </c>
      <c r="L458" s="2">
        <v>5626.3531500000008</v>
      </c>
      <c r="M458" s="2">
        <v>4624.5524999999998</v>
      </c>
      <c r="N458" s="2">
        <v>1001.800650000001</v>
      </c>
    </row>
    <row r="459" spans="1:14" x14ac:dyDescent="0.35">
      <c r="A459" t="s">
        <v>15</v>
      </c>
      <c r="B459" t="s">
        <v>178</v>
      </c>
      <c r="C459" t="s">
        <v>2</v>
      </c>
      <c r="D459" t="s">
        <v>12</v>
      </c>
      <c r="E459" t="s">
        <v>16</v>
      </c>
      <c r="F459" s="3">
        <v>42341</v>
      </c>
      <c r="G459">
        <v>215391528</v>
      </c>
      <c r="H459" s="3">
        <v>42348</v>
      </c>
      <c r="I459">
        <v>3828</v>
      </c>
      <c r="J459" s="2">
        <v>12.895146</v>
      </c>
      <c r="K459" s="2">
        <v>10.5991</v>
      </c>
      <c r="L459" s="2">
        <v>49362.618888000005</v>
      </c>
      <c r="M459" s="2">
        <v>40573.354800000001</v>
      </c>
      <c r="N459" s="2">
        <v>8789.2640880000035</v>
      </c>
    </row>
    <row r="460" spans="1:14" x14ac:dyDescent="0.35">
      <c r="A460" t="s">
        <v>23</v>
      </c>
      <c r="B460" t="s">
        <v>67</v>
      </c>
      <c r="C460" t="s">
        <v>29</v>
      </c>
      <c r="D460" t="s">
        <v>12</v>
      </c>
      <c r="E460" t="s">
        <v>8</v>
      </c>
      <c r="F460" s="3">
        <v>41274</v>
      </c>
      <c r="G460">
        <v>250404012</v>
      </c>
      <c r="H460" s="3">
        <v>41278</v>
      </c>
      <c r="I460">
        <v>3462</v>
      </c>
      <c r="J460" s="2">
        <v>21.742279200000006</v>
      </c>
      <c r="K460" s="2">
        <v>21.285000000000004</v>
      </c>
      <c r="L460" s="2">
        <v>75271.770590400018</v>
      </c>
      <c r="M460" s="2">
        <v>73688.670000000013</v>
      </c>
      <c r="N460" s="2">
        <v>1583.1005904000049</v>
      </c>
    </row>
    <row r="461" spans="1:14" x14ac:dyDescent="0.35">
      <c r="A461" t="s">
        <v>26</v>
      </c>
      <c r="B461" t="s">
        <v>61</v>
      </c>
      <c r="C461" t="s">
        <v>19</v>
      </c>
      <c r="D461" t="s">
        <v>12</v>
      </c>
      <c r="E461" t="s">
        <v>8</v>
      </c>
      <c r="F461" s="3">
        <v>41726</v>
      </c>
      <c r="G461">
        <v>878637015</v>
      </c>
      <c r="H461" s="3">
        <v>41730</v>
      </c>
      <c r="I461">
        <v>6669</v>
      </c>
      <c r="J461" s="2">
        <v>8.04670503</v>
      </c>
      <c r="K461" s="2">
        <v>6.7915000000000001</v>
      </c>
      <c r="L461" s="2">
        <v>53663.475845070003</v>
      </c>
      <c r="M461" s="2">
        <v>45292.513500000001</v>
      </c>
      <c r="N461" s="2">
        <v>8370.9623450700019</v>
      </c>
    </row>
    <row r="462" spans="1:14" x14ac:dyDescent="0.35">
      <c r="A462" t="s">
        <v>15</v>
      </c>
      <c r="B462" t="s">
        <v>122</v>
      </c>
      <c r="C462" t="s">
        <v>27</v>
      </c>
      <c r="D462" t="s">
        <v>12</v>
      </c>
      <c r="E462" t="s">
        <v>16</v>
      </c>
      <c r="F462" s="3">
        <v>40189</v>
      </c>
      <c r="G462">
        <v>339201867</v>
      </c>
      <c r="H462" s="3">
        <v>40196</v>
      </c>
      <c r="I462">
        <v>6118</v>
      </c>
      <c r="J462" s="2">
        <v>4.7965500000000008</v>
      </c>
      <c r="K462" s="2">
        <v>3.9424999999999999</v>
      </c>
      <c r="L462" s="2">
        <v>29345.292900000004</v>
      </c>
      <c r="M462" s="2">
        <v>24120.215</v>
      </c>
      <c r="N462" s="2">
        <v>5225.0779000000039</v>
      </c>
    </row>
    <row r="463" spans="1:14" x14ac:dyDescent="0.35">
      <c r="A463" t="s">
        <v>15</v>
      </c>
      <c r="B463" t="s">
        <v>206</v>
      </c>
      <c r="C463" t="s">
        <v>27</v>
      </c>
      <c r="D463" t="s">
        <v>12</v>
      </c>
      <c r="E463" t="s">
        <v>0</v>
      </c>
      <c r="F463" s="3">
        <v>40198</v>
      </c>
      <c r="G463">
        <v>541522395</v>
      </c>
      <c r="H463" s="3">
        <v>40208</v>
      </c>
      <c r="I463">
        <v>7564</v>
      </c>
      <c r="J463" s="2">
        <v>4.7965500000000008</v>
      </c>
      <c r="K463" s="2">
        <v>3.9424999999999999</v>
      </c>
      <c r="L463" s="2">
        <v>36281.104200000009</v>
      </c>
      <c r="M463" s="2">
        <v>29821.07</v>
      </c>
      <c r="N463" s="2">
        <v>6460.0342000000092</v>
      </c>
    </row>
    <row r="464" spans="1:14" x14ac:dyDescent="0.35">
      <c r="A464" t="s">
        <v>31</v>
      </c>
      <c r="B464" t="s">
        <v>30</v>
      </c>
      <c r="C464" t="s">
        <v>21</v>
      </c>
      <c r="D464" t="s">
        <v>12</v>
      </c>
      <c r="E464" t="s">
        <v>0</v>
      </c>
      <c r="F464" s="3">
        <v>41650</v>
      </c>
      <c r="G464">
        <v>315334928</v>
      </c>
      <c r="H464" s="3">
        <v>41660</v>
      </c>
      <c r="I464">
        <v>4183</v>
      </c>
      <c r="J464" s="2">
        <v>14.428308000000003</v>
      </c>
      <c r="K464" s="2">
        <v>11.898000000000001</v>
      </c>
      <c r="L464" s="2">
        <v>60353.612364000015</v>
      </c>
      <c r="M464" s="2">
        <v>49769.334000000003</v>
      </c>
      <c r="N464" s="2">
        <v>10584.278364000013</v>
      </c>
    </row>
    <row r="465" spans="1:14" x14ac:dyDescent="0.35">
      <c r="A465" t="s">
        <v>23</v>
      </c>
      <c r="B465" t="s">
        <v>51</v>
      </c>
      <c r="C465" t="s">
        <v>9</v>
      </c>
      <c r="D465" t="s">
        <v>1</v>
      </c>
      <c r="E465" t="s">
        <v>16</v>
      </c>
      <c r="F465" s="3">
        <v>41859</v>
      </c>
      <c r="G465">
        <v>360688292</v>
      </c>
      <c r="H465" s="3">
        <v>41866</v>
      </c>
      <c r="I465">
        <v>6308</v>
      </c>
      <c r="J465" s="2">
        <v>3.1382442000000004</v>
      </c>
      <c r="K465" s="2">
        <v>3.2890000000000006</v>
      </c>
      <c r="L465" s="2">
        <v>19796.044413600001</v>
      </c>
      <c r="M465" s="2">
        <v>20747.012000000002</v>
      </c>
      <c r="N465" s="2">
        <v>-950.96758640000189</v>
      </c>
    </row>
    <row r="466" spans="1:14" x14ac:dyDescent="0.35">
      <c r="A466" t="s">
        <v>26</v>
      </c>
      <c r="B466" t="s">
        <v>151</v>
      </c>
      <c r="C466" t="s">
        <v>27</v>
      </c>
      <c r="D466" t="s">
        <v>1</v>
      </c>
      <c r="E466" t="s">
        <v>5</v>
      </c>
      <c r="F466" s="3">
        <v>40615</v>
      </c>
      <c r="G466">
        <v>997943818</v>
      </c>
      <c r="H466" s="3">
        <v>40616</v>
      </c>
      <c r="I466">
        <v>2996</v>
      </c>
      <c r="J466" s="2">
        <v>4.6596550000000008</v>
      </c>
      <c r="K466" s="2">
        <v>4.0374999999999996</v>
      </c>
      <c r="L466" s="2">
        <v>13960.326380000002</v>
      </c>
      <c r="M466" s="2">
        <v>12096.349999999999</v>
      </c>
      <c r="N466" s="2">
        <v>1863.9763800000037</v>
      </c>
    </row>
    <row r="467" spans="1:14" x14ac:dyDescent="0.35">
      <c r="A467" t="s">
        <v>23</v>
      </c>
      <c r="B467" t="s">
        <v>150</v>
      </c>
      <c r="C467" t="s">
        <v>9</v>
      </c>
      <c r="D467" t="s">
        <v>12</v>
      </c>
      <c r="E467" t="s">
        <v>0</v>
      </c>
      <c r="F467" s="3">
        <v>42084</v>
      </c>
      <c r="G467">
        <v>817775332</v>
      </c>
      <c r="H467" s="3">
        <v>42094</v>
      </c>
      <c r="I467">
        <v>9772</v>
      </c>
      <c r="J467" s="2">
        <v>3.2663358000000007</v>
      </c>
      <c r="K467" s="2">
        <v>3.2890000000000006</v>
      </c>
      <c r="L467" s="2">
        <v>31918.633437600005</v>
      </c>
      <c r="M467" s="2">
        <v>32140.108000000007</v>
      </c>
      <c r="N467" s="2">
        <v>-221.47456240000247</v>
      </c>
    </row>
    <row r="468" spans="1:14" x14ac:dyDescent="0.35">
      <c r="A468" t="s">
        <v>15</v>
      </c>
      <c r="B468" t="s">
        <v>28</v>
      </c>
      <c r="C468" t="s">
        <v>21</v>
      </c>
      <c r="D468" t="s">
        <v>1</v>
      </c>
      <c r="E468" t="s">
        <v>8</v>
      </c>
      <c r="F468" s="3">
        <v>42771</v>
      </c>
      <c r="G468">
        <v>731169164</v>
      </c>
      <c r="H468" s="3">
        <v>42775</v>
      </c>
      <c r="I468">
        <v>5721</v>
      </c>
      <c r="J468" s="2">
        <v>12.476242800000001</v>
      </c>
      <c r="K468" s="2">
        <v>10.9726</v>
      </c>
      <c r="L468" s="2">
        <v>71376.585058800003</v>
      </c>
      <c r="M468" s="2">
        <v>62774.244599999998</v>
      </c>
      <c r="N468" s="2">
        <v>8602.3404588000049</v>
      </c>
    </row>
    <row r="469" spans="1:14" x14ac:dyDescent="0.35">
      <c r="A469" t="s">
        <v>15</v>
      </c>
      <c r="B469" t="s">
        <v>186</v>
      </c>
      <c r="C469" t="s">
        <v>27</v>
      </c>
      <c r="D469" t="s">
        <v>12</v>
      </c>
      <c r="E469" t="s">
        <v>8</v>
      </c>
      <c r="F469" s="3">
        <v>41309</v>
      </c>
      <c r="G469">
        <v>819424140</v>
      </c>
      <c r="H469" s="3">
        <v>41313</v>
      </c>
      <c r="I469">
        <v>4046</v>
      </c>
      <c r="J469" s="2">
        <v>4.7965500000000008</v>
      </c>
      <c r="K469" s="2">
        <v>3.9424999999999999</v>
      </c>
      <c r="L469" s="2">
        <v>19406.841300000004</v>
      </c>
      <c r="M469" s="2">
        <v>15951.355</v>
      </c>
      <c r="N469" s="2">
        <v>3455.4863000000041</v>
      </c>
    </row>
    <row r="470" spans="1:14" x14ac:dyDescent="0.35">
      <c r="A470" t="s">
        <v>15</v>
      </c>
      <c r="B470" t="s">
        <v>201</v>
      </c>
      <c r="C470" t="s">
        <v>27</v>
      </c>
      <c r="D470" t="s">
        <v>12</v>
      </c>
      <c r="E470" t="s">
        <v>5</v>
      </c>
      <c r="F470" s="3">
        <v>40800</v>
      </c>
      <c r="G470">
        <v>784151589</v>
      </c>
      <c r="H470" s="3">
        <v>40801</v>
      </c>
      <c r="I470">
        <v>6816</v>
      </c>
      <c r="J470" s="2">
        <v>4.7965500000000008</v>
      </c>
      <c r="K470" s="2">
        <v>3.9424999999999999</v>
      </c>
      <c r="L470" s="2">
        <v>32693.284800000005</v>
      </c>
      <c r="M470" s="2">
        <v>26872.079999999998</v>
      </c>
      <c r="N470" s="2">
        <v>5821.2048000000068</v>
      </c>
    </row>
    <row r="471" spans="1:14" x14ac:dyDescent="0.35">
      <c r="A471" t="s">
        <v>26</v>
      </c>
      <c r="B471" t="s">
        <v>93</v>
      </c>
      <c r="C471" t="s">
        <v>21</v>
      </c>
      <c r="D471" t="s">
        <v>12</v>
      </c>
      <c r="E471" t="s">
        <v>8</v>
      </c>
      <c r="F471" s="3">
        <v>42632</v>
      </c>
      <c r="G471">
        <v>397275340</v>
      </c>
      <c r="H471" s="3">
        <v>42636</v>
      </c>
      <c r="I471">
        <v>1640</v>
      </c>
      <c r="J471" s="2">
        <v>13.129760280000003</v>
      </c>
      <c r="K471" s="2">
        <v>11.237</v>
      </c>
      <c r="L471" s="2">
        <v>21532.806859200005</v>
      </c>
      <c r="M471" s="2">
        <v>18428.68</v>
      </c>
      <c r="N471" s="2">
        <v>3104.1268592000051</v>
      </c>
    </row>
    <row r="472" spans="1:14" x14ac:dyDescent="0.35">
      <c r="A472" t="s">
        <v>4</v>
      </c>
      <c r="B472" t="s">
        <v>45</v>
      </c>
      <c r="C472" t="s">
        <v>9</v>
      </c>
      <c r="D472" t="s">
        <v>1</v>
      </c>
      <c r="E472" t="s">
        <v>0</v>
      </c>
      <c r="F472" s="3">
        <v>42217</v>
      </c>
      <c r="G472">
        <v>851031720</v>
      </c>
      <c r="H472" s="3">
        <v>42227</v>
      </c>
      <c r="I472">
        <v>5880</v>
      </c>
      <c r="J472" s="2">
        <v>2.9844087000000004</v>
      </c>
      <c r="K472" s="2">
        <v>2.99</v>
      </c>
      <c r="L472" s="2">
        <v>17548.323156000002</v>
      </c>
      <c r="M472" s="2">
        <v>17581.2</v>
      </c>
      <c r="N472" s="2">
        <v>-32.876843999998528</v>
      </c>
    </row>
    <row r="473" spans="1:14" x14ac:dyDescent="0.35">
      <c r="A473" t="s">
        <v>23</v>
      </c>
      <c r="B473" t="s">
        <v>139</v>
      </c>
      <c r="C473" t="s">
        <v>49</v>
      </c>
      <c r="D473" t="s">
        <v>1</v>
      </c>
      <c r="E473" t="s">
        <v>5</v>
      </c>
      <c r="F473" s="3">
        <v>42603</v>
      </c>
      <c r="G473">
        <v>707969558</v>
      </c>
      <c r="H473" s="3">
        <v>42604</v>
      </c>
      <c r="I473">
        <v>7843</v>
      </c>
      <c r="J473" s="2">
        <v>19.720108800000002</v>
      </c>
      <c r="K473" s="2">
        <v>18.084000000000003</v>
      </c>
      <c r="L473" s="2">
        <v>154664.8133184</v>
      </c>
      <c r="M473" s="2">
        <v>141832.81200000003</v>
      </c>
      <c r="N473" s="2">
        <v>12832.001318399969</v>
      </c>
    </row>
    <row r="474" spans="1:14" x14ac:dyDescent="0.35">
      <c r="A474" t="s">
        <v>31</v>
      </c>
      <c r="B474" t="s">
        <v>142</v>
      </c>
      <c r="C474" t="s">
        <v>13</v>
      </c>
      <c r="D474" t="s">
        <v>1</v>
      </c>
      <c r="E474" t="s">
        <v>0</v>
      </c>
      <c r="F474" s="3">
        <v>40923</v>
      </c>
      <c r="G474">
        <v>850950181</v>
      </c>
      <c r="H474" s="3">
        <v>40933</v>
      </c>
      <c r="I474">
        <v>7011</v>
      </c>
      <c r="J474" s="2">
        <v>16.148440000000001</v>
      </c>
      <c r="K474" s="2">
        <v>13.482000000000001</v>
      </c>
      <c r="L474" s="2">
        <v>113216.71284000001</v>
      </c>
      <c r="M474" s="2">
        <v>94522.302000000011</v>
      </c>
      <c r="N474" s="2">
        <v>18694.410839999997</v>
      </c>
    </row>
    <row r="475" spans="1:14" x14ac:dyDescent="0.35">
      <c r="A475" t="s">
        <v>4</v>
      </c>
      <c r="B475" t="s">
        <v>188</v>
      </c>
      <c r="C475" t="s">
        <v>33</v>
      </c>
      <c r="D475" t="s">
        <v>1</v>
      </c>
      <c r="E475" t="s">
        <v>0</v>
      </c>
      <c r="F475" s="3">
        <v>42662</v>
      </c>
      <c r="G475">
        <v>433147418</v>
      </c>
      <c r="H475" s="3">
        <v>42672</v>
      </c>
      <c r="I475">
        <v>7691</v>
      </c>
      <c r="J475" s="2">
        <v>5.2636623199999999</v>
      </c>
      <c r="K475" s="2">
        <v>5.08</v>
      </c>
      <c r="L475" s="2">
        <v>40482.826903119996</v>
      </c>
      <c r="M475" s="2">
        <v>39070.28</v>
      </c>
      <c r="N475" s="2">
        <v>1412.5469031199973</v>
      </c>
    </row>
    <row r="476" spans="1:14" x14ac:dyDescent="0.35">
      <c r="A476" t="s">
        <v>23</v>
      </c>
      <c r="B476" t="s">
        <v>138</v>
      </c>
      <c r="C476" t="s">
        <v>13</v>
      </c>
      <c r="D476" t="s">
        <v>1</v>
      </c>
      <c r="E476" t="s">
        <v>16</v>
      </c>
      <c r="F476" s="3">
        <v>41324</v>
      </c>
      <c r="G476">
        <v>928047597</v>
      </c>
      <c r="H476" s="3">
        <v>41331</v>
      </c>
      <c r="I476">
        <v>9877</v>
      </c>
      <c r="J476" s="2">
        <v>16.471408800000003</v>
      </c>
      <c r="K476" s="2">
        <v>16.478000000000002</v>
      </c>
      <c r="L476" s="2">
        <v>162688.10471760001</v>
      </c>
      <c r="M476" s="2">
        <v>162753.20600000001</v>
      </c>
      <c r="N476" s="2">
        <v>-65.10128239999176</v>
      </c>
    </row>
    <row r="477" spans="1:14" x14ac:dyDescent="0.35">
      <c r="A477" t="s">
        <v>4</v>
      </c>
      <c r="B477" t="s">
        <v>124</v>
      </c>
      <c r="C477" t="s">
        <v>13</v>
      </c>
      <c r="D477" t="s">
        <v>12</v>
      </c>
      <c r="E477" t="s">
        <v>16</v>
      </c>
      <c r="F477" s="3">
        <v>40798</v>
      </c>
      <c r="G477">
        <v>279449546</v>
      </c>
      <c r="H477" s="3">
        <v>40805</v>
      </c>
      <c r="I477">
        <v>7309</v>
      </c>
      <c r="J477" s="2">
        <v>16.303333200000001</v>
      </c>
      <c r="K477" s="2">
        <v>14.98</v>
      </c>
      <c r="L477" s="2">
        <v>119161.0623588</v>
      </c>
      <c r="M477" s="2">
        <v>109488.82</v>
      </c>
      <c r="N477" s="2">
        <v>9672.2423587999947</v>
      </c>
    </row>
    <row r="478" spans="1:14" x14ac:dyDescent="0.35">
      <c r="A478" t="s">
        <v>4</v>
      </c>
      <c r="B478" t="s">
        <v>209</v>
      </c>
      <c r="C478" t="s">
        <v>46</v>
      </c>
      <c r="D478" t="s">
        <v>12</v>
      </c>
      <c r="E478" t="s">
        <v>5</v>
      </c>
      <c r="F478" s="3">
        <v>42301</v>
      </c>
      <c r="G478">
        <v>551464593</v>
      </c>
      <c r="H478" s="3">
        <v>42302</v>
      </c>
      <c r="I478">
        <v>3287</v>
      </c>
      <c r="J478" s="2">
        <v>1.3386581999999998</v>
      </c>
      <c r="K478" s="2">
        <v>1.23</v>
      </c>
      <c r="L478" s="2">
        <v>4400.1695033999995</v>
      </c>
      <c r="M478" s="2">
        <v>4043.0099999999998</v>
      </c>
      <c r="N478" s="2">
        <v>357.15950339999972</v>
      </c>
    </row>
    <row r="479" spans="1:14" x14ac:dyDescent="0.35">
      <c r="A479" t="s">
        <v>11</v>
      </c>
      <c r="B479" t="s">
        <v>75</v>
      </c>
      <c r="C479" t="s">
        <v>33</v>
      </c>
      <c r="D479" t="s">
        <v>1</v>
      </c>
      <c r="E479" t="s">
        <v>5</v>
      </c>
      <c r="F479" s="3">
        <v>41524</v>
      </c>
      <c r="G479">
        <v>278516566</v>
      </c>
      <c r="H479" s="3">
        <v>41525</v>
      </c>
      <c r="I479">
        <v>8054</v>
      </c>
      <c r="J479" s="2">
        <v>5.5349851200000009</v>
      </c>
      <c r="K479" s="2">
        <v>4.8259999999999996</v>
      </c>
      <c r="L479" s="2">
        <v>44578.770156480008</v>
      </c>
      <c r="M479" s="2">
        <v>38868.603999999999</v>
      </c>
      <c r="N479" s="2">
        <v>5710.1661564800088</v>
      </c>
    </row>
    <row r="480" spans="1:14" x14ac:dyDescent="0.35">
      <c r="A480" t="s">
        <v>23</v>
      </c>
      <c r="B480" t="s">
        <v>152</v>
      </c>
      <c r="C480" t="s">
        <v>21</v>
      </c>
      <c r="D480" t="s">
        <v>12</v>
      </c>
      <c r="E480" t="s">
        <v>16</v>
      </c>
      <c r="F480" s="3">
        <v>40861</v>
      </c>
      <c r="G480">
        <v>315341794</v>
      </c>
      <c r="H480" s="3">
        <v>40868</v>
      </c>
      <c r="I480">
        <v>4460</v>
      </c>
      <c r="J480" s="2">
        <v>14.716874160000003</v>
      </c>
      <c r="K480" s="2">
        <v>14.542000000000002</v>
      </c>
      <c r="L480" s="2">
        <v>65637.258753600021</v>
      </c>
      <c r="M480" s="2">
        <v>64857.320000000007</v>
      </c>
      <c r="N480" s="2">
        <v>779.93875360001402</v>
      </c>
    </row>
    <row r="481" spans="1:14" x14ac:dyDescent="0.35">
      <c r="A481" t="s">
        <v>23</v>
      </c>
      <c r="B481" t="s">
        <v>84</v>
      </c>
      <c r="C481" t="s">
        <v>21</v>
      </c>
      <c r="D481" t="s">
        <v>1</v>
      </c>
      <c r="E481" t="s">
        <v>0</v>
      </c>
      <c r="F481" s="3">
        <v>40602</v>
      </c>
      <c r="G481">
        <v>686989104</v>
      </c>
      <c r="H481" s="3">
        <v>40612</v>
      </c>
      <c r="I481">
        <v>977</v>
      </c>
      <c r="J481" s="2">
        <v>14.139741840000003</v>
      </c>
      <c r="K481" s="2">
        <v>14.542000000000002</v>
      </c>
      <c r="L481" s="2">
        <v>13814.527777680003</v>
      </c>
      <c r="M481" s="2">
        <v>14207.534000000001</v>
      </c>
      <c r="N481" s="2">
        <v>-393.00622231999841</v>
      </c>
    </row>
    <row r="482" spans="1:14" x14ac:dyDescent="0.35">
      <c r="A482" t="s">
        <v>26</v>
      </c>
      <c r="B482" t="s">
        <v>40</v>
      </c>
      <c r="C482" t="s">
        <v>27</v>
      </c>
      <c r="D482" t="s">
        <v>12</v>
      </c>
      <c r="E482" t="s">
        <v>5</v>
      </c>
      <c r="F482" s="3">
        <v>42315</v>
      </c>
      <c r="G482">
        <v>138819825</v>
      </c>
      <c r="H482" s="3">
        <v>42316</v>
      </c>
      <c r="I482">
        <v>5076</v>
      </c>
      <c r="J482" s="2">
        <v>4.8498450000000002</v>
      </c>
      <c r="K482" s="2">
        <v>4.0374999999999996</v>
      </c>
      <c r="L482" s="2">
        <v>24617.81322</v>
      </c>
      <c r="M482" s="2">
        <v>20494.349999999999</v>
      </c>
      <c r="N482" s="2">
        <v>4123.4632200000015</v>
      </c>
    </row>
    <row r="483" spans="1:14" x14ac:dyDescent="0.35">
      <c r="A483" t="s">
        <v>26</v>
      </c>
      <c r="B483" t="s">
        <v>34</v>
      </c>
      <c r="C483" t="s">
        <v>2</v>
      </c>
      <c r="D483" t="s">
        <v>12</v>
      </c>
      <c r="E483" t="s">
        <v>8</v>
      </c>
      <c r="F483" s="3">
        <v>40338</v>
      </c>
      <c r="G483">
        <v>186507785</v>
      </c>
      <c r="H483" s="3">
        <v>40342</v>
      </c>
      <c r="I483">
        <v>2843</v>
      </c>
      <c r="J483" s="2">
        <v>13.038425400000001</v>
      </c>
      <c r="K483" s="2">
        <v>10.8545</v>
      </c>
      <c r="L483" s="2">
        <v>37068.243412200005</v>
      </c>
      <c r="M483" s="2">
        <v>30859.343499999999</v>
      </c>
      <c r="N483" s="2">
        <v>6208.8999122000059</v>
      </c>
    </row>
    <row r="484" spans="1:14" x14ac:dyDescent="0.35">
      <c r="A484" t="s">
        <v>23</v>
      </c>
      <c r="B484" t="s">
        <v>128</v>
      </c>
      <c r="C484" t="s">
        <v>46</v>
      </c>
      <c r="D484" t="s">
        <v>12</v>
      </c>
      <c r="E484" t="s">
        <v>0</v>
      </c>
      <c r="F484" s="3">
        <v>41679</v>
      </c>
      <c r="G484">
        <v>166039311</v>
      </c>
      <c r="H484" s="3">
        <v>41689</v>
      </c>
      <c r="I484">
        <v>1928</v>
      </c>
      <c r="J484" s="2">
        <v>1.4076612000000002</v>
      </c>
      <c r="K484" s="2">
        <v>1.353</v>
      </c>
      <c r="L484" s="2">
        <v>2713.9707936000004</v>
      </c>
      <c r="M484" s="2">
        <v>2608.5839999999998</v>
      </c>
      <c r="N484" s="2">
        <v>105.3867936000006</v>
      </c>
    </row>
    <row r="485" spans="1:14" x14ac:dyDescent="0.35">
      <c r="A485" t="s">
        <v>15</v>
      </c>
      <c r="B485" t="s">
        <v>14</v>
      </c>
      <c r="C485" t="s">
        <v>21</v>
      </c>
      <c r="D485" t="s">
        <v>12</v>
      </c>
      <c r="E485" t="s">
        <v>5</v>
      </c>
      <c r="F485" s="3">
        <v>41374</v>
      </c>
      <c r="G485">
        <v>383713233</v>
      </c>
      <c r="H485" s="3">
        <v>41375</v>
      </c>
      <c r="I485">
        <v>8329</v>
      </c>
      <c r="J485" s="2">
        <v>12.985477200000002</v>
      </c>
      <c r="K485" s="2">
        <v>10.9726</v>
      </c>
      <c r="L485" s="2">
        <v>108156.03959880001</v>
      </c>
      <c r="M485" s="2">
        <v>91390.785399999993</v>
      </c>
      <c r="N485" s="2">
        <v>16765.254198800016</v>
      </c>
    </row>
    <row r="486" spans="1:14" x14ac:dyDescent="0.35">
      <c r="A486" t="s">
        <v>15</v>
      </c>
      <c r="B486" t="s">
        <v>136</v>
      </c>
      <c r="C486" t="s">
        <v>17</v>
      </c>
      <c r="D486" t="s">
        <v>1</v>
      </c>
      <c r="E486" t="s">
        <v>0</v>
      </c>
      <c r="F486" s="3">
        <v>42547</v>
      </c>
      <c r="G486">
        <v>766140878</v>
      </c>
      <c r="H486" s="3">
        <v>42557</v>
      </c>
      <c r="I486">
        <v>3236</v>
      </c>
      <c r="J486" s="2">
        <v>14.659722000000002</v>
      </c>
      <c r="K486" s="2">
        <v>12.5413</v>
      </c>
      <c r="L486" s="2">
        <v>47438.86039200001</v>
      </c>
      <c r="M486" s="2">
        <v>40583.646800000002</v>
      </c>
      <c r="N486" s="2">
        <v>6855.2135920000073</v>
      </c>
    </row>
    <row r="487" spans="1:14" x14ac:dyDescent="0.35">
      <c r="A487" t="s">
        <v>15</v>
      </c>
      <c r="B487" t="s">
        <v>52</v>
      </c>
      <c r="C487" t="s">
        <v>19</v>
      </c>
      <c r="D487" t="s">
        <v>12</v>
      </c>
      <c r="E487" t="s">
        <v>5</v>
      </c>
      <c r="F487" s="3">
        <v>40896</v>
      </c>
      <c r="G487">
        <v>410246074</v>
      </c>
      <c r="H487" s="3">
        <v>40897</v>
      </c>
      <c r="I487">
        <v>1399</v>
      </c>
      <c r="J487" s="2">
        <v>7.9582797000000003</v>
      </c>
      <c r="K487" s="2">
        <v>6.6316999999999995</v>
      </c>
      <c r="L487" s="2">
        <v>11133.6333003</v>
      </c>
      <c r="M487" s="2">
        <v>9277.7482999999993</v>
      </c>
      <c r="N487" s="2">
        <v>1855.8850003000007</v>
      </c>
    </row>
    <row r="488" spans="1:14" x14ac:dyDescent="0.35">
      <c r="A488" t="s">
        <v>4</v>
      </c>
      <c r="B488" t="s">
        <v>188</v>
      </c>
      <c r="C488" t="s">
        <v>27</v>
      </c>
      <c r="D488" t="s">
        <v>12</v>
      </c>
      <c r="E488" t="s">
        <v>8</v>
      </c>
      <c r="F488" s="3">
        <v>41418</v>
      </c>
      <c r="G488">
        <v>733265149</v>
      </c>
      <c r="H488" s="3">
        <v>41422</v>
      </c>
      <c r="I488">
        <v>7387</v>
      </c>
      <c r="J488" s="2">
        <v>5.1696150000000012</v>
      </c>
      <c r="K488" s="2">
        <v>4.75</v>
      </c>
      <c r="L488" s="2">
        <v>38187.946005000005</v>
      </c>
      <c r="M488" s="2">
        <v>35088.25</v>
      </c>
      <c r="N488" s="2">
        <v>3099.6960050000052</v>
      </c>
    </row>
    <row r="489" spans="1:14" x14ac:dyDescent="0.35">
      <c r="A489" t="s">
        <v>15</v>
      </c>
      <c r="B489" t="s">
        <v>185</v>
      </c>
      <c r="C489" t="s">
        <v>49</v>
      </c>
      <c r="D489" t="s">
        <v>1</v>
      </c>
      <c r="E489" t="s">
        <v>5</v>
      </c>
      <c r="F489" s="3">
        <v>41230</v>
      </c>
      <c r="G489">
        <v>522746932</v>
      </c>
      <c r="H489" s="3">
        <v>41231</v>
      </c>
      <c r="I489">
        <v>8774</v>
      </c>
      <c r="J489" s="2">
        <v>17.400096000000001</v>
      </c>
      <c r="K489" s="2">
        <v>13.645200000000001</v>
      </c>
      <c r="L489" s="2">
        <v>152668.44230400003</v>
      </c>
      <c r="M489" s="2">
        <v>119722.98480000001</v>
      </c>
      <c r="N489" s="2">
        <v>32945.45750400002</v>
      </c>
    </row>
    <row r="490" spans="1:14" x14ac:dyDescent="0.35">
      <c r="A490" t="s">
        <v>4</v>
      </c>
      <c r="B490" t="s">
        <v>131</v>
      </c>
      <c r="C490" t="s">
        <v>13</v>
      </c>
      <c r="D490" t="s">
        <v>1</v>
      </c>
      <c r="E490" t="s">
        <v>16</v>
      </c>
      <c r="F490" s="3">
        <v>40230</v>
      </c>
      <c r="G490">
        <v>886552751</v>
      </c>
      <c r="H490" s="3">
        <v>40237</v>
      </c>
      <c r="I490">
        <v>9492</v>
      </c>
      <c r="J490" s="2">
        <v>15.6639868</v>
      </c>
      <c r="K490" s="2">
        <v>14.98</v>
      </c>
      <c r="L490" s="2">
        <v>148682.56270559999</v>
      </c>
      <c r="M490" s="2">
        <v>142190.16</v>
      </c>
      <c r="N490" s="2">
        <v>6492.4027055999904</v>
      </c>
    </row>
    <row r="491" spans="1:14" x14ac:dyDescent="0.35">
      <c r="A491" t="s">
        <v>11</v>
      </c>
      <c r="B491" t="s">
        <v>39</v>
      </c>
      <c r="C491" t="s">
        <v>46</v>
      </c>
      <c r="D491" t="s">
        <v>12</v>
      </c>
      <c r="E491" t="s">
        <v>5</v>
      </c>
      <c r="F491" s="3">
        <v>42425</v>
      </c>
      <c r="G491">
        <v>302856433</v>
      </c>
      <c r="H491" s="3">
        <v>42426</v>
      </c>
      <c r="I491">
        <v>2870</v>
      </c>
      <c r="J491" s="2">
        <v>1.4076612000000002</v>
      </c>
      <c r="K491" s="2">
        <v>1.1684999999999999</v>
      </c>
      <c r="L491" s="2">
        <v>4039.9876440000003</v>
      </c>
      <c r="M491" s="2">
        <v>3353.5949999999998</v>
      </c>
      <c r="N491" s="2">
        <v>686.39264400000047</v>
      </c>
    </row>
    <row r="492" spans="1:14" x14ac:dyDescent="0.35">
      <c r="A492" t="s">
        <v>7</v>
      </c>
      <c r="B492" t="s">
        <v>198</v>
      </c>
      <c r="C492" t="s">
        <v>2</v>
      </c>
      <c r="D492" t="s">
        <v>1</v>
      </c>
      <c r="E492" t="s">
        <v>5</v>
      </c>
      <c r="F492" s="3">
        <v>42523</v>
      </c>
      <c r="G492">
        <v>470144307</v>
      </c>
      <c r="H492" s="3">
        <v>42524</v>
      </c>
      <c r="I492">
        <v>6779</v>
      </c>
      <c r="J492" s="2">
        <v>15.142666000000002</v>
      </c>
      <c r="K492" s="2">
        <v>15.323999999999998</v>
      </c>
      <c r="L492" s="2">
        <v>102652.13281400001</v>
      </c>
      <c r="M492" s="2">
        <v>103881.39599999999</v>
      </c>
      <c r="N492" s="2">
        <v>-1229.2631859999819</v>
      </c>
    </row>
    <row r="493" spans="1:14" x14ac:dyDescent="0.35">
      <c r="A493" t="s">
        <v>23</v>
      </c>
      <c r="B493" t="s">
        <v>71</v>
      </c>
      <c r="C493" t="s">
        <v>27</v>
      </c>
      <c r="D493" t="s">
        <v>12</v>
      </c>
      <c r="E493" t="s">
        <v>5</v>
      </c>
      <c r="F493" s="3">
        <v>41888</v>
      </c>
      <c r="G493">
        <v>457215201</v>
      </c>
      <c r="H493" s="3">
        <v>41889</v>
      </c>
      <c r="I493">
        <v>1444</v>
      </c>
      <c r="J493" s="2">
        <v>5.4360900000000001</v>
      </c>
      <c r="K493" s="2">
        <v>5.2250000000000005</v>
      </c>
      <c r="L493" s="2">
        <v>7849.71396</v>
      </c>
      <c r="M493" s="2">
        <v>7544.9000000000005</v>
      </c>
      <c r="N493" s="2">
        <v>304.8139599999995</v>
      </c>
    </row>
    <row r="494" spans="1:14" x14ac:dyDescent="0.35">
      <c r="A494" t="s">
        <v>31</v>
      </c>
      <c r="B494" t="s">
        <v>104</v>
      </c>
      <c r="C494" t="s">
        <v>29</v>
      </c>
      <c r="D494" t="s">
        <v>1</v>
      </c>
      <c r="E494" t="s">
        <v>0</v>
      </c>
      <c r="F494" s="3">
        <v>41694</v>
      </c>
      <c r="G494">
        <v>753180444</v>
      </c>
      <c r="H494" s="3">
        <v>41704</v>
      </c>
      <c r="I494">
        <v>9782</v>
      </c>
      <c r="J494" s="2">
        <v>20.480040000000002</v>
      </c>
      <c r="K494" s="2">
        <v>17.415000000000003</v>
      </c>
      <c r="L494" s="2">
        <v>200335.75128000003</v>
      </c>
      <c r="M494" s="2">
        <v>170353.53000000003</v>
      </c>
      <c r="N494" s="2">
        <v>29982.221279999998</v>
      </c>
    </row>
    <row r="495" spans="1:14" x14ac:dyDescent="0.35">
      <c r="A495" t="s">
        <v>4</v>
      </c>
      <c r="B495" t="s">
        <v>182</v>
      </c>
      <c r="C495" t="s">
        <v>13</v>
      </c>
      <c r="D495" t="s">
        <v>1</v>
      </c>
      <c r="E495" t="s">
        <v>0</v>
      </c>
      <c r="F495" s="3">
        <v>40694</v>
      </c>
      <c r="G495">
        <v>117463862</v>
      </c>
      <c r="H495" s="3">
        <v>40704</v>
      </c>
      <c r="I495">
        <v>9771</v>
      </c>
      <c r="J495" s="2">
        <v>15.6639868</v>
      </c>
      <c r="K495" s="2">
        <v>14.98</v>
      </c>
      <c r="L495" s="2">
        <v>153052.8150228</v>
      </c>
      <c r="M495" s="2">
        <v>146369.58000000002</v>
      </c>
      <c r="N495" s="2">
        <v>6683.235022799985</v>
      </c>
    </row>
    <row r="496" spans="1:14" x14ac:dyDescent="0.35">
      <c r="A496" t="s">
        <v>7</v>
      </c>
      <c r="B496" t="s">
        <v>117</v>
      </c>
      <c r="C496" t="s">
        <v>27</v>
      </c>
      <c r="D496" t="s">
        <v>1</v>
      </c>
      <c r="E496" t="s">
        <v>5</v>
      </c>
      <c r="F496" s="3">
        <v>41098</v>
      </c>
      <c r="G496">
        <v>529801785</v>
      </c>
      <c r="H496" s="3">
        <v>41099</v>
      </c>
      <c r="I496">
        <v>6878</v>
      </c>
      <c r="J496" s="2">
        <v>5.6325500000000011</v>
      </c>
      <c r="K496" s="2">
        <v>5.7</v>
      </c>
      <c r="L496" s="2">
        <v>38740.678900000006</v>
      </c>
      <c r="M496" s="2">
        <v>39204.6</v>
      </c>
      <c r="N496" s="2">
        <v>-463.92109999999229</v>
      </c>
    </row>
    <row r="497" spans="1:14" x14ac:dyDescent="0.35">
      <c r="A497" t="s">
        <v>15</v>
      </c>
      <c r="B497" t="s">
        <v>99</v>
      </c>
      <c r="C497" t="s">
        <v>33</v>
      </c>
      <c r="D497" t="s">
        <v>12</v>
      </c>
      <c r="E497" t="s">
        <v>0</v>
      </c>
      <c r="F497" s="3">
        <v>40915</v>
      </c>
      <c r="G497">
        <v>440243041</v>
      </c>
      <c r="H497" s="3">
        <v>40925</v>
      </c>
      <c r="I497">
        <v>3132</v>
      </c>
      <c r="J497" s="2">
        <v>5.0831496000000005</v>
      </c>
      <c r="K497" s="2">
        <v>4.2164000000000001</v>
      </c>
      <c r="L497" s="2">
        <v>15920.424547200002</v>
      </c>
      <c r="M497" s="2">
        <v>13205.764800000001</v>
      </c>
      <c r="N497" s="2">
        <v>2714.6597472000012</v>
      </c>
    </row>
    <row r="498" spans="1:14" x14ac:dyDescent="0.35">
      <c r="A498" t="s">
        <v>15</v>
      </c>
      <c r="B498" t="s">
        <v>99</v>
      </c>
      <c r="C498" t="s">
        <v>2</v>
      </c>
      <c r="D498" t="s">
        <v>1</v>
      </c>
      <c r="E498" t="s">
        <v>5</v>
      </c>
      <c r="F498" s="3">
        <v>42041</v>
      </c>
      <c r="G498">
        <v>619148957</v>
      </c>
      <c r="H498" s="3">
        <v>42042</v>
      </c>
      <c r="I498">
        <v>1358</v>
      </c>
      <c r="J498" s="2">
        <v>12.389454000000001</v>
      </c>
      <c r="K498" s="2">
        <v>10.5991</v>
      </c>
      <c r="L498" s="2">
        <v>16824.878532000002</v>
      </c>
      <c r="M498" s="2">
        <v>14393.577799999999</v>
      </c>
      <c r="N498" s="2">
        <v>2431.3007320000033</v>
      </c>
    </row>
    <row r="499" spans="1:14" x14ac:dyDescent="0.35">
      <c r="A499" t="s">
        <v>15</v>
      </c>
      <c r="B499" t="s">
        <v>73</v>
      </c>
      <c r="C499" t="s">
        <v>17</v>
      </c>
      <c r="D499" t="s">
        <v>12</v>
      </c>
      <c r="E499" t="s">
        <v>16</v>
      </c>
      <c r="F499" s="3">
        <v>40360</v>
      </c>
      <c r="G499">
        <v>107193362</v>
      </c>
      <c r="H499" s="3">
        <v>40367</v>
      </c>
      <c r="I499">
        <v>5591</v>
      </c>
      <c r="J499" s="2">
        <v>15.258078000000001</v>
      </c>
      <c r="K499" s="2">
        <v>12.5413</v>
      </c>
      <c r="L499" s="2">
        <v>85307.914098000008</v>
      </c>
      <c r="M499" s="2">
        <v>70118.408299999996</v>
      </c>
      <c r="N499" s="2">
        <v>15189.505798000013</v>
      </c>
    </row>
    <row r="500" spans="1:14" x14ac:dyDescent="0.35">
      <c r="A500" t="s">
        <v>15</v>
      </c>
      <c r="B500" t="s">
        <v>174</v>
      </c>
      <c r="C500" t="s">
        <v>49</v>
      </c>
      <c r="D500" t="s">
        <v>1</v>
      </c>
      <c r="E500" t="s">
        <v>8</v>
      </c>
      <c r="F500" s="3">
        <v>41427</v>
      </c>
      <c r="G500">
        <v>265362584</v>
      </c>
      <c r="H500" s="3">
        <v>41431</v>
      </c>
      <c r="I500">
        <v>4916</v>
      </c>
      <c r="J500" s="2">
        <v>17.400096000000001</v>
      </c>
      <c r="K500" s="2">
        <v>13.645200000000001</v>
      </c>
      <c r="L500" s="2">
        <v>85538.87193600001</v>
      </c>
      <c r="M500" s="2">
        <v>67079.803200000009</v>
      </c>
      <c r="N500" s="2">
        <v>18459.068736000001</v>
      </c>
    </row>
    <row r="501" spans="1:14" x14ac:dyDescent="0.35">
      <c r="A501" t="s">
        <v>15</v>
      </c>
      <c r="B501" t="s">
        <v>145</v>
      </c>
      <c r="C501" t="s">
        <v>17</v>
      </c>
      <c r="D501" t="s">
        <v>1</v>
      </c>
      <c r="E501" t="s">
        <v>0</v>
      </c>
      <c r="F501" s="3">
        <v>40419</v>
      </c>
      <c r="G501">
        <v>724955451</v>
      </c>
      <c r="H501" s="3">
        <v>40429</v>
      </c>
      <c r="I501">
        <v>4283</v>
      </c>
      <c r="J501" s="2">
        <v>14.659722000000002</v>
      </c>
      <c r="K501" s="2">
        <v>12.5413</v>
      </c>
      <c r="L501" s="2">
        <v>62787.589326000008</v>
      </c>
      <c r="M501" s="2">
        <v>53714.387900000002</v>
      </c>
      <c r="N501" s="2">
        <v>9073.2014260000069</v>
      </c>
    </row>
    <row r="502" spans="1:14" x14ac:dyDescent="0.35">
      <c r="A502" t="s">
        <v>7</v>
      </c>
      <c r="B502" t="s">
        <v>129</v>
      </c>
      <c r="C502" t="s">
        <v>33</v>
      </c>
      <c r="D502" t="s">
        <v>1</v>
      </c>
      <c r="E502" t="s">
        <v>8</v>
      </c>
      <c r="F502" s="3">
        <v>40263</v>
      </c>
      <c r="G502">
        <v>737583291</v>
      </c>
      <c r="H502" s="3">
        <v>40267</v>
      </c>
      <c r="I502">
        <v>9876</v>
      </c>
      <c r="J502" s="2">
        <v>5.9691016000000001</v>
      </c>
      <c r="K502" s="2">
        <v>6.0960000000000001</v>
      </c>
      <c r="L502" s="2">
        <v>58950.847401600004</v>
      </c>
      <c r="M502" s="2">
        <v>60204.095999999998</v>
      </c>
      <c r="N502" s="2">
        <v>-1253.2485983999941</v>
      </c>
    </row>
    <row r="503" spans="1:14" x14ac:dyDescent="0.35">
      <c r="A503" t="s">
        <v>23</v>
      </c>
      <c r="B503" t="s">
        <v>71</v>
      </c>
      <c r="C503" t="s">
        <v>27</v>
      </c>
      <c r="D503" t="s">
        <v>1</v>
      </c>
      <c r="E503" t="s">
        <v>8</v>
      </c>
      <c r="F503" s="3">
        <v>41954</v>
      </c>
      <c r="G503">
        <v>525169932</v>
      </c>
      <c r="H503" s="3">
        <v>41958</v>
      </c>
      <c r="I503">
        <v>6332</v>
      </c>
      <c r="J503" s="2">
        <v>5.2229100000000006</v>
      </c>
      <c r="K503" s="2">
        <v>5.2250000000000005</v>
      </c>
      <c r="L503" s="2">
        <v>33071.466120000005</v>
      </c>
      <c r="M503" s="2">
        <v>33084.700000000004</v>
      </c>
      <c r="N503" s="2">
        <v>-13.233879999999772</v>
      </c>
    </row>
    <row r="504" spans="1:14" x14ac:dyDescent="0.35">
      <c r="A504" t="s">
        <v>23</v>
      </c>
      <c r="B504" t="s">
        <v>187</v>
      </c>
      <c r="C504" t="s">
        <v>27</v>
      </c>
      <c r="D504" t="s">
        <v>12</v>
      </c>
      <c r="E504" t="s">
        <v>5</v>
      </c>
      <c r="F504" s="3">
        <v>42843</v>
      </c>
      <c r="G504">
        <v>829951703</v>
      </c>
      <c r="H504" s="3">
        <v>42844</v>
      </c>
      <c r="I504">
        <v>1434</v>
      </c>
      <c r="J504" s="2">
        <v>5.4360900000000001</v>
      </c>
      <c r="K504" s="2">
        <v>5.2250000000000005</v>
      </c>
      <c r="L504" s="2">
        <v>7795.3530600000004</v>
      </c>
      <c r="M504" s="2">
        <v>7492.6500000000005</v>
      </c>
      <c r="N504" s="2">
        <v>302.70305999999982</v>
      </c>
    </row>
    <row r="505" spans="1:14" x14ac:dyDescent="0.35">
      <c r="A505" t="s">
        <v>15</v>
      </c>
      <c r="B505" t="s">
        <v>20</v>
      </c>
      <c r="C505" t="s">
        <v>46</v>
      </c>
      <c r="D505" t="s">
        <v>1</v>
      </c>
      <c r="E505" t="s">
        <v>0</v>
      </c>
      <c r="F505" s="3">
        <v>41753</v>
      </c>
      <c r="G505">
        <v>664477431</v>
      </c>
      <c r="H505" s="3">
        <v>41763</v>
      </c>
      <c r="I505">
        <v>6565</v>
      </c>
      <c r="J505" s="2">
        <v>1.193346</v>
      </c>
      <c r="K505" s="2">
        <v>1.0208999999999999</v>
      </c>
      <c r="L505" s="2">
        <v>7834.3164900000002</v>
      </c>
      <c r="M505" s="2">
        <v>6702.2084999999997</v>
      </c>
      <c r="N505" s="2">
        <v>1132.1079900000004</v>
      </c>
    </row>
    <row r="506" spans="1:14" x14ac:dyDescent="0.35">
      <c r="A506" t="s">
        <v>31</v>
      </c>
      <c r="B506" t="s">
        <v>183</v>
      </c>
      <c r="C506" t="s">
        <v>27</v>
      </c>
      <c r="D506" t="s">
        <v>1</v>
      </c>
      <c r="E506" t="s">
        <v>5</v>
      </c>
      <c r="F506" s="3">
        <v>41576</v>
      </c>
      <c r="G506">
        <v>461608445</v>
      </c>
      <c r="H506" s="3">
        <v>41577</v>
      </c>
      <c r="I506">
        <v>7635</v>
      </c>
      <c r="J506" s="2">
        <v>5.1205000000000007</v>
      </c>
      <c r="K506" s="2">
        <v>4.2750000000000004</v>
      </c>
      <c r="L506" s="2">
        <v>39095.017500000009</v>
      </c>
      <c r="M506" s="2">
        <v>32639.625000000004</v>
      </c>
      <c r="N506" s="2">
        <v>6455.3925000000054</v>
      </c>
    </row>
    <row r="507" spans="1:14" x14ac:dyDescent="0.35">
      <c r="A507" t="s">
        <v>23</v>
      </c>
      <c r="B507" t="s">
        <v>110</v>
      </c>
      <c r="C507" t="s">
        <v>38</v>
      </c>
      <c r="D507" t="s">
        <v>1</v>
      </c>
      <c r="E507" t="s">
        <v>8</v>
      </c>
      <c r="F507" s="3">
        <v>40712</v>
      </c>
      <c r="G507">
        <v>724518573</v>
      </c>
      <c r="H507" s="3">
        <v>40716</v>
      </c>
      <c r="I507">
        <v>1415</v>
      </c>
      <c r="J507" s="2">
        <v>3.8788478400000002</v>
      </c>
      <c r="K507" s="2">
        <v>3.9160000000000004</v>
      </c>
      <c r="L507" s="2">
        <v>5488.5696936000004</v>
      </c>
      <c r="M507" s="2">
        <v>5541.14</v>
      </c>
      <c r="N507" s="2">
        <v>-52.570306399999936</v>
      </c>
    </row>
    <row r="508" spans="1:14" x14ac:dyDescent="0.35">
      <c r="A508" t="s">
        <v>31</v>
      </c>
      <c r="B508" t="s">
        <v>142</v>
      </c>
      <c r="C508" t="s">
        <v>38</v>
      </c>
      <c r="D508" t="s">
        <v>1</v>
      </c>
      <c r="E508" t="s">
        <v>8</v>
      </c>
      <c r="F508" s="3">
        <v>42274</v>
      </c>
      <c r="G508">
        <v>676694142</v>
      </c>
      <c r="H508" s="3">
        <v>42278</v>
      </c>
      <c r="I508">
        <v>6813</v>
      </c>
      <c r="J508" s="2">
        <v>3.8027920000000002</v>
      </c>
      <c r="K508" s="2">
        <v>3.2040000000000002</v>
      </c>
      <c r="L508" s="2">
        <v>25908.421896</v>
      </c>
      <c r="M508" s="2">
        <v>21828.852000000003</v>
      </c>
      <c r="N508" s="2">
        <v>4079.5698959999972</v>
      </c>
    </row>
    <row r="509" spans="1:14" x14ac:dyDescent="0.35">
      <c r="A509" t="s">
        <v>23</v>
      </c>
      <c r="B509" t="s">
        <v>43</v>
      </c>
      <c r="C509" t="s">
        <v>49</v>
      </c>
      <c r="D509" t="s">
        <v>1</v>
      </c>
      <c r="E509" t="s">
        <v>16</v>
      </c>
      <c r="F509" s="3">
        <v>42673</v>
      </c>
      <c r="G509">
        <v>511933982</v>
      </c>
      <c r="H509" s="3">
        <v>42680</v>
      </c>
      <c r="I509">
        <v>5778</v>
      </c>
      <c r="J509" s="2">
        <v>19.720108800000002</v>
      </c>
      <c r="K509" s="2">
        <v>18.084000000000003</v>
      </c>
      <c r="L509" s="2">
        <v>113942.78864640002</v>
      </c>
      <c r="M509" s="2">
        <v>104489.35200000001</v>
      </c>
      <c r="N509" s="2">
        <v>9453.436646400005</v>
      </c>
    </row>
    <row r="510" spans="1:14" x14ac:dyDescent="0.35">
      <c r="A510" t="s">
        <v>23</v>
      </c>
      <c r="B510" t="s">
        <v>84</v>
      </c>
      <c r="C510" t="s">
        <v>19</v>
      </c>
      <c r="D510" t="s">
        <v>1</v>
      </c>
      <c r="E510" t="s">
        <v>5</v>
      </c>
      <c r="F510" s="3">
        <v>40613</v>
      </c>
      <c r="G510">
        <v>944349420</v>
      </c>
      <c r="H510" s="3">
        <v>40614</v>
      </c>
      <c r="I510">
        <v>6087</v>
      </c>
      <c r="J510" s="2">
        <v>8.66568234</v>
      </c>
      <c r="K510" s="2">
        <v>8.7890000000000015</v>
      </c>
      <c r="L510" s="2">
        <v>52748.008403580003</v>
      </c>
      <c r="M510" s="2">
        <v>53498.643000000011</v>
      </c>
      <c r="N510" s="2">
        <v>-750.63459642000817</v>
      </c>
    </row>
    <row r="511" spans="1:14" x14ac:dyDescent="0.35">
      <c r="A511" t="s">
        <v>7</v>
      </c>
      <c r="B511" t="s">
        <v>81</v>
      </c>
      <c r="C511" t="s">
        <v>17</v>
      </c>
      <c r="D511" t="s">
        <v>12</v>
      </c>
      <c r="E511" t="s">
        <v>5</v>
      </c>
      <c r="F511" s="3">
        <v>40976</v>
      </c>
      <c r="G511">
        <v>958364284</v>
      </c>
      <c r="H511" s="3">
        <v>40977</v>
      </c>
      <c r="I511">
        <v>2097</v>
      </c>
      <c r="J511" s="2">
        <v>18.648762000000005</v>
      </c>
      <c r="K511" s="2">
        <v>18.131999999999998</v>
      </c>
      <c r="L511" s="2">
        <v>39106.453914000012</v>
      </c>
      <c r="M511" s="2">
        <v>38022.803999999996</v>
      </c>
      <c r="N511" s="2">
        <v>1083.649914000016</v>
      </c>
    </row>
    <row r="512" spans="1:14" x14ac:dyDescent="0.35">
      <c r="A512" t="s">
        <v>4</v>
      </c>
      <c r="B512" t="s">
        <v>209</v>
      </c>
      <c r="C512" t="s">
        <v>29</v>
      </c>
      <c r="D512" t="s">
        <v>1</v>
      </c>
      <c r="E512" t="s">
        <v>5</v>
      </c>
      <c r="F512" s="3">
        <v>42457</v>
      </c>
      <c r="G512">
        <v>958714902</v>
      </c>
      <c r="H512" s="3">
        <v>42458</v>
      </c>
      <c r="I512">
        <v>1961</v>
      </c>
      <c r="J512" s="2">
        <v>19.865638800000003</v>
      </c>
      <c r="K512" s="2">
        <v>19.350000000000001</v>
      </c>
      <c r="L512" s="2">
        <v>38956.517686800005</v>
      </c>
      <c r="M512" s="2">
        <v>37945.350000000006</v>
      </c>
      <c r="N512" s="2">
        <v>1011.1676867999995</v>
      </c>
    </row>
    <row r="513" spans="1:14" x14ac:dyDescent="0.35">
      <c r="A513" t="s">
        <v>31</v>
      </c>
      <c r="B513" t="s">
        <v>195</v>
      </c>
      <c r="C513" t="s">
        <v>38</v>
      </c>
      <c r="D513" t="s">
        <v>1</v>
      </c>
      <c r="E513" t="s">
        <v>16</v>
      </c>
      <c r="F513" s="3">
        <v>40635</v>
      </c>
      <c r="G513">
        <v>520450103</v>
      </c>
      <c r="H513" s="3">
        <v>40642</v>
      </c>
      <c r="I513">
        <v>2760</v>
      </c>
      <c r="J513" s="2">
        <v>3.8027920000000002</v>
      </c>
      <c r="K513" s="2">
        <v>3.2040000000000002</v>
      </c>
      <c r="L513" s="2">
        <v>10495.70592</v>
      </c>
      <c r="M513" s="2">
        <v>8843.0400000000009</v>
      </c>
      <c r="N513" s="2">
        <v>1652.6659199999995</v>
      </c>
    </row>
    <row r="514" spans="1:14" x14ac:dyDescent="0.35">
      <c r="A514" t="s">
        <v>23</v>
      </c>
      <c r="B514" t="s">
        <v>202</v>
      </c>
      <c r="C514" t="s">
        <v>29</v>
      </c>
      <c r="D514" t="s">
        <v>12</v>
      </c>
      <c r="E514" t="s">
        <v>5</v>
      </c>
      <c r="F514" s="3">
        <v>42408</v>
      </c>
      <c r="G514">
        <v>638931214</v>
      </c>
      <c r="H514" s="3">
        <v>42409</v>
      </c>
      <c r="I514">
        <v>9459</v>
      </c>
      <c r="J514" s="2">
        <v>21.742279200000006</v>
      </c>
      <c r="K514" s="2">
        <v>21.285000000000004</v>
      </c>
      <c r="L514" s="2">
        <v>205660.21895280006</v>
      </c>
      <c r="M514" s="2">
        <v>201334.81500000003</v>
      </c>
      <c r="N514" s="2">
        <v>4325.4039528000285</v>
      </c>
    </row>
    <row r="515" spans="1:14" x14ac:dyDescent="0.35">
      <c r="A515" t="s">
        <v>15</v>
      </c>
      <c r="B515" t="s">
        <v>72</v>
      </c>
      <c r="C515" t="s">
        <v>21</v>
      </c>
      <c r="D515" t="s">
        <v>1</v>
      </c>
      <c r="E515" t="s">
        <v>5</v>
      </c>
      <c r="F515" s="3">
        <v>41466</v>
      </c>
      <c r="G515">
        <v>579832065</v>
      </c>
      <c r="H515" s="3">
        <v>41467</v>
      </c>
      <c r="I515">
        <v>7831</v>
      </c>
      <c r="J515" s="2">
        <v>12.476242800000001</v>
      </c>
      <c r="K515" s="2">
        <v>10.9726</v>
      </c>
      <c r="L515" s="2">
        <v>97701.457366800008</v>
      </c>
      <c r="M515" s="2">
        <v>85926.430599999992</v>
      </c>
      <c r="N515" s="2">
        <v>11775.026766800016</v>
      </c>
    </row>
    <row r="516" spans="1:14" x14ac:dyDescent="0.35">
      <c r="A516" t="s">
        <v>31</v>
      </c>
      <c r="B516" t="s">
        <v>195</v>
      </c>
      <c r="C516" t="s">
        <v>17</v>
      </c>
      <c r="D516" t="s">
        <v>12</v>
      </c>
      <c r="E516" t="s">
        <v>5</v>
      </c>
      <c r="F516" s="3">
        <v>40555</v>
      </c>
      <c r="G516">
        <v>129138982</v>
      </c>
      <c r="H516" s="3">
        <v>40556</v>
      </c>
      <c r="I516">
        <v>4995</v>
      </c>
      <c r="J516" s="2">
        <v>16.953420000000001</v>
      </c>
      <c r="K516" s="2">
        <v>13.599</v>
      </c>
      <c r="L516" s="2">
        <v>84682.332900000009</v>
      </c>
      <c r="M516" s="2">
        <v>67927.005000000005</v>
      </c>
      <c r="N516" s="2">
        <v>16755.327900000004</v>
      </c>
    </row>
    <row r="517" spans="1:14" x14ac:dyDescent="0.35">
      <c r="A517" t="s">
        <v>23</v>
      </c>
      <c r="B517" t="s">
        <v>154</v>
      </c>
      <c r="C517" t="s">
        <v>21</v>
      </c>
      <c r="D517" t="s">
        <v>1</v>
      </c>
      <c r="E517" t="s">
        <v>0</v>
      </c>
      <c r="F517" s="3">
        <v>41836</v>
      </c>
      <c r="G517">
        <v>943150794</v>
      </c>
      <c r="H517" s="3">
        <v>41846</v>
      </c>
      <c r="I517">
        <v>5175</v>
      </c>
      <c r="J517" s="2">
        <v>14.139741840000003</v>
      </c>
      <c r="K517" s="2">
        <v>14.542000000000002</v>
      </c>
      <c r="L517" s="2">
        <v>73173.164022000012</v>
      </c>
      <c r="M517" s="2">
        <v>75254.850000000006</v>
      </c>
      <c r="N517" s="2">
        <v>-2081.6859779999941</v>
      </c>
    </row>
    <row r="518" spans="1:14" x14ac:dyDescent="0.35">
      <c r="A518" t="s">
        <v>26</v>
      </c>
      <c r="B518" t="s">
        <v>25</v>
      </c>
      <c r="C518" t="s">
        <v>38</v>
      </c>
      <c r="D518" t="s">
        <v>1</v>
      </c>
      <c r="E518" t="s">
        <v>0</v>
      </c>
      <c r="F518" s="3">
        <v>41861</v>
      </c>
      <c r="G518">
        <v>698478829</v>
      </c>
      <c r="H518" s="3">
        <v>41871</v>
      </c>
      <c r="I518">
        <v>2543</v>
      </c>
      <c r="J518" s="2">
        <v>3.4605407200000005</v>
      </c>
      <c r="K518" s="2">
        <v>3.0259999999999998</v>
      </c>
      <c r="L518" s="2">
        <v>8800.155050960002</v>
      </c>
      <c r="M518" s="2">
        <v>7695.1179999999995</v>
      </c>
      <c r="N518" s="2">
        <v>1105.0370509600025</v>
      </c>
    </row>
    <row r="519" spans="1:14" x14ac:dyDescent="0.35">
      <c r="A519" t="s">
        <v>31</v>
      </c>
      <c r="B519" t="s">
        <v>30</v>
      </c>
      <c r="C519" t="s">
        <v>38</v>
      </c>
      <c r="D519" t="s">
        <v>1</v>
      </c>
      <c r="E519" t="s">
        <v>5</v>
      </c>
      <c r="F519" s="3">
        <v>40805</v>
      </c>
      <c r="G519">
        <v>742046916</v>
      </c>
      <c r="H519" s="3">
        <v>40806</v>
      </c>
      <c r="I519">
        <v>6249</v>
      </c>
      <c r="J519" s="2">
        <v>3.8027920000000002</v>
      </c>
      <c r="K519" s="2">
        <v>3.2040000000000002</v>
      </c>
      <c r="L519" s="2">
        <v>23763.647208000002</v>
      </c>
      <c r="M519" s="2">
        <v>20021.796000000002</v>
      </c>
      <c r="N519" s="2">
        <v>3741.851208</v>
      </c>
    </row>
    <row r="520" spans="1:14" x14ac:dyDescent="0.35">
      <c r="A520" t="s">
        <v>23</v>
      </c>
      <c r="B520" t="s">
        <v>160</v>
      </c>
      <c r="C520" t="s">
        <v>9</v>
      </c>
      <c r="D520" t="s">
        <v>1</v>
      </c>
      <c r="E520" t="s">
        <v>0</v>
      </c>
      <c r="F520" s="3">
        <v>40550</v>
      </c>
      <c r="G520">
        <v>241091382</v>
      </c>
      <c r="H520" s="3">
        <v>40560</v>
      </c>
      <c r="I520">
        <v>1640</v>
      </c>
      <c r="J520" s="2">
        <v>3.1382442000000004</v>
      </c>
      <c r="K520" s="2">
        <v>3.2890000000000006</v>
      </c>
      <c r="L520" s="2">
        <v>5146.7204880000008</v>
      </c>
      <c r="M520" s="2">
        <v>5393.9600000000009</v>
      </c>
      <c r="N520" s="2">
        <v>-247.2395120000001</v>
      </c>
    </row>
    <row r="521" spans="1:14" x14ac:dyDescent="0.35">
      <c r="A521" t="s">
        <v>26</v>
      </c>
      <c r="B521" t="s">
        <v>76</v>
      </c>
      <c r="C521" t="s">
        <v>49</v>
      </c>
      <c r="D521" t="s">
        <v>12</v>
      </c>
      <c r="E521" t="s">
        <v>5</v>
      </c>
      <c r="F521" s="3">
        <v>40686</v>
      </c>
      <c r="G521">
        <v>233161056</v>
      </c>
      <c r="H521" s="3">
        <v>40687</v>
      </c>
      <c r="I521">
        <v>9705</v>
      </c>
      <c r="J521" s="2">
        <v>18.3115296</v>
      </c>
      <c r="K521" s="2">
        <v>13.974</v>
      </c>
      <c r="L521" s="2">
        <v>177713.394768</v>
      </c>
      <c r="M521" s="2">
        <v>135617.67000000001</v>
      </c>
      <c r="N521" s="2">
        <v>42095.724767999985</v>
      </c>
    </row>
    <row r="522" spans="1:14" x14ac:dyDescent="0.35">
      <c r="A522" t="s">
        <v>15</v>
      </c>
      <c r="B522" t="s">
        <v>105</v>
      </c>
      <c r="C522" t="s">
        <v>21</v>
      </c>
      <c r="D522" t="s">
        <v>1</v>
      </c>
      <c r="E522" t="s">
        <v>16</v>
      </c>
      <c r="F522" s="3">
        <v>41414</v>
      </c>
      <c r="G522">
        <v>476117265</v>
      </c>
      <c r="H522" s="3">
        <v>41421</v>
      </c>
      <c r="I522">
        <v>1171</v>
      </c>
      <c r="J522" s="2">
        <v>12.476242800000001</v>
      </c>
      <c r="K522" s="2">
        <v>10.9726</v>
      </c>
      <c r="L522" s="2">
        <v>14609.680318800001</v>
      </c>
      <c r="M522" s="2">
        <v>12848.9146</v>
      </c>
      <c r="N522" s="2">
        <v>1760.7657188000012</v>
      </c>
    </row>
    <row r="523" spans="1:14" x14ac:dyDescent="0.35">
      <c r="A523" t="s">
        <v>4</v>
      </c>
      <c r="B523" t="s">
        <v>188</v>
      </c>
      <c r="C523" t="s">
        <v>27</v>
      </c>
      <c r="D523" t="s">
        <v>12</v>
      </c>
      <c r="E523" t="s">
        <v>8</v>
      </c>
      <c r="F523" s="3">
        <v>41964</v>
      </c>
      <c r="G523">
        <v>798133838</v>
      </c>
      <c r="H523" s="3">
        <v>41968</v>
      </c>
      <c r="I523">
        <v>3893</v>
      </c>
      <c r="J523" s="2">
        <v>5.1696150000000012</v>
      </c>
      <c r="K523" s="2">
        <v>4.75</v>
      </c>
      <c r="L523" s="2">
        <v>20125.311195000006</v>
      </c>
      <c r="M523" s="2">
        <v>18491.75</v>
      </c>
      <c r="N523" s="2">
        <v>1633.5611950000057</v>
      </c>
    </row>
    <row r="524" spans="1:14" x14ac:dyDescent="0.35">
      <c r="A524" t="s">
        <v>23</v>
      </c>
      <c r="B524" t="s">
        <v>108</v>
      </c>
      <c r="C524" t="s">
        <v>17</v>
      </c>
      <c r="D524" t="s">
        <v>12</v>
      </c>
      <c r="E524" t="s">
        <v>0</v>
      </c>
      <c r="F524" s="3">
        <v>41849</v>
      </c>
      <c r="G524">
        <v>647697103</v>
      </c>
      <c r="H524" s="3">
        <v>41859</v>
      </c>
      <c r="I524">
        <v>1898</v>
      </c>
      <c r="J524" s="2">
        <v>17.2924884</v>
      </c>
      <c r="K524" s="2">
        <v>16.621000000000002</v>
      </c>
      <c r="L524" s="2">
        <v>32821.142983199999</v>
      </c>
      <c r="M524" s="2">
        <v>31546.658000000003</v>
      </c>
      <c r="N524" s="2">
        <v>1274.4849831999963</v>
      </c>
    </row>
    <row r="525" spans="1:14" x14ac:dyDescent="0.35">
      <c r="A525" t="s">
        <v>23</v>
      </c>
      <c r="B525" t="s">
        <v>139</v>
      </c>
      <c r="C525" t="s">
        <v>29</v>
      </c>
      <c r="D525" t="s">
        <v>12</v>
      </c>
      <c r="E525" t="s">
        <v>16</v>
      </c>
      <c r="F525" s="3">
        <v>40912</v>
      </c>
      <c r="G525">
        <v>443605887</v>
      </c>
      <c r="H525" s="3">
        <v>40919</v>
      </c>
      <c r="I525">
        <v>5765</v>
      </c>
      <c r="J525" s="2">
        <v>21.742279200000006</v>
      </c>
      <c r="K525" s="2">
        <v>21.285000000000004</v>
      </c>
      <c r="L525" s="2">
        <v>125344.23958800004</v>
      </c>
      <c r="M525" s="2">
        <v>122708.02500000002</v>
      </c>
      <c r="N525" s="2">
        <v>2636.2145880000171</v>
      </c>
    </row>
    <row r="526" spans="1:14" x14ac:dyDescent="0.35">
      <c r="A526" t="s">
        <v>23</v>
      </c>
      <c r="B526" t="s">
        <v>139</v>
      </c>
      <c r="C526" t="s">
        <v>17</v>
      </c>
      <c r="D526" t="s">
        <v>1</v>
      </c>
      <c r="E526" t="s">
        <v>16</v>
      </c>
      <c r="F526" s="3">
        <v>41457</v>
      </c>
      <c r="G526">
        <v>224971520</v>
      </c>
      <c r="H526" s="3">
        <v>41464</v>
      </c>
      <c r="I526">
        <v>8920</v>
      </c>
      <c r="J526" s="2">
        <v>16.614351600000003</v>
      </c>
      <c r="K526" s="2">
        <v>16.621000000000002</v>
      </c>
      <c r="L526" s="2">
        <v>148200.01627200004</v>
      </c>
      <c r="M526" s="2">
        <v>148259.32</v>
      </c>
      <c r="N526" s="2">
        <v>-59.303727999969851</v>
      </c>
    </row>
    <row r="527" spans="1:14" x14ac:dyDescent="0.35">
      <c r="A527" t="s">
        <v>4</v>
      </c>
      <c r="B527" t="s">
        <v>45</v>
      </c>
      <c r="C527" t="s">
        <v>29</v>
      </c>
      <c r="D527" t="s">
        <v>12</v>
      </c>
      <c r="E527" t="s">
        <v>0</v>
      </c>
      <c r="F527" s="3">
        <v>41355</v>
      </c>
      <c r="G527">
        <v>101217830</v>
      </c>
      <c r="H527" s="3">
        <v>41365</v>
      </c>
      <c r="I527">
        <v>6475</v>
      </c>
      <c r="J527" s="2">
        <v>20.676481200000001</v>
      </c>
      <c r="K527" s="2">
        <v>19.350000000000001</v>
      </c>
      <c r="L527" s="2">
        <v>133880.21577000001</v>
      </c>
      <c r="M527" s="2">
        <v>125291.25000000001</v>
      </c>
      <c r="N527" s="2">
        <v>8588.9657699999952</v>
      </c>
    </row>
    <row r="528" spans="1:14" x14ac:dyDescent="0.35">
      <c r="A528" t="s">
        <v>4</v>
      </c>
      <c r="B528" t="s">
        <v>3</v>
      </c>
      <c r="C528" t="s">
        <v>21</v>
      </c>
      <c r="D528" t="s">
        <v>12</v>
      </c>
      <c r="E528" t="s">
        <v>16</v>
      </c>
      <c r="F528" s="3">
        <v>41218</v>
      </c>
      <c r="G528">
        <v>702081143</v>
      </c>
      <c r="H528" s="3">
        <v>41225</v>
      </c>
      <c r="I528">
        <v>8525</v>
      </c>
      <c r="J528" s="2">
        <v>13.995458760000002</v>
      </c>
      <c r="K528" s="2">
        <v>13.22</v>
      </c>
      <c r="L528" s="2">
        <v>119311.28592900002</v>
      </c>
      <c r="M528" s="2">
        <v>112700.5</v>
      </c>
      <c r="N528" s="2">
        <v>6610.7859290000197</v>
      </c>
    </row>
    <row r="529" spans="1:14" x14ac:dyDescent="0.35">
      <c r="A529" t="s">
        <v>15</v>
      </c>
      <c r="B529" t="s">
        <v>70</v>
      </c>
      <c r="C529" t="s">
        <v>13</v>
      </c>
      <c r="D529" t="s">
        <v>12</v>
      </c>
      <c r="E529" t="s">
        <v>5</v>
      </c>
      <c r="F529" s="3">
        <v>42526</v>
      </c>
      <c r="G529">
        <v>927610290</v>
      </c>
      <c r="H529" s="3">
        <v>42527</v>
      </c>
      <c r="I529">
        <v>8051</v>
      </c>
      <c r="J529" s="2">
        <v>15.126804000000002</v>
      </c>
      <c r="K529" s="2">
        <v>12.433399999999999</v>
      </c>
      <c r="L529" s="2">
        <v>121785.89900400002</v>
      </c>
      <c r="M529" s="2">
        <v>100101.30339999999</v>
      </c>
      <c r="N529" s="2">
        <v>21684.595604000031</v>
      </c>
    </row>
    <row r="530" spans="1:14" x14ac:dyDescent="0.35">
      <c r="A530" t="s">
        <v>15</v>
      </c>
      <c r="B530" t="s">
        <v>114</v>
      </c>
      <c r="C530" t="s">
        <v>46</v>
      </c>
      <c r="D530" t="s">
        <v>12</v>
      </c>
      <c r="E530" t="s">
        <v>16</v>
      </c>
      <c r="F530" s="3">
        <v>41306</v>
      </c>
      <c r="G530">
        <v>198166596</v>
      </c>
      <c r="H530" s="3">
        <v>41313</v>
      </c>
      <c r="I530">
        <v>6984</v>
      </c>
      <c r="J530" s="2">
        <v>1.242054</v>
      </c>
      <c r="K530" s="2">
        <v>1.0208999999999999</v>
      </c>
      <c r="L530" s="2">
        <v>8674.5051359999998</v>
      </c>
      <c r="M530" s="2">
        <v>7129.9655999999995</v>
      </c>
      <c r="N530" s="2">
        <v>1544.5395360000002</v>
      </c>
    </row>
    <row r="531" spans="1:14" x14ac:dyDescent="0.35">
      <c r="A531" t="s">
        <v>26</v>
      </c>
      <c r="B531" t="s">
        <v>56</v>
      </c>
      <c r="C531" t="s">
        <v>21</v>
      </c>
      <c r="D531" t="s">
        <v>12</v>
      </c>
      <c r="E531" t="s">
        <v>8</v>
      </c>
      <c r="F531" s="3">
        <v>42165</v>
      </c>
      <c r="G531">
        <v>704423892</v>
      </c>
      <c r="H531" s="3">
        <v>42169</v>
      </c>
      <c r="I531">
        <v>8550</v>
      </c>
      <c r="J531" s="2">
        <v>13.129760280000003</v>
      </c>
      <c r="K531" s="2">
        <v>11.237</v>
      </c>
      <c r="L531" s="2">
        <v>112259.45039400003</v>
      </c>
      <c r="M531" s="2">
        <v>96076.35</v>
      </c>
      <c r="N531" s="2">
        <v>16183.100394000023</v>
      </c>
    </row>
    <row r="532" spans="1:14" x14ac:dyDescent="0.35">
      <c r="A532" t="s">
        <v>26</v>
      </c>
      <c r="B532" t="s">
        <v>61</v>
      </c>
      <c r="C532" t="s">
        <v>49</v>
      </c>
      <c r="D532" t="s">
        <v>12</v>
      </c>
      <c r="E532" t="s">
        <v>0</v>
      </c>
      <c r="F532" s="3">
        <v>42294</v>
      </c>
      <c r="G532">
        <v>657368505</v>
      </c>
      <c r="H532" s="3">
        <v>42304</v>
      </c>
      <c r="I532">
        <v>4689</v>
      </c>
      <c r="J532" s="2">
        <v>18.3115296</v>
      </c>
      <c r="K532" s="2">
        <v>13.974</v>
      </c>
      <c r="L532" s="2">
        <v>85862.762294400003</v>
      </c>
      <c r="M532" s="2">
        <v>65524.086000000003</v>
      </c>
      <c r="N532" s="2">
        <v>20338.6762944</v>
      </c>
    </row>
    <row r="533" spans="1:14" x14ac:dyDescent="0.35">
      <c r="A533" t="s">
        <v>7</v>
      </c>
      <c r="B533" t="s">
        <v>130</v>
      </c>
      <c r="C533" t="s">
        <v>27</v>
      </c>
      <c r="D533" t="s">
        <v>1</v>
      </c>
      <c r="E533" t="s">
        <v>5</v>
      </c>
      <c r="F533" s="3">
        <v>40478</v>
      </c>
      <c r="G533">
        <v>138299262</v>
      </c>
      <c r="H533" s="3">
        <v>40479</v>
      </c>
      <c r="I533">
        <v>4440</v>
      </c>
      <c r="J533" s="2">
        <v>5.6325500000000011</v>
      </c>
      <c r="K533" s="2">
        <v>5.7</v>
      </c>
      <c r="L533" s="2">
        <v>25008.522000000004</v>
      </c>
      <c r="M533" s="2">
        <v>25308</v>
      </c>
      <c r="N533" s="2">
        <v>-299.47799999999552</v>
      </c>
    </row>
    <row r="534" spans="1:14" x14ac:dyDescent="0.35">
      <c r="A534" t="s">
        <v>26</v>
      </c>
      <c r="B534" t="s">
        <v>64</v>
      </c>
      <c r="C534" t="s">
        <v>49</v>
      </c>
      <c r="D534" t="s">
        <v>12</v>
      </c>
      <c r="E534" t="s">
        <v>0</v>
      </c>
      <c r="F534" s="3">
        <v>41215</v>
      </c>
      <c r="G534">
        <v>648827493</v>
      </c>
      <c r="H534" s="3">
        <v>41225</v>
      </c>
      <c r="I534">
        <v>5958</v>
      </c>
      <c r="J534" s="2">
        <v>18.3115296</v>
      </c>
      <c r="K534" s="2">
        <v>13.974</v>
      </c>
      <c r="L534" s="2">
        <v>109100.0933568</v>
      </c>
      <c r="M534" s="2">
        <v>83257.092000000004</v>
      </c>
      <c r="N534" s="2">
        <v>25843.001356799999</v>
      </c>
    </row>
    <row r="535" spans="1:14" x14ac:dyDescent="0.35">
      <c r="A535" t="s">
        <v>23</v>
      </c>
      <c r="B535" t="s">
        <v>107</v>
      </c>
      <c r="C535" t="s">
        <v>29</v>
      </c>
      <c r="D535" t="s">
        <v>12</v>
      </c>
      <c r="E535" t="s">
        <v>8</v>
      </c>
      <c r="F535" s="3">
        <v>41333</v>
      </c>
      <c r="G535">
        <v>160877025</v>
      </c>
      <c r="H535" s="3">
        <v>41337</v>
      </c>
      <c r="I535">
        <v>6734</v>
      </c>
      <c r="J535" s="2">
        <v>21.742279200000006</v>
      </c>
      <c r="K535" s="2">
        <v>21.285000000000004</v>
      </c>
      <c r="L535" s="2">
        <v>146412.50813280005</v>
      </c>
      <c r="M535" s="2">
        <v>143333.19000000003</v>
      </c>
      <c r="N535" s="2">
        <v>3079.318132800021</v>
      </c>
    </row>
    <row r="536" spans="1:14" x14ac:dyDescent="0.35">
      <c r="A536" t="s">
        <v>15</v>
      </c>
      <c r="B536" t="s">
        <v>145</v>
      </c>
      <c r="C536" t="s">
        <v>2</v>
      </c>
      <c r="D536" t="s">
        <v>1</v>
      </c>
      <c r="E536" t="s">
        <v>0</v>
      </c>
      <c r="F536" s="3">
        <v>41959</v>
      </c>
      <c r="G536">
        <v>766684186</v>
      </c>
      <c r="H536" s="3">
        <v>41969</v>
      </c>
      <c r="I536">
        <v>8640</v>
      </c>
      <c r="J536" s="2">
        <v>12.389454000000001</v>
      </c>
      <c r="K536" s="2">
        <v>10.5991</v>
      </c>
      <c r="L536" s="2">
        <v>107044.88256</v>
      </c>
      <c r="M536" s="2">
        <v>91576.224000000002</v>
      </c>
      <c r="N536" s="2">
        <v>15468.658559999996</v>
      </c>
    </row>
    <row r="537" spans="1:14" x14ac:dyDescent="0.35">
      <c r="A537" t="s">
        <v>11</v>
      </c>
      <c r="B537" t="s">
        <v>39</v>
      </c>
      <c r="C537" t="s">
        <v>49</v>
      </c>
      <c r="D537" t="s">
        <v>12</v>
      </c>
      <c r="E537" t="s">
        <v>5</v>
      </c>
      <c r="F537" s="3">
        <v>42467</v>
      </c>
      <c r="G537">
        <v>128797805</v>
      </c>
      <c r="H537" s="3">
        <v>42468</v>
      </c>
      <c r="I537">
        <v>7717</v>
      </c>
      <c r="J537" s="2">
        <v>20.525011200000005</v>
      </c>
      <c r="K537" s="2">
        <v>15.618</v>
      </c>
      <c r="L537" s="2">
        <v>158391.51143040005</v>
      </c>
      <c r="M537" s="2">
        <v>120524.106</v>
      </c>
      <c r="N537" s="2">
        <v>37867.405430400046</v>
      </c>
    </row>
    <row r="538" spans="1:14" x14ac:dyDescent="0.35">
      <c r="A538" t="s">
        <v>15</v>
      </c>
      <c r="B538" t="s">
        <v>132</v>
      </c>
      <c r="C538" t="s">
        <v>38</v>
      </c>
      <c r="D538" t="s">
        <v>1</v>
      </c>
      <c r="E538" t="s">
        <v>5</v>
      </c>
      <c r="F538" s="3">
        <v>42408</v>
      </c>
      <c r="G538">
        <v>930079209</v>
      </c>
      <c r="H538" s="3">
        <v>42409</v>
      </c>
      <c r="I538">
        <v>3283</v>
      </c>
      <c r="J538" s="2">
        <v>3.4225128000000002</v>
      </c>
      <c r="K538" s="2">
        <v>2.9548000000000001</v>
      </c>
      <c r="L538" s="2">
        <v>11236.1095224</v>
      </c>
      <c r="M538" s="2">
        <v>9700.608400000001</v>
      </c>
      <c r="N538" s="2">
        <v>1535.5011223999991</v>
      </c>
    </row>
    <row r="539" spans="1:14" x14ac:dyDescent="0.35">
      <c r="A539" t="s">
        <v>7</v>
      </c>
      <c r="B539" t="s">
        <v>208</v>
      </c>
      <c r="C539" t="s">
        <v>2</v>
      </c>
      <c r="D539" t="s">
        <v>1</v>
      </c>
      <c r="E539" t="s">
        <v>8</v>
      </c>
      <c r="F539" s="3">
        <v>40936</v>
      </c>
      <c r="G539">
        <v>523702228</v>
      </c>
      <c r="H539" s="3">
        <v>40940</v>
      </c>
      <c r="I539">
        <v>5641</v>
      </c>
      <c r="J539" s="2">
        <v>15.142666000000002</v>
      </c>
      <c r="K539" s="2">
        <v>15.323999999999998</v>
      </c>
      <c r="L539" s="2">
        <v>85419.778906000007</v>
      </c>
      <c r="M539" s="2">
        <v>86442.683999999994</v>
      </c>
      <c r="N539" s="2">
        <v>-1022.905093999987</v>
      </c>
    </row>
    <row r="540" spans="1:14" x14ac:dyDescent="0.35">
      <c r="A540" t="s">
        <v>15</v>
      </c>
      <c r="B540" t="s">
        <v>50</v>
      </c>
      <c r="C540" t="s">
        <v>29</v>
      </c>
      <c r="D540" t="s">
        <v>12</v>
      </c>
      <c r="E540" t="s">
        <v>8</v>
      </c>
      <c r="F540" s="3">
        <v>40637</v>
      </c>
      <c r="G540">
        <v>383153188</v>
      </c>
      <c r="H540" s="3">
        <v>40641</v>
      </c>
      <c r="I540">
        <v>9241</v>
      </c>
      <c r="J540" s="2">
        <v>19.184364000000002</v>
      </c>
      <c r="K540" s="2">
        <v>16.060500000000001</v>
      </c>
      <c r="L540" s="2">
        <v>177282.70772400001</v>
      </c>
      <c r="M540" s="2">
        <v>148415.08050000001</v>
      </c>
      <c r="N540" s="2">
        <v>28867.627223999996</v>
      </c>
    </row>
    <row r="541" spans="1:14" x14ac:dyDescent="0.35">
      <c r="A541" t="s">
        <v>23</v>
      </c>
      <c r="B541" t="s">
        <v>51</v>
      </c>
      <c r="C541" t="s">
        <v>9</v>
      </c>
      <c r="D541" t="s">
        <v>1</v>
      </c>
      <c r="E541" t="s">
        <v>16</v>
      </c>
      <c r="F541" s="3">
        <v>41751</v>
      </c>
      <c r="G541">
        <v>252230918</v>
      </c>
      <c r="H541" s="3">
        <v>41758</v>
      </c>
      <c r="I541">
        <v>4021</v>
      </c>
      <c r="J541" s="2">
        <v>3.1382442000000004</v>
      </c>
      <c r="K541" s="2">
        <v>3.2890000000000006</v>
      </c>
      <c r="L541" s="2">
        <v>12618.879928200002</v>
      </c>
      <c r="M541" s="2">
        <v>13225.069000000003</v>
      </c>
      <c r="N541" s="2">
        <v>-606.18907180000133</v>
      </c>
    </row>
    <row r="542" spans="1:14" x14ac:dyDescent="0.35">
      <c r="A542" t="s">
        <v>26</v>
      </c>
      <c r="B542" t="s">
        <v>64</v>
      </c>
      <c r="C542" t="s">
        <v>21</v>
      </c>
      <c r="D542" t="s">
        <v>1</v>
      </c>
      <c r="E542" t="s">
        <v>16</v>
      </c>
      <c r="F542" s="3">
        <v>42160</v>
      </c>
      <c r="G542">
        <v>395046746</v>
      </c>
      <c r="H542" s="3">
        <v>42167</v>
      </c>
      <c r="I542">
        <v>2270</v>
      </c>
      <c r="J542" s="2">
        <v>12.614867720000003</v>
      </c>
      <c r="K542" s="2">
        <v>11.237</v>
      </c>
      <c r="L542" s="2">
        <v>28635.749724400008</v>
      </c>
      <c r="M542" s="2">
        <v>25507.99</v>
      </c>
      <c r="N542" s="2">
        <v>3127.7597244000062</v>
      </c>
    </row>
    <row r="543" spans="1:14" x14ac:dyDescent="0.35">
      <c r="A543" t="s">
        <v>31</v>
      </c>
      <c r="B543" t="s">
        <v>149</v>
      </c>
      <c r="C543" t="s">
        <v>29</v>
      </c>
      <c r="D543" t="s">
        <v>1</v>
      </c>
      <c r="E543" t="s">
        <v>0</v>
      </c>
      <c r="F543" s="3">
        <v>41252</v>
      </c>
      <c r="G543">
        <v>246024501</v>
      </c>
      <c r="H543" s="3">
        <v>41262</v>
      </c>
      <c r="I543">
        <v>3183</v>
      </c>
      <c r="J543" s="2">
        <v>20.480040000000002</v>
      </c>
      <c r="K543" s="2">
        <v>17.415000000000003</v>
      </c>
      <c r="L543" s="2">
        <v>65187.967320000011</v>
      </c>
      <c r="M543" s="2">
        <v>55431.945000000007</v>
      </c>
      <c r="N543" s="2">
        <v>9756.0223200000037</v>
      </c>
    </row>
    <row r="544" spans="1:14" x14ac:dyDescent="0.35">
      <c r="A544" t="s">
        <v>4</v>
      </c>
      <c r="B544" t="s">
        <v>32</v>
      </c>
      <c r="C544" t="s">
        <v>2</v>
      </c>
      <c r="D544" t="s">
        <v>12</v>
      </c>
      <c r="E544" t="s">
        <v>0</v>
      </c>
      <c r="F544" s="3">
        <v>42803</v>
      </c>
      <c r="G544">
        <v>659900510</v>
      </c>
      <c r="H544" s="3">
        <v>42813</v>
      </c>
      <c r="I544">
        <v>1345</v>
      </c>
      <c r="J544" s="2">
        <v>13.898101800000001</v>
      </c>
      <c r="K544" s="2">
        <v>12.77</v>
      </c>
      <c r="L544" s="2">
        <v>18692.946921000002</v>
      </c>
      <c r="M544" s="2">
        <v>17175.649999999998</v>
      </c>
      <c r="N544" s="2">
        <v>1517.2969210000047</v>
      </c>
    </row>
    <row r="545" spans="1:14" x14ac:dyDescent="0.35">
      <c r="A545" t="s">
        <v>23</v>
      </c>
      <c r="B545" t="s">
        <v>37</v>
      </c>
      <c r="C545" t="s">
        <v>2</v>
      </c>
      <c r="D545" t="s">
        <v>1</v>
      </c>
      <c r="E545" t="s">
        <v>8</v>
      </c>
      <c r="F545" s="3">
        <v>40978</v>
      </c>
      <c r="G545">
        <v>761723601</v>
      </c>
      <c r="H545" s="3">
        <v>40982</v>
      </c>
      <c r="I545">
        <v>8714</v>
      </c>
      <c r="J545" s="2">
        <v>14.041381200000002</v>
      </c>
      <c r="K545" s="2">
        <v>14.047000000000001</v>
      </c>
      <c r="L545" s="2">
        <v>122356.59577680002</v>
      </c>
      <c r="M545" s="2">
        <v>122405.558</v>
      </c>
      <c r="N545" s="2">
        <v>-48.962223199981963</v>
      </c>
    </row>
    <row r="546" spans="1:14" x14ac:dyDescent="0.35">
      <c r="A546" t="s">
        <v>15</v>
      </c>
      <c r="B546" t="s">
        <v>169</v>
      </c>
      <c r="C546" t="s">
        <v>17</v>
      </c>
      <c r="D546" t="s">
        <v>12</v>
      </c>
      <c r="E546" t="s">
        <v>5</v>
      </c>
      <c r="F546" s="3">
        <v>41881</v>
      </c>
      <c r="G546">
        <v>196855103</v>
      </c>
      <c r="H546" s="3">
        <v>41882</v>
      </c>
      <c r="I546">
        <v>4548</v>
      </c>
      <c r="J546" s="2">
        <v>15.258078000000001</v>
      </c>
      <c r="K546" s="2">
        <v>12.5413</v>
      </c>
      <c r="L546" s="2">
        <v>69393.738744000002</v>
      </c>
      <c r="M546" s="2">
        <v>57037.832399999999</v>
      </c>
      <c r="N546" s="2">
        <v>12355.906344000003</v>
      </c>
    </row>
    <row r="547" spans="1:14" x14ac:dyDescent="0.35">
      <c r="A547" t="s">
        <v>23</v>
      </c>
      <c r="B547" t="s">
        <v>84</v>
      </c>
      <c r="C547" t="s">
        <v>29</v>
      </c>
      <c r="D547" t="s">
        <v>1</v>
      </c>
      <c r="E547" t="s">
        <v>16</v>
      </c>
      <c r="F547" s="3">
        <v>41953</v>
      </c>
      <c r="G547">
        <v>480968844</v>
      </c>
      <c r="H547" s="3">
        <v>41960</v>
      </c>
      <c r="I547">
        <v>9940</v>
      </c>
      <c r="J547" s="2">
        <v>20.889640800000002</v>
      </c>
      <c r="K547" s="2">
        <v>21.285000000000004</v>
      </c>
      <c r="L547" s="2">
        <v>207643.02955200002</v>
      </c>
      <c r="M547" s="2">
        <v>211572.90000000002</v>
      </c>
      <c r="N547" s="2">
        <v>-3929.8704480000015</v>
      </c>
    </row>
    <row r="548" spans="1:14" x14ac:dyDescent="0.35">
      <c r="A548" t="s">
        <v>15</v>
      </c>
      <c r="B548" t="s">
        <v>169</v>
      </c>
      <c r="C548" t="s">
        <v>21</v>
      </c>
      <c r="D548" t="s">
        <v>1</v>
      </c>
      <c r="E548" t="s">
        <v>0</v>
      </c>
      <c r="F548" s="3">
        <v>42414</v>
      </c>
      <c r="G548">
        <v>950051152</v>
      </c>
      <c r="H548" s="3">
        <v>42424</v>
      </c>
      <c r="I548">
        <v>5005</v>
      </c>
      <c r="J548" s="2">
        <v>12.476242800000001</v>
      </c>
      <c r="K548" s="2">
        <v>10.9726</v>
      </c>
      <c r="L548" s="2">
        <v>62443.595214000008</v>
      </c>
      <c r="M548" s="2">
        <v>54917.862999999998</v>
      </c>
      <c r="N548" s="2">
        <v>7525.7322140000106</v>
      </c>
    </row>
    <row r="549" spans="1:14" x14ac:dyDescent="0.35">
      <c r="A549" t="s">
        <v>26</v>
      </c>
      <c r="B549" t="s">
        <v>119</v>
      </c>
      <c r="C549" t="s">
        <v>27</v>
      </c>
      <c r="D549" t="s">
        <v>1</v>
      </c>
      <c r="E549" t="s">
        <v>16</v>
      </c>
      <c r="F549" s="3">
        <v>42348</v>
      </c>
      <c r="G549">
        <v>110400855</v>
      </c>
      <c r="H549" s="3">
        <v>42355</v>
      </c>
      <c r="I549">
        <v>795</v>
      </c>
      <c r="J549" s="2">
        <v>4.6596550000000008</v>
      </c>
      <c r="K549" s="2">
        <v>4.0374999999999996</v>
      </c>
      <c r="L549" s="2">
        <v>3704.4257250000005</v>
      </c>
      <c r="M549" s="2">
        <v>3209.8124999999995</v>
      </c>
      <c r="N549" s="2">
        <v>494.61322500000097</v>
      </c>
    </row>
    <row r="550" spans="1:14" x14ac:dyDescent="0.35">
      <c r="A550" t="s">
        <v>7</v>
      </c>
      <c r="B550" t="s">
        <v>81</v>
      </c>
      <c r="C550" t="s">
        <v>17</v>
      </c>
      <c r="D550" t="s">
        <v>12</v>
      </c>
      <c r="E550" t="s">
        <v>5</v>
      </c>
      <c r="F550" s="3">
        <v>42321</v>
      </c>
      <c r="G550">
        <v>588629281</v>
      </c>
      <c r="H550" s="3">
        <v>42322</v>
      </c>
      <c r="I550">
        <v>7558</v>
      </c>
      <c r="J550" s="2">
        <v>18.648762000000005</v>
      </c>
      <c r="K550" s="2">
        <v>18.131999999999998</v>
      </c>
      <c r="L550" s="2">
        <v>140947.34319600003</v>
      </c>
      <c r="M550" s="2">
        <v>137041.65599999999</v>
      </c>
      <c r="N550" s="2">
        <v>3905.6871960000426</v>
      </c>
    </row>
    <row r="551" spans="1:14" x14ac:dyDescent="0.35">
      <c r="A551" t="s">
        <v>4</v>
      </c>
      <c r="B551" t="s">
        <v>172</v>
      </c>
      <c r="C551" t="s">
        <v>13</v>
      </c>
      <c r="D551" t="s">
        <v>12</v>
      </c>
      <c r="E551" t="s">
        <v>0</v>
      </c>
      <c r="F551" s="3">
        <v>41865</v>
      </c>
      <c r="G551">
        <v>581660258</v>
      </c>
      <c r="H551" s="3">
        <v>41875</v>
      </c>
      <c r="I551">
        <v>5946</v>
      </c>
      <c r="J551" s="2">
        <v>16.303333200000001</v>
      </c>
      <c r="K551" s="2">
        <v>14.98</v>
      </c>
      <c r="L551" s="2">
        <v>96939.619207200012</v>
      </c>
      <c r="M551" s="2">
        <v>89071.08</v>
      </c>
      <c r="N551" s="2">
        <v>7868.5392072000104</v>
      </c>
    </row>
    <row r="552" spans="1:14" x14ac:dyDescent="0.35">
      <c r="A552" t="s">
        <v>26</v>
      </c>
      <c r="B552" t="s">
        <v>193</v>
      </c>
      <c r="C552" t="s">
        <v>38</v>
      </c>
      <c r="D552" t="s">
        <v>1</v>
      </c>
      <c r="E552" t="s">
        <v>16</v>
      </c>
      <c r="F552" s="3">
        <v>40945</v>
      </c>
      <c r="G552">
        <v>606730115</v>
      </c>
      <c r="H552" s="3">
        <v>40952</v>
      </c>
      <c r="I552">
        <v>2354</v>
      </c>
      <c r="J552" s="2">
        <v>3.4605407200000005</v>
      </c>
      <c r="K552" s="2">
        <v>3.0259999999999998</v>
      </c>
      <c r="L552" s="2">
        <v>8146.1128548800007</v>
      </c>
      <c r="M552" s="2">
        <v>7123.2039999999997</v>
      </c>
      <c r="N552" s="2">
        <v>1022.9088548800009</v>
      </c>
    </row>
    <row r="553" spans="1:14" x14ac:dyDescent="0.35">
      <c r="A553" t="s">
        <v>15</v>
      </c>
      <c r="B553" t="s">
        <v>159</v>
      </c>
      <c r="C553" t="s">
        <v>2</v>
      </c>
      <c r="D553" t="s">
        <v>1</v>
      </c>
      <c r="E553" t="s">
        <v>5</v>
      </c>
      <c r="F553" s="3">
        <v>42180</v>
      </c>
      <c r="G553">
        <v>351387679</v>
      </c>
      <c r="H553" s="3">
        <v>42181</v>
      </c>
      <c r="I553">
        <v>7592</v>
      </c>
      <c r="J553" s="2">
        <v>12.389454000000001</v>
      </c>
      <c r="K553" s="2">
        <v>10.5991</v>
      </c>
      <c r="L553" s="2">
        <v>94060.734768000009</v>
      </c>
      <c r="M553" s="2">
        <v>80468.367199999993</v>
      </c>
      <c r="N553" s="2">
        <v>13592.367568000016</v>
      </c>
    </row>
    <row r="554" spans="1:14" x14ac:dyDescent="0.35">
      <c r="A554" t="s">
        <v>15</v>
      </c>
      <c r="B554" t="s">
        <v>41</v>
      </c>
      <c r="C554" t="s">
        <v>33</v>
      </c>
      <c r="D554" t="s">
        <v>1</v>
      </c>
      <c r="E554" t="s">
        <v>5</v>
      </c>
      <c r="F554" s="3">
        <v>41932</v>
      </c>
      <c r="G554">
        <v>923494279</v>
      </c>
      <c r="H554" s="3">
        <v>41933</v>
      </c>
      <c r="I554">
        <v>7586</v>
      </c>
      <c r="J554" s="2">
        <v>4.8838103999999998</v>
      </c>
      <c r="K554" s="2">
        <v>4.2164000000000001</v>
      </c>
      <c r="L554" s="2">
        <v>37048.585694399997</v>
      </c>
      <c r="M554" s="2">
        <v>31985.610400000001</v>
      </c>
      <c r="N554" s="2">
        <v>5062.9752943999956</v>
      </c>
    </row>
    <row r="555" spans="1:14" x14ac:dyDescent="0.35">
      <c r="A555" t="s">
        <v>23</v>
      </c>
      <c r="B555" t="s">
        <v>128</v>
      </c>
      <c r="C555" t="s">
        <v>13</v>
      </c>
      <c r="D555" t="s">
        <v>12</v>
      </c>
      <c r="E555" t="s">
        <v>8</v>
      </c>
      <c r="F555" s="3">
        <v>42782</v>
      </c>
      <c r="G555">
        <v>801223742</v>
      </c>
      <c r="H555" s="3">
        <v>42786</v>
      </c>
      <c r="I555">
        <v>9006</v>
      </c>
      <c r="J555" s="2">
        <v>17.143711200000002</v>
      </c>
      <c r="K555" s="2">
        <v>16.478000000000002</v>
      </c>
      <c r="L555" s="2">
        <v>154396.26306720002</v>
      </c>
      <c r="M555" s="2">
        <v>148400.86800000002</v>
      </c>
      <c r="N555" s="2">
        <v>5995.3950672000065</v>
      </c>
    </row>
    <row r="556" spans="1:14" x14ac:dyDescent="0.35">
      <c r="A556" t="s">
        <v>15</v>
      </c>
      <c r="B556" t="s">
        <v>72</v>
      </c>
      <c r="C556" t="s">
        <v>27</v>
      </c>
      <c r="D556" t="s">
        <v>12</v>
      </c>
      <c r="E556" t="s">
        <v>5</v>
      </c>
      <c r="F556" s="3">
        <v>40824</v>
      </c>
      <c r="G556">
        <v>783062398</v>
      </c>
      <c r="H556" s="3">
        <v>40825</v>
      </c>
      <c r="I556">
        <v>2427</v>
      </c>
      <c r="J556" s="2">
        <v>4.7965500000000008</v>
      </c>
      <c r="K556" s="2">
        <v>3.9424999999999999</v>
      </c>
      <c r="L556" s="2">
        <v>11641.226850000003</v>
      </c>
      <c r="M556" s="2">
        <v>9568.4475000000002</v>
      </c>
      <c r="N556" s="2">
        <v>2072.7793500000025</v>
      </c>
    </row>
    <row r="557" spans="1:14" x14ac:dyDescent="0.35">
      <c r="A557" t="s">
        <v>23</v>
      </c>
      <c r="B557" t="s">
        <v>84</v>
      </c>
      <c r="C557" t="s">
        <v>33</v>
      </c>
      <c r="D557" t="s">
        <v>12</v>
      </c>
      <c r="E557" t="s">
        <v>0</v>
      </c>
      <c r="F557" s="3">
        <v>41884</v>
      </c>
      <c r="G557">
        <v>837809073</v>
      </c>
      <c r="H557" s="3">
        <v>41894</v>
      </c>
      <c r="I557">
        <v>6803</v>
      </c>
      <c r="J557" s="2">
        <v>5.7609028800000006</v>
      </c>
      <c r="K557" s="2">
        <v>5.588000000000001</v>
      </c>
      <c r="L557" s="2">
        <v>39191.422292640003</v>
      </c>
      <c r="M557" s="2">
        <v>38015.164000000004</v>
      </c>
      <c r="N557" s="2">
        <v>1176.2582926399991</v>
      </c>
    </row>
    <row r="558" spans="1:14" x14ac:dyDescent="0.35">
      <c r="A558" t="s">
        <v>15</v>
      </c>
      <c r="B558" t="s">
        <v>145</v>
      </c>
      <c r="C558" t="s">
        <v>49</v>
      </c>
      <c r="D558" t="s">
        <v>12</v>
      </c>
      <c r="E558" t="s">
        <v>16</v>
      </c>
      <c r="F558" s="3">
        <v>41093</v>
      </c>
      <c r="G558">
        <v>554575097</v>
      </c>
      <c r="H558" s="3">
        <v>41100</v>
      </c>
      <c r="I558">
        <v>2241</v>
      </c>
      <c r="J558" s="2">
        <v>18.110304000000003</v>
      </c>
      <c r="K558" s="2">
        <v>13.645200000000001</v>
      </c>
      <c r="L558" s="2">
        <v>40585.191264000008</v>
      </c>
      <c r="M558" s="2">
        <v>30578.893200000002</v>
      </c>
      <c r="N558" s="2">
        <v>10006.298064000006</v>
      </c>
    </row>
    <row r="559" spans="1:14" x14ac:dyDescent="0.35">
      <c r="A559" t="s">
        <v>15</v>
      </c>
      <c r="B559" t="s">
        <v>186</v>
      </c>
      <c r="C559" t="s">
        <v>29</v>
      </c>
      <c r="D559" t="s">
        <v>1</v>
      </c>
      <c r="E559" t="s">
        <v>8</v>
      </c>
      <c r="F559" s="3">
        <v>41358</v>
      </c>
      <c r="G559">
        <v>492784297</v>
      </c>
      <c r="H559" s="3">
        <v>41362</v>
      </c>
      <c r="I559">
        <v>2796</v>
      </c>
      <c r="J559" s="2">
        <v>18.432036000000004</v>
      </c>
      <c r="K559" s="2">
        <v>16.060500000000001</v>
      </c>
      <c r="L559" s="2">
        <v>51535.972656000013</v>
      </c>
      <c r="M559" s="2">
        <v>44905.158000000003</v>
      </c>
      <c r="N559" s="2">
        <v>6630.8146560000096</v>
      </c>
    </row>
    <row r="560" spans="1:14" x14ac:dyDescent="0.35">
      <c r="A560" t="s">
        <v>4</v>
      </c>
      <c r="B560" t="s">
        <v>182</v>
      </c>
      <c r="C560" t="s">
        <v>17</v>
      </c>
      <c r="D560" t="s">
        <v>12</v>
      </c>
      <c r="E560" t="s">
        <v>16</v>
      </c>
      <c r="F560" s="3">
        <v>42539</v>
      </c>
      <c r="G560">
        <v>832173001</v>
      </c>
      <c r="H560" s="3">
        <v>42546</v>
      </c>
      <c r="I560">
        <v>1416</v>
      </c>
      <c r="J560" s="2">
        <v>16.444817400000002</v>
      </c>
      <c r="K560" s="2">
        <v>15.11</v>
      </c>
      <c r="L560" s="2">
        <v>23285.861438400003</v>
      </c>
      <c r="M560" s="2">
        <v>21395.759999999998</v>
      </c>
      <c r="N560" s="2">
        <v>1890.1014384000046</v>
      </c>
    </row>
    <row r="561" spans="1:14" x14ac:dyDescent="0.35">
      <c r="A561" t="s">
        <v>23</v>
      </c>
      <c r="B561" t="s">
        <v>205</v>
      </c>
      <c r="C561" t="s">
        <v>13</v>
      </c>
      <c r="D561" t="s">
        <v>1</v>
      </c>
      <c r="E561" t="s">
        <v>8</v>
      </c>
      <c r="F561" s="3">
        <v>41330</v>
      </c>
      <c r="G561">
        <v>922790038</v>
      </c>
      <c r="H561" s="3">
        <v>41334</v>
      </c>
      <c r="I561">
        <v>9989</v>
      </c>
      <c r="J561" s="2">
        <v>16.471408800000003</v>
      </c>
      <c r="K561" s="2">
        <v>16.478000000000002</v>
      </c>
      <c r="L561" s="2">
        <v>164532.90250320002</v>
      </c>
      <c r="M561" s="2">
        <v>164598.74200000003</v>
      </c>
      <c r="N561" s="2">
        <v>-65.8394968000066</v>
      </c>
    </row>
    <row r="562" spans="1:14" x14ac:dyDescent="0.35">
      <c r="A562" t="s">
        <v>15</v>
      </c>
      <c r="B562" t="s">
        <v>180</v>
      </c>
      <c r="C562" t="s">
        <v>2</v>
      </c>
      <c r="D562" t="s">
        <v>12</v>
      </c>
      <c r="E562" t="s">
        <v>8</v>
      </c>
      <c r="F562" s="3">
        <v>40416</v>
      </c>
      <c r="G562">
        <v>634996736</v>
      </c>
      <c r="H562" s="3">
        <v>40420</v>
      </c>
      <c r="I562">
        <v>5322</v>
      </c>
      <c r="J562" s="2">
        <v>12.895146</v>
      </c>
      <c r="K562" s="2">
        <v>10.5991</v>
      </c>
      <c r="L562" s="2">
        <v>68627.967012000008</v>
      </c>
      <c r="M562" s="2">
        <v>56408.410199999998</v>
      </c>
      <c r="N562" s="2">
        <v>12219.55681200001</v>
      </c>
    </row>
    <row r="563" spans="1:14" x14ac:dyDescent="0.35">
      <c r="A563" t="s">
        <v>26</v>
      </c>
      <c r="B563" t="s">
        <v>193</v>
      </c>
      <c r="C563" t="s">
        <v>2</v>
      </c>
      <c r="D563" t="s">
        <v>12</v>
      </c>
      <c r="E563" t="s">
        <v>0</v>
      </c>
      <c r="F563" s="3">
        <v>41439</v>
      </c>
      <c r="G563">
        <v>809466922</v>
      </c>
      <c r="H563" s="3">
        <v>41449</v>
      </c>
      <c r="I563">
        <v>4987</v>
      </c>
      <c r="J563" s="2">
        <v>13.038425400000001</v>
      </c>
      <c r="K563" s="2">
        <v>10.8545</v>
      </c>
      <c r="L563" s="2">
        <v>65022.627469800005</v>
      </c>
      <c r="M563" s="2">
        <v>54131.391499999998</v>
      </c>
      <c r="N563" s="2">
        <v>10891.235969800007</v>
      </c>
    </row>
    <row r="564" spans="1:14" x14ac:dyDescent="0.35">
      <c r="A564" t="s">
        <v>23</v>
      </c>
      <c r="B564" t="s">
        <v>108</v>
      </c>
      <c r="C564" t="s">
        <v>38</v>
      </c>
      <c r="D564" t="s">
        <v>12</v>
      </c>
      <c r="E564" t="s">
        <v>16</v>
      </c>
      <c r="F564" s="3">
        <v>40902</v>
      </c>
      <c r="G564">
        <v>107186925</v>
      </c>
      <c r="H564" s="3">
        <v>40909</v>
      </c>
      <c r="I564">
        <v>9647</v>
      </c>
      <c r="J564" s="2">
        <v>4.0371681600000002</v>
      </c>
      <c r="K564" s="2">
        <v>3.9160000000000004</v>
      </c>
      <c r="L564" s="2">
        <v>38946.561239520001</v>
      </c>
      <c r="M564" s="2">
        <v>37777.652000000002</v>
      </c>
      <c r="N564" s="2">
        <v>1168.9092395199987</v>
      </c>
    </row>
    <row r="565" spans="1:14" x14ac:dyDescent="0.35">
      <c r="A565" t="s">
        <v>31</v>
      </c>
      <c r="B565" t="s">
        <v>144</v>
      </c>
      <c r="C565" t="s">
        <v>33</v>
      </c>
      <c r="D565" t="s">
        <v>1</v>
      </c>
      <c r="E565" t="s">
        <v>5</v>
      </c>
      <c r="F565" s="3">
        <v>40327</v>
      </c>
      <c r="G565">
        <v>859455573</v>
      </c>
      <c r="H565" s="3">
        <v>40328</v>
      </c>
      <c r="I565">
        <v>8791</v>
      </c>
      <c r="J565" s="2">
        <v>5.4264559999999999</v>
      </c>
      <c r="K565" s="2">
        <v>4.5720000000000001</v>
      </c>
      <c r="L565" s="2">
        <v>47703.974695999997</v>
      </c>
      <c r="M565" s="2">
        <v>40192.451999999997</v>
      </c>
      <c r="N565" s="2">
        <v>7511.522696</v>
      </c>
    </row>
    <row r="566" spans="1:14" x14ac:dyDescent="0.35">
      <c r="A566" t="s">
        <v>15</v>
      </c>
      <c r="B566" t="s">
        <v>65</v>
      </c>
      <c r="C566" t="s">
        <v>2</v>
      </c>
      <c r="D566" t="s">
        <v>1</v>
      </c>
      <c r="E566" t="s">
        <v>16</v>
      </c>
      <c r="F566" s="3">
        <v>40680</v>
      </c>
      <c r="G566">
        <v>517884194</v>
      </c>
      <c r="H566" s="3">
        <v>40687</v>
      </c>
      <c r="I566">
        <v>3585</v>
      </c>
      <c r="J566" s="2">
        <v>12.389454000000001</v>
      </c>
      <c r="K566" s="2">
        <v>10.5991</v>
      </c>
      <c r="L566" s="2">
        <v>44416.192589999999</v>
      </c>
      <c r="M566" s="2">
        <v>37997.773500000003</v>
      </c>
      <c r="N566" s="2">
        <v>6418.4190899999958</v>
      </c>
    </row>
    <row r="567" spans="1:14" x14ac:dyDescent="0.35">
      <c r="A567" t="s">
        <v>23</v>
      </c>
      <c r="B567" t="s">
        <v>125</v>
      </c>
      <c r="C567" t="s">
        <v>21</v>
      </c>
      <c r="D567" t="s">
        <v>1</v>
      </c>
      <c r="E567" t="s">
        <v>0</v>
      </c>
      <c r="F567" s="3">
        <v>42659</v>
      </c>
      <c r="G567">
        <v>204396617</v>
      </c>
      <c r="H567" s="3">
        <v>42669</v>
      </c>
      <c r="I567">
        <v>1992</v>
      </c>
      <c r="J567" s="2">
        <v>14.139741840000003</v>
      </c>
      <c r="K567" s="2">
        <v>14.542000000000002</v>
      </c>
      <c r="L567" s="2">
        <v>28166.365745280007</v>
      </c>
      <c r="M567" s="2">
        <v>28967.664000000004</v>
      </c>
      <c r="N567" s="2">
        <v>-801.2982547199972</v>
      </c>
    </row>
    <row r="568" spans="1:14" x14ac:dyDescent="0.35">
      <c r="A568" t="s">
        <v>23</v>
      </c>
      <c r="B568" t="s">
        <v>179</v>
      </c>
      <c r="C568" t="s">
        <v>33</v>
      </c>
      <c r="D568" t="s">
        <v>1</v>
      </c>
      <c r="E568" t="s">
        <v>0</v>
      </c>
      <c r="F568" s="3">
        <v>40859</v>
      </c>
      <c r="G568">
        <v>661229169</v>
      </c>
      <c r="H568" s="3">
        <v>40869</v>
      </c>
      <c r="I568">
        <v>5091</v>
      </c>
      <c r="J568" s="2">
        <v>5.5349851200000009</v>
      </c>
      <c r="K568" s="2">
        <v>5.588000000000001</v>
      </c>
      <c r="L568" s="2">
        <v>28178.609245920004</v>
      </c>
      <c r="M568" s="2">
        <v>28448.508000000005</v>
      </c>
      <c r="N568" s="2">
        <v>-269.8987540800008</v>
      </c>
    </row>
    <row r="569" spans="1:14" x14ac:dyDescent="0.35">
      <c r="A569" t="s">
        <v>23</v>
      </c>
      <c r="B569" t="s">
        <v>110</v>
      </c>
      <c r="C569" t="s">
        <v>38</v>
      </c>
      <c r="D569" t="s">
        <v>1</v>
      </c>
      <c r="E569" t="s">
        <v>16</v>
      </c>
      <c r="F569" s="3">
        <v>41888</v>
      </c>
      <c r="G569">
        <v>900930678</v>
      </c>
      <c r="H569" s="3">
        <v>41895</v>
      </c>
      <c r="I569">
        <v>4434</v>
      </c>
      <c r="J569" s="2">
        <v>3.8788478400000002</v>
      </c>
      <c r="K569" s="2">
        <v>3.9160000000000004</v>
      </c>
      <c r="L569" s="2">
        <v>17198.811322559999</v>
      </c>
      <c r="M569" s="2">
        <v>17363.544000000002</v>
      </c>
      <c r="N569" s="2">
        <v>-164.73267744000259</v>
      </c>
    </row>
    <row r="570" spans="1:14" x14ac:dyDescent="0.35">
      <c r="A570" t="s">
        <v>23</v>
      </c>
      <c r="B570" t="s">
        <v>97</v>
      </c>
      <c r="C570" t="s">
        <v>19</v>
      </c>
      <c r="D570" t="s">
        <v>12</v>
      </c>
      <c r="E570" t="s">
        <v>5</v>
      </c>
      <c r="F570" s="3">
        <v>40512</v>
      </c>
      <c r="G570">
        <v>456362473</v>
      </c>
      <c r="H570" s="3">
        <v>40513</v>
      </c>
      <c r="I570">
        <v>5089</v>
      </c>
      <c r="J570" s="2">
        <v>9.019383659999999</v>
      </c>
      <c r="K570" s="2">
        <v>8.7890000000000015</v>
      </c>
      <c r="L570" s="2">
        <v>45899.643445739996</v>
      </c>
      <c r="M570" s="2">
        <v>44727.221000000005</v>
      </c>
      <c r="N570" s="2">
        <v>1172.4224457399905</v>
      </c>
    </row>
    <row r="571" spans="1:14" x14ac:dyDescent="0.35">
      <c r="A571" t="s">
        <v>15</v>
      </c>
      <c r="B571" t="s">
        <v>173</v>
      </c>
      <c r="C571" t="s">
        <v>49</v>
      </c>
      <c r="D571" t="s">
        <v>12</v>
      </c>
      <c r="E571" t="s">
        <v>8</v>
      </c>
      <c r="F571" s="3">
        <v>40965</v>
      </c>
      <c r="G571">
        <v>730698382</v>
      </c>
      <c r="H571" s="3">
        <v>40969</v>
      </c>
      <c r="I571">
        <v>2043</v>
      </c>
      <c r="J571" s="2">
        <v>18.110304000000003</v>
      </c>
      <c r="K571" s="2">
        <v>13.645200000000001</v>
      </c>
      <c r="L571" s="2">
        <v>36999.351072000005</v>
      </c>
      <c r="M571" s="2">
        <v>27877.143600000003</v>
      </c>
      <c r="N571" s="2">
        <v>9122.2074720000019</v>
      </c>
    </row>
    <row r="572" spans="1:14" x14ac:dyDescent="0.35">
      <c r="A572" t="s">
        <v>23</v>
      </c>
      <c r="B572" t="s">
        <v>68</v>
      </c>
      <c r="C572" t="s">
        <v>49</v>
      </c>
      <c r="D572" t="s">
        <v>12</v>
      </c>
      <c r="E572" t="s">
        <v>0</v>
      </c>
      <c r="F572" s="3">
        <v>40550</v>
      </c>
      <c r="G572">
        <v>947424733</v>
      </c>
      <c r="H572" s="3">
        <v>40560</v>
      </c>
      <c r="I572">
        <v>8348</v>
      </c>
      <c r="J572" s="2">
        <v>20.525011200000005</v>
      </c>
      <c r="K572" s="2">
        <v>18.084000000000003</v>
      </c>
      <c r="L572" s="2">
        <v>171342.79349760004</v>
      </c>
      <c r="M572" s="2">
        <v>150965.23200000002</v>
      </c>
      <c r="N572" s="2">
        <v>20377.561497600022</v>
      </c>
    </row>
    <row r="573" spans="1:14" x14ac:dyDescent="0.35">
      <c r="A573" t="s">
        <v>7</v>
      </c>
      <c r="B573" t="s">
        <v>126</v>
      </c>
      <c r="C573" t="s">
        <v>49</v>
      </c>
      <c r="D573" t="s">
        <v>1</v>
      </c>
      <c r="E573" t="s">
        <v>8</v>
      </c>
      <c r="F573" s="3">
        <v>41186</v>
      </c>
      <c r="G573">
        <v>400340354</v>
      </c>
      <c r="H573" s="3">
        <v>41190</v>
      </c>
      <c r="I573">
        <v>6282</v>
      </c>
      <c r="J573" s="2">
        <v>21.266784000000005</v>
      </c>
      <c r="K573" s="2">
        <v>19.728000000000002</v>
      </c>
      <c r="L573" s="2">
        <v>133597.93708800004</v>
      </c>
      <c r="M573" s="2">
        <v>123931.29600000002</v>
      </c>
      <c r="N573" s="2">
        <v>9666.6410880000185</v>
      </c>
    </row>
    <row r="574" spans="1:14" x14ac:dyDescent="0.35">
      <c r="A574" t="s">
        <v>15</v>
      </c>
      <c r="B574" t="s">
        <v>102</v>
      </c>
      <c r="C574" t="s">
        <v>2</v>
      </c>
      <c r="D574" t="s">
        <v>12</v>
      </c>
      <c r="E574" t="s">
        <v>5</v>
      </c>
      <c r="F574" s="3">
        <v>41332</v>
      </c>
      <c r="G574">
        <v>703556573</v>
      </c>
      <c r="H574" s="3">
        <v>41333</v>
      </c>
      <c r="I574">
        <v>6725</v>
      </c>
      <c r="J574" s="2">
        <v>12.895146</v>
      </c>
      <c r="K574" s="2">
        <v>10.5991</v>
      </c>
      <c r="L574" s="2">
        <v>86719.856849999996</v>
      </c>
      <c r="M574" s="2">
        <v>71278.947499999995</v>
      </c>
      <c r="N574" s="2">
        <v>15440.909350000002</v>
      </c>
    </row>
    <row r="575" spans="1:14" x14ac:dyDescent="0.35">
      <c r="A575" t="s">
        <v>15</v>
      </c>
      <c r="B575" t="s">
        <v>115</v>
      </c>
      <c r="C575" t="s">
        <v>29</v>
      </c>
      <c r="D575" t="s">
        <v>12</v>
      </c>
      <c r="E575" t="s">
        <v>16</v>
      </c>
      <c r="F575" s="3">
        <v>42313</v>
      </c>
      <c r="G575">
        <v>841497218</v>
      </c>
      <c r="H575" s="3">
        <v>42320</v>
      </c>
      <c r="I575">
        <v>876</v>
      </c>
      <c r="J575" s="2">
        <v>19.184364000000002</v>
      </c>
      <c r="K575" s="2">
        <v>16.060500000000001</v>
      </c>
      <c r="L575" s="2">
        <v>16805.502864000002</v>
      </c>
      <c r="M575" s="2">
        <v>14068.998000000001</v>
      </c>
      <c r="N575" s="2">
        <v>2736.5048640000005</v>
      </c>
    </row>
    <row r="576" spans="1:14" x14ac:dyDescent="0.35">
      <c r="A576" t="s">
        <v>7</v>
      </c>
      <c r="B576" t="s">
        <v>120</v>
      </c>
      <c r="C576" t="s">
        <v>17</v>
      </c>
      <c r="D576" t="s">
        <v>12</v>
      </c>
      <c r="E576" t="s">
        <v>0</v>
      </c>
      <c r="F576" s="3">
        <v>42009</v>
      </c>
      <c r="G576">
        <v>318898618</v>
      </c>
      <c r="H576" s="3">
        <v>42019</v>
      </c>
      <c r="I576">
        <v>2145</v>
      </c>
      <c r="J576" s="2">
        <v>18.648762000000005</v>
      </c>
      <c r="K576" s="2">
        <v>18.131999999999998</v>
      </c>
      <c r="L576" s="2">
        <v>40001.59449000001</v>
      </c>
      <c r="M576" s="2">
        <v>38893.139999999992</v>
      </c>
      <c r="N576" s="2">
        <v>1108.4544900000183</v>
      </c>
    </row>
    <row r="577" spans="1:14" x14ac:dyDescent="0.35">
      <c r="A577" t="s">
        <v>26</v>
      </c>
      <c r="B577" t="s">
        <v>200</v>
      </c>
      <c r="C577" t="s">
        <v>38</v>
      </c>
      <c r="D577" t="s">
        <v>1</v>
      </c>
      <c r="E577" t="s">
        <v>0</v>
      </c>
      <c r="F577" s="3">
        <v>40220</v>
      </c>
      <c r="G577">
        <v>510809600</v>
      </c>
      <c r="H577" s="3">
        <v>40230</v>
      </c>
      <c r="I577">
        <v>5667</v>
      </c>
      <c r="J577" s="2">
        <v>3.4605407200000005</v>
      </c>
      <c r="K577" s="2">
        <v>3.0259999999999998</v>
      </c>
      <c r="L577" s="2">
        <v>19610.884260240004</v>
      </c>
      <c r="M577" s="2">
        <v>17148.342000000001</v>
      </c>
      <c r="N577" s="2">
        <v>2462.5422602400031</v>
      </c>
    </row>
    <row r="578" spans="1:14" x14ac:dyDescent="0.35">
      <c r="A578" t="s">
        <v>15</v>
      </c>
      <c r="B578" t="s">
        <v>140</v>
      </c>
      <c r="C578" t="s">
        <v>38</v>
      </c>
      <c r="D578" t="s">
        <v>12</v>
      </c>
      <c r="E578" t="s">
        <v>16</v>
      </c>
      <c r="F578" s="3">
        <v>40400</v>
      </c>
      <c r="G578">
        <v>612591493</v>
      </c>
      <c r="H578" s="3">
        <v>40407</v>
      </c>
      <c r="I578">
        <v>5574</v>
      </c>
      <c r="J578" s="2">
        <v>3.5622072</v>
      </c>
      <c r="K578" s="2">
        <v>2.9548000000000001</v>
      </c>
      <c r="L578" s="2">
        <v>19855.7429328</v>
      </c>
      <c r="M578" s="2">
        <v>16470.055199999999</v>
      </c>
      <c r="N578" s="2">
        <v>3385.687732800001</v>
      </c>
    </row>
    <row r="579" spans="1:14" x14ac:dyDescent="0.35">
      <c r="A579" t="s">
        <v>15</v>
      </c>
      <c r="B579" t="s">
        <v>115</v>
      </c>
      <c r="C579" t="s">
        <v>38</v>
      </c>
      <c r="D579" t="s">
        <v>1</v>
      </c>
      <c r="E579" t="s">
        <v>5</v>
      </c>
      <c r="F579" s="3">
        <v>41557</v>
      </c>
      <c r="G579">
        <v>789918124</v>
      </c>
      <c r="H579" s="3">
        <v>41558</v>
      </c>
      <c r="I579">
        <v>7987</v>
      </c>
      <c r="J579" s="2">
        <v>3.4225128000000002</v>
      </c>
      <c r="K579" s="2">
        <v>2.9548000000000001</v>
      </c>
      <c r="L579" s="2">
        <v>27335.609733600002</v>
      </c>
      <c r="M579" s="2">
        <v>23599.9876</v>
      </c>
      <c r="N579" s="2">
        <v>3735.6221336000017</v>
      </c>
    </row>
    <row r="580" spans="1:14" x14ac:dyDescent="0.35">
      <c r="A580" t="s">
        <v>23</v>
      </c>
      <c r="B580" t="s">
        <v>176</v>
      </c>
      <c r="C580" t="s">
        <v>19</v>
      </c>
      <c r="D580" t="s">
        <v>12</v>
      </c>
      <c r="E580" t="s">
        <v>0</v>
      </c>
      <c r="F580" s="3">
        <v>40189</v>
      </c>
      <c r="G580">
        <v>828775823</v>
      </c>
      <c r="H580" s="3">
        <v>40199</v>
      </c>
      <c r="I580">
        <v>7098</v>
      </c>
      <c r="J580" s="2">
        <v>9.019383659999999</v>
      </c>
      <c r="K580" s="2">
        <v>8.7890000000000015</v>
      </c>
      <c r="L580" s="2">
        <v>64019.585218679997</v>
      </c>
      <c r="M580" s="2">
        <v>62384.322000000007</v>
      </c>
      <c r="N580" s="2">
        <v>1635.2632186799892</v>
      </c>
    </row>
    <row r="581" spans="1:14" x14ac:dyDescent="0.35">
      <c r="A581" t="s">
        <v>4</v>
      </c>
      <c r="B581" t="s">
        <v>63</v>
      </c>
      <c r="C581" t="s">
        <v>17</v>
      </c>
      <c r="D581" t="s">
        <v>12</v>
      </c>
      <c r="E581" t="s">
        <v>5</v>
      </c>
      <c r="F581" s="3">
        <v>41374</v>
      </c>
      <c r="G581">
        <v>585463416</v>
      </c>
      <c r="H581" s="3">
        <v>41375</v>
      </c>
      <c r="I581">
        <v>1785</v>
      </c>
      <c r="J581" s="2">
        <v>16.444817400000002</v>
      </c>
      <c r="K581" s="2">
        <v>15.11</v>
      </c>
      <c r="L581" s="2">
        <v>29353.999059000002</v>
      </c>
      <c r="M581" s="2">
        <v>26971.35</v>
      </c>
      <c r="N581" s="2">
        <v>2382.649059000003</v>
      </c>
    </row>
    <row r="582" spans="1:14" x14ac:dyDescent="0.35">
      <c r="A582" t="s">
        <v>15</v>
      </c>
      <c r="B582" t="s">
        <v>204</v>
      </c>
      <c r="C582" t="s">
        <v>2</v>
      </c>
      <c r="D582" t="s">
        <v>12</v>
      </c>
      <c r="E582" t="s">
        <v>16</v>
      </c>
      <c r="F582" s="3">
        <v>42734</v>
      </c>
      <c r="G582">
        <v>436592233</v>
      </c>
      <c r="H582" s="3">
        <v>42741</v>
      </c>
      <c r="I582">
        <v>6911</v>
      </c>
      <c r="J582" s="2">
        <v>12.895146</v>
      </c>
      <c r="K582" s="2">
        <v>10.5991</v>
      </c>
      <c r="L582" s="2">
        <v>89118.354006000009</v>
      </c>
      <c r="M582" s="2">
        <v>73250.380099999995</v>
      </c>
      <c r="N582" s="2">
        <v>15867.973906000014</v>
      </c>
    </row>
    <row r="583" spans="1:14" x14ac:dyDescent="0.35">
      <c r="A583" t="s">
        <v>23</v>
      </c>
      <c r="B583" t="s">
        <v>84</v>
      </c>
      <c r="C583" t="s">
        <v>9</v>
      </c>
      <c r="D583" t="s">
        <v>1</v>
      </c>
      <c r="E583" t="s">
        <v>8</v>
      </c>
      <c r="F583" s="3">
        <v>42352</v>
      </c>
      <c r="G583">
        <v>829086101</v>
      </c>
      <c r="H583" s="3">
        <v>42356</v>
      </c>
      <c r="I583">
        <v>2333</v>
      </c>
      <c r="J583" s="2">
        <v>3.1382442000000004</v>
      </c>
      <c r="K583" s="2">
        <v>3.2890000000000006</v>
      </c>
      <c r="L583" s="2">
        <v>7321.5237186000013</v>
      </c>
      <c r="M583" s="2">
        <v>7673.237000000001</v>
      </c>
      <c r="N583" s="2">
        <v>-351.71328139999969</v>
      </c>
    </row>
    <row r="584" spans="1:14" x14ac:dyDescent="0.35">
      <c r="A584" t="s">
        <v>15</v>
      </c>
      <c r="B584" t="s">
        <v>102</v>
      </c>
      <c r="C584" t="s">
        <v>46</v>
      </c>
      <c r="D584" t="s">
        <v>12</v>
      </c>
      <c r="E584" t="s">
        <v>16</v>
      </c>
      <c r="F584" s="3">
        <v>42801</v>
      </c>
      <c r="G584">
        <v>930181348</v>
      </c>
      <c r="H584" s="3">
        <v>42808</v>
      </c>
      <c r="I584">
        <v>4703</v>
      </c>
      <c r="J584" s="2">
        <v>1.242054</v>
      </c>
      <c r="K584" s="2">
        <v>1.0208999999999999</v>
      </c>
      <c r="L584" s="2">
        <v>5841.379962</v>
      </c>
      <c r="M584" s="2">
        <v>4801.2927</v>
      </c>
      <c r="N584" s="2">
        <v>1040.087262</v>
      </c>
    </row>
    <row r="585" spans="1:14" x14ac:dyDescent="0.35">
      <c r="A585" t="s">
        <v>23</v>
      </c>
      <c r="B585" t="s">
        <v>96</v>
      </c>
      <c r="C585" t="s">
        <v>19</v>
      </c>
      <c r="D585" t="s">
        <v>12</v>
      </c>
      <c r="E585" t="s">
        <v>0</v>
      </c>
      <c r="F585" s="3">
        <v>41662</v>
      </c>
      <c r="G585">
        <v>877426803</v>
      </c>
      <c r="H585" s="3">
        <v>41672</v>
      </c>
      <c r="I585">
        <v>5937</v>
      </c>
      <c r="J585" s="2">
        <v>9.019383659999999</v>
      </c>
      <c r="K585" s="2">
        <v>8.7890000000000015</v>
      </c>
      <c r="L585" s="2">
        <v>53548.080789419997</v>
      </c>
      <c r="M585" s="2">
        <v>52180.293000000012</v>
      </c>
      <c r="N585" s="2">
        <v>1367.7877894199846</v>
      </c>
    </row>
    <row r="586" spans="1:14" x14ac:dyDescent="0.35">
      <c r="A586" t="s">
        <v>15</v>
      </c>
      <c r="B586" t="s">
        <v>59</v>
      </c>
      <c r="C586" t="s">
        <v>17</v>
      </c>
      <c r="D586" t="s">
        <v>1</v>
      </c>
      <c r="E586" t="s">
        <v>5</v>
      </c>
      <c r="F586" s="3">
        <v>40565</v>
      </c>
      <c r="G586">
        <v>428683793</v>
      </c>
      <c r="H586" s="3">
        <v>40566</v>
      </c>
      <c r="I586">
        <v>7851</v>
      </c>
      <c r="J586" s="2">
        <v>14.659722000000002</v>
      </c>
      <c r="K586" s="2">
        <v>12.5413</v>
      </c>
      <c r="L586" s="2">
        <v>115093.47742200001</v>
      </c>
      <c r="M586" s="2">
        <v>98461.746299999999</v>
      </c>
      <c r="N586" s="2">
        <v>16631.731122000012</v>
      </c>
    </row>
    <row r="587" spans="1:14" x14ac:dyDescent="0.35">
      <c r="A587" t="s">
        <v>23</v>
      </c>
      <c r="B587" t="s">
        <v>170</v>
      </c>
      <c r="C587" t="s">
        <v>17</v>
      </c>
      <c r="D587" t="s">
        <v>12</v>
      </c>
      <c r="E587" t="s">
        <v>8</v>
      </c>
      <c r="F587" s="3">
        <v>42170</v>
      </c>
      <c r="G587">
        <v>312126147</v>
      </c>
      <c r="H587" s="3">
        <v>42174</v>
      </c>
      <c r="I587">
        <v>6385</v>
      </c>
      <c r="J587" s="2">
        <v>17.2924884</v>
      </c>
      <c r="K587" s="2">
        <v>16.621000000000002</v>
      </c>
      <c r="L587" s="2">
        <v>110412.538434</v>
      </c>
      <c r="M587" s="2">
        <v>106125.08500000002</v>
      </c>
      <c r="N587" s="2">
        <v>4287.4534339999809</v>
      </c>
    </row>
    <row r="588" spans="1:14" x14ac:dyDescent="0.35">
      <c r="A588" t="s">
        <v>23</v>
      </c>
      <c r="B588" t="s">
        <v>51</v>
      </c>
      <c r="C588" t="s">
        <v>49</v>
      </c>
      <c r="D588" t="s">
        <v>12</v>
      </c>
      <c r="E588" t="s">
        <v>16</v>
      </c>
      <c r="F588" s="3">
        <v>40621</v>
      </c>
      <c r="G588">
        <v>876240193</v>
      </c>
      <c r="H588" s="3">
        <v>40628</v>
      </c>
      <c r="I588">
        <v>2950</v>
      </c>
      <c r="J588" s="2">
        <v>20.525011200000005</v>
      </c>
      <c r="K588" s="2">
        <v>18.084000000000003</v>
      </c>
      <c r="L588" s="2">
        <v>60548.783040000017</v>
      </c>
      <c r="M588" s="2">
        <v>53347.80000000001</v>
      </c>
      <c r="N588" s="2">
        <v>7200.9830400000064</v>
      </c>
    </row>
    <row r="589" spans="1:14" x14ac:dyDescent="0.35">
      <c r="A589" t="s">
        <v>26</v>
      </c>
      <c r="B589" t="s">
        <v>87</v>
      </c>
      <c r="C589" t="s">
        <v>2</v>
      </c>
      <c r="D589" t="s">
        <v>12</v>
      </c>
      <c r="E589" t="s">
        <v>5</v>
      </c>
      <c r="F589" s="3">
        <v>41147</v>
      </c>
      <c r="G589">
        <v>739824759</v>
      </c>
      <c r="H589" s="3">
        <v>41148</v>
      </c>
      <c r="I589">
        <v>8894</v>
      </c>
      <c r="J589" s="2">
        <v>13.038425400000001</v>
      </c>
      <c r="K589" s="2">
        <v>10.8545</v>
      </c>
      <c r="L589" s="2">
        <v>115963.75550760001</v>
      </c>
      <c r="M589" s="2">
        <v>96539.922999999995</v>
      </c>
      <c r="N589" s="2">
        <v>19423.832507600018</v>
      </c>
    </row>
    <row r="590" spans="1:14" x14ac:dyDescent="0.35">
      <c r="A590" t="s">
        <v>4</v>
      </c>
      <c r="B590" t="s">
        <v>91</v>
      </c>
      <c r="C590" t="s">
        <v>33</v>
      </c>
      <c r="D590" t="s">
        <v>1</v>
      </c>
      <c r="E590" t="s">
        <v>5</v>
      </c>
      <c r="F590" s="3">
        <v>40791</v>
      </c>
      <c r="G590">
        <v>841991174</v>
      </c>
      <c r="H590" s="3">
        <v>40792</v>
      </c>
      <c r="I590">
        <v>9676</v>
      </c>
      <c r="J590" s="2">
        <v>5.2636623199999999</v>
      </c>
      <c r="K590" s="2">
        <v>5.08</v>
      </c>
      <c r="L590" s="2">
        <v>50931.196608320002</v>
      </c>
      <c r="M590" s="2">
        <v>49154.080000000002</v>
      </c>
      <c r="N590" s="2">
        <v>1777.1166083200005</v>
      </c>
    </row>
    <row r="591" spans="1:14" x14ac:dyDescent="0.35">
      <c r="A591" t="s">
        <v>7</v>
      </c>
      <c r="B591" t="s">
        <v>81</v>
      </c>
      <c r="C591" t="s">
        <v>2</v>
      </c>
      <c r="D591" t="s">
        <v>1</v>
      </c>
      <c r="E591" t="s">
        <v>5</v>
      </c>
      <c r="F591" s="3">
        <v>40924</v>
      </c>
      <c r="G591">
        <v>392163264</v>
      </c>
      <c r="H591" s="3">
        <v>40925</v>
      </c>
      <c r="I591">
        <v>3737</v>
      </c>
      <c r="J591" s="2">
        <v>15.142666000000002</v>
      </c>
      <c r="K591" s="2">
        <v>15.323999999999998</v>
      </c>
      <c r="L591" s="2">
        <v>56588.142842000008</v>
      </c>
      <c r="M591" s="2">
        <v>57265.787999999993</v>
      </c>
      <c r="N591" s="2">
        <v>-677.6451579999848</v>
      </c>
    </row>
    <row r="592" spans="1:14" x14ac:dyDescent="0.35">
      <c r="A592" t="s">
        <v>23</v>
      </c>
      <c r="B592" t="s">
        <v>157</v>
      </c>
      <c r="C592" t="s">
        <v>46</v>
      </c>
      <c r="D592" t="s">
        <v>1</v>
      </c>
      <c r="E592" t="s">
        <v>16</v>
      </c>
      <c r="F592" s="3">
        <v>41823</v>
      </c>
      <c r="G592">
        <v>920077359</v>
      </c>
      <c r="H592" s="3">
        <v>41830</v>
      </c>
      <c r="I592">
        <v>6516</v>
      </c>
      <c r="J592" s="2">
        <v>1.3524588</v>
      </c>
      <c r="K592" s="2">
        <v>1.353</v>
      </c>
      <c r="L592" s="2">
        <v>8812.6215407999989</v>
      </c>
      <c r="M592" s="2">
        <v>8816.1479999999992</v>
      </c>
      <c r="N592" s="2">
        <v>-3.5264592000003177</v>
      </c>
    </row>
    <row r="593" spans="1:14" x14ac:dyDescent="0.35">
      <c r="A593" t="s">
        <v>26</v>
      </c>
      <c r="B593" t="s">
        <v>64</v>
      </c>
      <c r="C593" t="s">
        <v>21</v>
      </c>
      <c r="D593" t="s">
        <v>1</v>
      </c>
      <c r="E593" t="s">
        <v>5</v>
      </c>
      <c r="F593" s="3">
        <v>42408</v>
      </c>
      <c r="G593">
        <v>425782287</v>
      </c>
      <c r="H593" s="3">
        <v>42409</v>
      </c>
      <c r="I593">
        <v>9329</v>
      </c>
      <c r="J593" s="2">
        <v>12.614867720000003</v>
      </c>
      <c r="K593" s="2">
        <v>11.237</v>
      </c>
      <c r="L593" s="2">
        <v>117684.10095988003</v>
      </c>
      <c r="M593" s="2">
        <v>104829.973</v>
      </c>
      <c r="N593" s="2">
        <v>12854.127959880032</v>
      </c>
    </row>
    <row r="594" spans="1:14" x14ac:dyDescent="0.35">
      <c r="A594" t="s">
        <v>23</v>
      </c>
      <c r="B594" t="s">
        <v>179</v>
      </c>
      <c r="C594" t="s">
        <v>38</v>
      </c>
      <c r="D594" t="s">
        <v>1</v>
      </c>
      <c r="E594" t="s">
        <v>16</v>
      </c>
      <c r="F594" s="3">
        <v>41380</v>
      </c>
      <c r="G594">
        <v>129639375</v>
      </c>
      <c r="H594" s="3">
        <v>41387</v>
      </c>
      <c r="I594">
        <v>990</v>
      </c>
      <c r="J594" s="2">
        <v>3.8788478400000002</v>
      </c>
      <c r="K594" s="2">
        <v>3.9160000000000004</v>
      </c>
      <c r="L594" s="2">
        <v>3840.0593616000001</v>
      </c>
      <c r="M594" s="2">
        <v>3876.84</v>
      </c>
      <c r="N594" s="2">
        <v>-36.780638400000043</v>
      </c>
    </row>
    <row r="595" spans="1:14" x14ac:dyDescent="0.35">
      <c r="A595" t="s">
        <v>31</v>
      </c>
      <c r="B595" t="s">
        <v>80</v>
      </c>
      <c r="C595" t="s">
        <v>49</v>
      </c>
      <c r="D595" t="s">
        <v>12</v>
      </c>
      <c r="E595" t="s">
        <v>8</v>
      </c>
      <c r="F595" s="3">
        <v>41264</v>
      </c>
      <c r="G595">
        <v>422322452</v>
      </c>
      <c r="H595" s="3">
        <v>41268</v>
      </c>
      <c r="I595">
        <v>5432</v>
      </c>
      <c r="J595" s="2">
        <v>20.122560000000004</v>
      </c>
      <c r="K595" s="2">
        <v>14.796000000000001</v>
      </c>
      <c r="L595" s="2">
        <v>109305.74592000002</v>
      </c>
      <c r="M595" s="2">
        <v>80371.872000000003</v>
      </c>
      <c r="N595" s="2">
        <v>28933.873920000013</v>
      </c>
    </row>
    <row r="596" spans="1:14" x14ac:dyDescent="0.35">
      <c r="A596" t="s">
        <v>4</v>
      </c>
      <c r="B596" t="s">
        <v>55</v>
      </c>
      <c r="C596" t="s">
        <v>2</v>
      </c>
      <c r="D596" t="s">
        <v>1</v>
      </c>
      <c r="E596" t="s">
        <v>0</v>
      </c>
      <c r="F596" s="3">
        <v>40555</v>
      </c>
      <c r="G596">
        <v>414817845</v>
      </c>
      <c r="H596" s="3">
        <v>40565</v>
      </c>
      <c r="I596">
        <v>1650</v>
      </c>
      <c r="J596" s="2">
        <v>13.353078200000001</v>
      </c>
      <c r="K596" s="2">
        <v>12.77</v>
      </c>
      <c r="L596" s="2">
        <v>22032.579030000001</v>
      </c>
      <c r="M596" s="2">
        <v>21070.5</v>
      </c>
      <c r="N596" s="2">
        <v>962.07903000000078</v>
      </c>
    </row>
    <row r="597" spans="1:14" x14ac:dyDescent="0.35">
      <c r="A597" t="s">
        <v>11</v>
      </c>
      <c r="B597" t="s">
        <v>10</v>
      </c>
      <c r="C597" t="s">
        <v>33</v>
      </c>
      <c r="D597" t="s">
        <v>12</v>
      </c>
      <c r="E597" t="s">
        <v>5</v>
      </c>
      <c r="F597" s="3">
        <v>42308</v>
      </c>
      <c r="G597">
        <v>188424384</v>
      </c>
      <c r="H597" s="3">
        <v>42309</v>
      </c>
      <c r="I597">
        <v>6065</v>
      </c>
      <c r="J597" s="2">
        <v>5.7609028800000006</v>
      </c>
      <c r="K597" s="2">
        <v>4.8259999999999996</v>
      </c>
      <c r="L597" s="2">
        <v>34939.875967200001</v>
      </c>
      <c r="M597" s="2">
        <v>29269.69</v>
      </c>
      <c r="N597" s="2">
        <v>5670.1859672000028</v>
      </c>
    </row>
    <row r="598" spans="1:14" x14ac:dyDescent="0.35">
      <c r="A598" t="s">
        <v>4</v>
      </c>
      <c r="B598" t="s">
        <v>209</v>
      </c>
      <c r="C598" t="s">
        <v>17</v>
      </c>
      <c r="D598" t="s">
        <v>12</v>
      </c>
      <c r="E598" t="s">
        <v>0</v>
      </c>
      <c r="F598" s="3">
        <v>41781</v>
      </c>
      <c r="G598">
        <v>344753396</v>
      </c>
      <c r="H598" s="3">
        <v>41791</v>
      </c>
      <c r="I598">
        <v>1000</v>
      </c>
      <c r="J598" s="2">
        <v>16.444817400000002</v>
      </c>
      <c r="K598" s="2">
        <v>15.11</v>
      </c>
      <c r="L598" s="2">
        <v>16444.8174</v>
      </c>
      <c r="M598" s="2">
        <v>15110</v>
      </c>
      <c r="N598" s="2">
        <v>1334.8173999999999</v>
      </c>
    </row>
    <row r="599" spans="1:14" x14ac:dyDescent="0.35">
      <c r="A599" t="s">
        <v>4</v>
      </c>
      <c r="B599" t="s">
        <v>91</v>
      </c>
      <c r="C599" t="s">
        <v>13</v>
      </c>
      <c r="D599" t="s">
        <v>12</v>
      </c>
      <c r="E599" t="s">
        <v>8</v>
      </c>
      <c r="F599" s="3">
        <v>40779</v>
      </c>
      <c r="G599">
        <v>655728709</v>
      </c>
      <c r="H599" s="3">
        <v>40783</v>
      </c>
      <c r="I599">
        <v>1893</v>
      </c>
      <c r="J599" s="2">
        <v>16.303333200000001</v>
      </c>
      <c r="K599" s="2">
        <v>14.98</v>
      </c>
      <c r="L599" s="2">
        <v>30862.209747600002</v>
      </c>
      <c r="M599" s="2">
        <v>28357.14</v>
      </c>
      <c r="N599" s="2">
        <v>2505.0697476000023</v>
      </c>
    </row>
    <row r="600" spans="1:14" x14ac:dyDescent="0.35">
      <c r="A600" t="s">
        <v>4</v>
      </c>
      <c r="B600" t="s">
        <v>143</v>
      </c>
      <c r="C600" t="s">
        <v>46</v>
      </c>
      <c r="D600" t="s">
        <v>12</v>
      </c>
      <c r="E600" t="s">
        <v>5</v>
      </c>
      <c r="F600" s="3">
        <v>42076</v>
      </c>
      <c r="G600">
        <v>513586652</v>
      </c>
      <c r="H600" s="3">
        <v>42077</v>
      </c>
      <c r="I600">
        <v>4082</v>
      </c>
      <c r="J600" s="2">
        <v>1.3386581999999998</v>
      </c>
      <c r="K600" s="2">
        <v>1.23</v>
      </c>
      <c r="L600" s="2">
        <v>5464.4027723999989</v>
      </c>
      <c r="M600" s="2">
        <v>5020.8599999999997</v>
      </c>
      <c r="N600" s="2">
        <v>443.54277239999919</v>
      </c>
    </row>
    <row r="601" spans="1:14" x14ac:dyDescent="0.35">
      <c r="A601" t="s">
        <v>15</v>
      </c>
      <c r="B601" t="s">
        <v>114</v>
      </c>
      <c r="C601" t="s">
        <v>38</v>
      </c>
      <c r="D601" t="s">
        <v>1</v>
      </c>
      <c r="E601" t="s">
        <v>16</v>
      </c>
      <c r="F601" s="3">
        <v>40830</v>
      </c>
      <c r="G601">
        <v>280876052</v>
      </c>
      <c r="H601" s="3">
        <v>40837</v>
      </c>
      <c r="I601">
        <v>7071</v>
      </c>
      <c r="J601" s="2">
        <v>3.4225128000000002</v>
      </c>
      <c r="K601" s="2">
        <v>2.9548000000000001</v>
      </c>
      <c r="L601" s="2">
        <v>24200.588008800001</v>
      </c>
      <c r="M601" s="2">
        <v>20893.390800000001</v>
      </c>
      <c r="N601" s="2">
        <v>3307.1972088000002</v>
      </c>
    </row>
    <row r="602" spans="1:14" x14ac:dyDescent="0.35">
      <c r="A602" t="s">
        <v>26</v>
      </c>
      <c r="B602" t="s">
        <v>151</v>
      </c>
      <c r="C602" t="s">
        <v>17</v>
      </c>
      <c r="D602" t="s">
        <v>1</v>
      </c>
      <c r="E602" t="s">
        <v>16</v>
      </c>
      <c r="F602" s="3">
        <v>42117</v>
      </c>
      <c r="G602">
        <v>840458238</v>
      </c>
      <c r="H602" s="3">
        <v>42124</v>
      </c>
      <c r="I602">
        <v>5046</v>
      </c>
      <c r="J602" s="2">
        <v>14.822607800000002</v>
      </c>
      <c r="K602" s="2">
        <v>12.843499999999999</v>
      </c>
      <c r="L602" s="2">
        <v>74794.878958800007</v>
      </c>
      <c r="M602" s="2">
        <v>64808.300999999992</v>
      </c>
      <c r="N602" s="2">
        <v>9986.577958800015</v>
      </c>
    </row>
    <row r="603" spans="1:14" x14ac:dyDescent="0.35">
      <c r="A603" t="s">
        <v>4</v>
      </c>
      <c r="B603" t="s">
        <v>188</v>
      </c>
      <c r="C603" t="s">
        <v>38</v>
      </c>
      <c r="D603" t="s">
        <v>12</v>
      </c>
      <c r="E603" t="s">
        <v>8</v>
      </c>
      <c r="F603" s="3">
        <v>41172</v>
      </c>
      <c r="G603">
        <v>445507037</v>
      </c>
      <c r="H603" s="3">
        <v>41176</v>
      </c>
      <c r="I603">
        <v>9101</v>
      </c>
      <c r="J603" s="2">
        <v>3.8392677600000003</v>
      </c>
      <c r="K603" s="2">
        <v>3.56</v>
      </c>
      <c r="L603" s="2">
        <v>34941.175883759999</v>
      </c>
      <c r="M603" s="2">
        <v>32399.56</v>
      </c>
      <c r="N603" s="2">
        <v>2541.6158837599978</v>
      </c>
    </row>
    <row r="604" spans="1:14" x14ac:dyDescent="0.35">
      <c r="A604" t="s">
        <v>4</v>
      </c>
      <c r="B604" t="s">
        <v>188</v>
      </c>
      <c r="C604" t="s">
        <v>19</v>
      </c>
      <c r="D604" t="s">
        <v>12</v>
      </c>
      <c r="E604" t="s">
        <v>16</v>
      </c>
      <c r="F604" s="3">
        <v>42006</v>
      </c>
      <c r="G604">
        <v>569508779</v>
      </c>
      <c r="H604" s="3">
        <v>42013</v>
      </c>
      <c r="I604">
        <v>7625</v>
      </c>
      <c r="J604" s="2">
        <v>8.5772570100000003</v>
      </c>
      <c r="K604" s="2">
        <v>7.99</v>
      </c>
      <c r="L604" s="2">
        <v>65401.584701250002</v>
      </c>
      <c r="M604" s="2">
        <v>60923.75</v>
      </c>
      <c r="N604" s="2">
        <v>4477.8347012500017</v>
      </c>
    </row>
    <row r="605" spans="1:14" x14ac:dyDescent="0.35">
      <c r="A605" t="s">
        <v>15</v>
      </c>
      <c r="B605" t="s">
        <v>18</v>
      </c>
      <c r="C605" t="s">
        <v>2</v>
      </c>
      <c r="D605" t="s">
        <v>1</v>
      </c>
      <c r="E605" t="s">
        <v>5</v>
      </c>
      <c r="F605" s="3">
        <v>42883</v>
      </c>
      <c r="G605">
        <v>956262290</v>
      </c>
      <c r="H605" s="3">
        <v>42884</v>
      </c>
      <c r="I605">
        <v>9793</v>
      </c>
      <c r="J605" s="2">
        <v>12.389454000000001</v>
      </c>
      <c r="K605" s="2">
        <v>10.5991</v>
      </c>
      <c r="L605" s="2">
        <v>121329.923022</v>
      </c>
      <c r="M605" s="2">
        <v>103796.9863</v>
      </c>
      <c r="N605" s="2">
        <v>17532.936721999999</v>
      </c>
    </row>
    <row r="606" spans="1:14" x14ac:dyDescent="0.35">
      <c r="A606" t="s">
        <v>15</v>
      </c>
      <c r="B606" t="s">
        <v>20</v>
      </c>
      <c r="C606" t="s">
        <v>21</v>
      </c>
      <c r="D606" t="s">
        <v>12</v>
      </c>
      <c r="E606" t="s">
        <v>5</v>
      </c>
      <c r="F606" s="3">
        <v>40441</v>
      </c>
      <c r="G606">
        <v>969878900</v>
      </c>
      <c r="H606" s="3">
        <v>40442</v>
      </c>
      <c r="I606">
        <v>1414</v>
      </c>
      <c r="J606" s="2">
        <v>12.985477200000002</v>
      </c>
      <c r="K606" s="2">
        <v>10.9726</v>
      </c>
      <c r="L606" s="2">
        <v>18361.464760800001</v>
      </c>
      <c r="M606" s="2">
        <v>15515.2564</v>
      </c>
      <c r="N606" s="2">
        <v>2846.2083608000012</v>
      </c>
    </row>
    <row r="607" spans="1:14" x14ac:dyDescent="0.35">
      <c r="A607" t="s">
        <v>23</v>
      </c>
      <c r="B607" t="s">
        <v>22</v>
      </c>
      <c r="C607" t="s">
        <v>46</v>
      </c>
      <c r="D607" t="s">
        <v>1</v>
      </c>
      <c r="E607" t="s">
        <v>0</v>
      </c>
      <c r="F607" s="3">
        <v>41755</v>
      </c>
      <c r="G607">
        <v>944782435</v>
      </c>
      <c r="H607" s="3">
        <v>41765</v>
      </c>
      <c r="I607">
        <v>7366</v>
      </c>
      <c r="J607" s="2">
        <v>1.3524588</v>
      </c>
      <c r="K607" s="2">
        <v>1.353</v>
      </c>
      <c r="L607" s="2">
        <v>9962.2115207999996</v>
      </c>
      <c r="M607" s="2">
        <v>9966.1980000000003</v>
      </c>
      <c r="N607" s="2">
        <v>-3.9864792000007583</v>
      </c>
    </row>
    <row r="608" spans="1:14" x14ac:dyDescent="0.35">
      <c r="A608" t="s">
        <v>15</v>
      </c>
      <c r="B608" t="s">
        <v>28</v>
      </c>
      <c r="C608" t="s">
        <v>27</v>
      </c>
      <c r="D608" t="s">
        <v>1</v>
      </c>
      <c r="E608" t="s">
        <v>5</v>
      </c>
      <c r="F608" s="3">
        <v>41214</v>
      </c>
      <c r="G608">
        <v>835709226</v>
      </c>
      <c r="H608" s="3">
        <v>41215</v>
      </c>
      <c r="I608">
        <v>3664</v>
      </c>
      <c r="J608" s="2">
        <v>4.6084500000000004</v>
      </c>
      <c r="K608" s="2">
        <v>3.9424999999999999</v>
      </c>
      <c r="L608" s="2">
        <v>16885.360800000002</v>
      </c>
      <c r="M608" s="2">
        <v>14445.32</v>
      </c>
      <c r="N608" s="2">
        <v>2440.0408000000025</v>
      </c>
    </row>
    <row r="609" spans="1:14" x14ac:dyDescent="0.35">
      <c r="A609" t="s">
        <v>23</v>
      </c>
      <c r="B609" t="s">
        <v>202</v>
      </c>
      <c r="C609" t="s">
        <v>19</v>
      </c>
      <c r="D609" t="s">
        <v>1</v>
      </c>
      <c r="E609" t="s">
        <v>8</v>
      </c>
      <c r="F609" s="3">
        <v>41825</v>
      </c>
      <c r="G609">
        <v>667708098</v>
      </c>
      <c r="H609" s="3">
        <v>41829</v>
      </c>
      <c r="I609">
        <v>3775</v>
      </c>
      <c r="J609" s="2">
        <v>8.66568234</v>
      </c>
      <c r="K609" s="2">
        <v>8.7890000000000015</v>
      </c>
      <c r="L609" s="2">
        <v>32712.950833499999</v>
      </c>
      <c r="M609" s="2">
        <v>33178.475000000006</v>
      </c>
      <c r="N609" s="2">
        <v>-465.52416650000669</v>
      </c>
    </row>
    <row r="610" spans="1:14" x14ac:dyDescent="0.35">
      <c r="A610" t="s">
        <v>15</v>
      </c>
      <c r="B610" t="s">
        <v>153</v>
      </c>
      <c r="C610" t="s">
        <v>13</v>
      </c>
      <c r="D610" t="s">
        <v>1</v>
      </c>
      <c r="E610" t="s">
        <v>8</v>
      </c>
      <c r="F610" s="3">
        <v>40364</v>
      </c>
      <c r="G610">
        <v>986140382</v>
      </c>
      <c r="H610" s="3">
        <v>40368</v>
      </c>
      <c r="I610">
        <v>5099</v>
      </c>
      <c r="J610" s="2">
        <v>14.533596000000001</v>
      </c>
      <c r="K610" s="2">
        <v>12.433399999999999</v>
      </c>
      <c r="L610" s="2">
        <v>74106.806003999998</v>
      </c>
      <c r="M610" s="2">
        <v>63397.906599999995</v>
      </c>
      <c r="N610" s="2">
        <v>10708.899404000003</v>
      </c>
    </row>
    <row r="611" spans="1:14" x14ac:dyDescent="0.35">
      <c r="A611" t="s">
        <v>15</v>
      </c>
      <c r="B611" t="s">
        <v>18</v>
      </c>
      <c r="C611" t="s">
        <v>27</v>
      </c>
      <c r="D611" t="s">
        <v>1</v>
      </c>
      <c r="E611" t="s">
        <v>8</v>
      </c>
      <c r="F611" s="3">
        <v>40479</v>
      </c>
      <c r="G611">
        <v>606679904</v>
      </c>
      <c r="H611" s="3">
        <v>40483</v>
      </c>
      <c r="I611">
        <v>6028</v>
      </c>
      <c r="J611" s="2">
        <v>4.6084500000000004</v>
      </c>
      <c r="K611" s="2">
        <v>3.9424999999999999</v>
      </c>
      <c r="L611" s="2">
        <v>27779.736600000004</v>
      </c>
      <c r="M611" s="2">
        <v>23765.39</v>
      </c>
      <c r="N611" s="2">
        <v>4014.3466000000044</v>
      </c>
    </row>
    <row r="612" spans="1:14" x14ac:dyDescent="0.35">
      <c r="A612" t="s">
        <v>23</v>
      </c>
      <c r="B612" t="s">
        <v>141</v>
      </c>
      <c r="C612" t="s">
        <v>33</v>
      </c>
      <c r="D612" t="s">
        <v>1</v>
      </c>
      <c r="E612" t="s">
        <v>5</v>
      </c>
      <c r="F612" s="3">
        <v>40981</v>
      </c>
      <c r="G612">
        <v>665312993</v>
      </c>
      <c r="H612" s="3">
        <v>40982</v>
      </c>
      <c r="I612">
        <v>8191</v>
      </c>
      <c r="J612" s="2">
        <v>5.5349851200000009</v>
      </c>
      <c r="K612" s="2">
        <v>5.588000000000001</v>
      </c>
      <c r="L612" s="2">
        <v>45337.063117920006</v>
      </c>
      <c r="M612" s="2">
        <v>45771.308000000005</v>
      </c>
      <c r="N612" s="2">
        <v>-434.24488207999821</v>
      </c>
    </row>
    <row r="613" spans="1:14" x14ac:dyDescent="0.35">
      <c r="A613" t="s">
        <v>4</v>
      </c>
      <c r="B613" t="s">
        <v>85</v>
      </c>
      <c r="C613" t="s">
        <v>27</v>
      </c>
      <c r="D613" t="s">
        <v>1</v>
      </c>
      <c r="E613" t="s">
        <v>8</v>
      </c>
      <c r="F613" s="3">
        <v>42047</v>
      </c>
      <c r="G613">
        <v>568338477</v>
      </c>
      <c r="H613" s="3">
        <v>42051</v>
      </c>
      <c r="I613">
        <v>5985</v>
      </c>
      <c r="J613" s="2">
        <v>4.9668850000000004</v>
      </c>
      <c r="K613" s="2">
        <v>4.75</v>
      </c>
      <c r="L613" s="2">
        <v>29726.806725000002</v>
      </c>
      <c r="M613" s="2">
        <v>28428.75</v>
      </c>
      <c r="N613" s="2">
        <v>1298.0567250000022</v>
      </c>
    </row>
    <row r="614" spans="1:14" x14ac:dyDescent="0.35">
      <c r="A614" t="s">
        <v>15</v>
      </c>
      <c r="B614" t="s">
        <v>41</v>
      </c>
      <c r="C614" t="s">
        <v>49</v>
      </c>
      <c r="D614" t="s">
        <v>12</v>
      </c>
      <c r="E614" t="s">
        <v>8</v>
      </c>
      <c r="F614" s="3">
        <v>42647</v>
      </c>
      <c r="G614">
        <v>242367684</v>
      </c>
      <c r="H614" s="3">
        <v>42651</v>
      </c>
      <c r="I614">
        <v>3080</v>
      </c>
      <c r="J614" s="2">
        <v>18.110304000000003</v>
      </c>
      <c r="K614" s="2">
        <v>13.645200000000001</v>
      </c>
      <c r="L614" s="2">
        <v>55779.736320000011</v>
      </c>
      <c r="M614" s="2">
        <v>42027.216</v>
      </c>
      <c r="N614" s="2">
        <v>13752.520320000011</v>
      </c>
    </row>
    <row r="615" spans="1:14" x14ac:dyDescent="0.35">
      <c r="A615" t="s">
        <v>23</v>
      </c>
      <c r="B615" t="s">
        <v>84</v>
      </c>
      <c r="C615" t="s">
        <v>27</v>
      </c>
      <c r="D615" t="s">
        <v>1</v>
      </c>
      <c r="E615" t="s">
        <v>0</v>
      </c>
      <c r="F615" s="3">
        <v>40927</v>
      </c>
      <c r="G615">
        <v>584324443</v>
      </c>
      <c r="H615" s="3">
        <v>40937</v>
      </c>
      <c r="I615">
        <v>1910</v>
      </c>
      <c r="J615" s="2">
        <v>5.2229100000000006</v>
      </c>
      <c r="K615" s="2">
        <v>5.2250000000000005</v>
      </c>
      <c r="L615" s="2">
        <v>9975.7581000000009</v>
      </c>
      <c r="M615" s="2">
        <v>9979.7500000000018</v>
      </c>
      <c r="N615" s="2">
        <v>-3.9919000000008964</v>
      </c>
    </row>
    <row r="616" spans="1:14" x14ac:dyDescent="0.35">
      <c r="A616" t="s">
        <v>15</v>
      </c>
      <c r="B616" t="s">
        <v>140</v>
      </c>
      <c r="C616" t="s">
        <v>19</v>
      </c>
      <c r="D616" t="s">
        <v>12</v>
      </c>
      <c r="E616" t="s">
        <v>5</v>
      </c>
      <c r="F616" s="3">
        <v>42192</v>
      </c>
      <c r="G616">
        <v>311445081</v>
      </c>
      <c r="H616" s="3">
        <v>42193</v>
      </c>
      <c r="I616">
        <v>9550</v>
      </c>
      <c r="J616" s="2">
        <v>7.9582797000000003</v>
      </c>
      <c r="K616" s="2">
        <v>6.6316999999999995</v>
      </c>
      <c r="L616" s="2">
        <v>76001.571135000006</v>
      </c>
      <c r="M616" s="2">
        <v>63332.734999999993</v>
      </c>
      <c r="N616" s="2">
        <v>12668.836135000012</v>
      </c>
    </row>
    <row r="617" spans="1:14" x14ac:dyDescent="0.35">
      <c r="A617" t="s">
        <v>31</v>
      </c>
      <c r="B617" t="s">
        <v>123</v>
      </c>
      <c r="C617" t="s">
        <v>13</v>
      </c>
      <c r="D617" t="s">
        <v>1</v>
      </c>
      <c r="E617" t="s">
        <v>8</v>
      </c>
      <c r="F617" s="3">
        <v>42230</v>
      </c>
      <c r="G617">
        <v>911278426</v>
      </c>
      <c r="H617" s="3">
        <v>42234</v>
      </c>
      <c r="I617">
        <v>6225</v>
      </c>
      <c r="J617" s="2">
        <v>16.148440000000001</v>
      </c>
      <c r="K617" s="2">
        <v>13.482000000000001</v>
      </c>
      <c r="L617" s="2">
        <v>100524.039</v>
      </c>
      <c r="M617" s="2">
        <v>83925.450000000012</v>
      </c>
      <c r="N617" s="2">
        <v>16598.588999999993</v>
      </c>
    </row>
    <row r="618" spans="1:14" x14ac:dyDescent="0.35">
      <c r="A618" t="s">
        <v>4</v>
      </c>
      <c r="B618" t="s">
        <v>36</v>
      </c>
      <c r="C618" t="s">
        <v>21</v>
      </c>
      <c r="D618" t="s">
        <v>1</v>
      </c>
      <c r="E618" t="s">
        <v>5</v>
      </c>
      <c r="F618" s="3">
        <v>40278</v>
      </c>
      <c r="G618">
        <v>791685807</v>
      </c>
      <c r="H618" s="3">
        <v>40279</v>
      </c>
      <c r="I618">
        <v>8042</v>
      </c>
      <c r="J618" s="2">
        <v>13.446617240000002</v>
      </c>
      <c r="K618" s="2">
        <v>13.22</v>
      </c>
      <c r="L618" s="2">
        <v>108137.69584408002</v>
      </c>
      <c r="M618" s="2">
        <v>106315.24</v>
      </c>
      <c r="N618" s="2">
        <v>1822.4558440800174</v>
      </c>
    </row>
    <row r="619" spans="1:14" x14ac:dyDescent="0.35">
      <c r="A619" t="s">
        <v>4</v>
      </c>
      <c r="B619" t="s">
        <v>44</v>
      </c>
      <c r="C619" t="s">
        <v>29</v>
      </c>
      <c r="D619" t="s">
        <v>12</v>
      </c>
      <c r="E619" t="s">
        <v>5</v>
      </c>
      <c r="F619" s="3">
        <v>42602</v>
      </c>
      <c r="G619">
        <v>230841052</v>
      </c>
      <c r="H619" s="3">
        <v>42603</v>
      </c>
      <c r="I619">
        <v>8983</v>
      </c>
      <c r="J619" s="2">
        <v>20.676481200000001</v>
      </c>
      <c r="K619" s="2">
        <v>19.350000000000001</v>
      </c>
      <c r="L619" s="2">
        <v>185736.83061960002</v>
      </c>
      <c r="M619" s="2">
        <v>173821.05000000002</v>
      </c>
      <c r="N619" s="2">
        <v>11915.780619600002</v>
      </c>
    </row>
    <row r="620" spans="1:14" x14ac:dyDescent="0.35">
      <c r="A620" t="s">
        <v>23</v>
      </c>
      <c r="B620" t="s">
        <v>48</v>
      </c>
      <c r="C620" t="s">
        <v>49</v>
      </c>
      <c r="D620" t="s">
        <v>12</v>
      </c>
      <c r="E620" t="s">
        <v>16</v>
      </c>
      <c r="F620" s="3">
        <v>40656</v>
      </c>
      <c r="G620">
        <v>927230489</v>
      </c>
      <c r="H620" s="3">
        <v>40663</v>
      </c>
      <c r="I620">
        <v>2886</v>
      </c>
      <c r="J620" s="2">
        <v>20.525011200000005</v>
      </c>
      <c r="K620" s="2">
        <v>18.084000000000003</v>
      </c>
      <c r="L620" s="2">
        <v>59235.182323200017</v>
      </c>
      <c r="M620" s="2">
        <v>52190.424000000006</v>
      </c>
      <c r="N620" s="2">
        <v>7044.7583232000106</v>
      </c>
    </row>
    <row r="621" spans="1:14" x14ac:dyDescent="0.35">
      <c r="A621" t="s">
        <v>23</v>
      </c>
      <c r="B621" t="s">
        <v>68</v>
      </c>
      <c r="C621" t="s">
        <v>17</v>
      </c>
      <c r="D621" t="s">
        <v>12</v>
      </c>
      <c r="E621" t="s">
        <v>5</v>
      </c>
      <c r="F621" s="3">
        <v>40251</v>
      </c>
      <c r="G621">
        <v>149652945</v>
      </c>
      <c r="H621" s="3">
        <v>40252</v>
      </c>
      <c r="I621">
        <v>2073</v>
      </c>
      <c r="J621" s="2">
        <v>17.2924884</v>
      </c>
      <c r="K621" s="2">
        <v>16.621000000000002</v>
      </c>
      <c r="L621" s="2">
        <v>35847.328453199996</v>
      </c>
      <c r="M621" s="2">
        <v>34455.333000000006</v>
      </c>
      <c r="N621" s="2">
        <v>1391.9954531999902</v>
      </c>
    </row>
    <row r="622" spans="1:14" x14ac:dyDescent="0.35">
      <c r="A622" t="s">
        <v>15</v>
      </c>
      <c r="B622" t="s">
        <v>164</v>
      </c>
      <c r="C622" t="s">
        <v>19</v>
      </c>
      <c r="D622" t="s">
        <v>12</v>
      </c>
      <c r="E622" t="s">
        <v>16</v>
      </c>
      <c r="F622" s="3">
        <v>41868</v>
      </c>
      <c r="G622">
        <v>187219750</v>
      </c>
      <c r="H622" s="3">
        <v>41875</v>
      </c>
      <c r="I622">
        <v>7503</v>
      </c>
      <c r="J622" s="2">
        <v>7.9582797000000003</v>
      </c>
      <c r="K622" s="2">
        <v>6.6316999999999995</v>
      </c>
      <c r="L622" s="2">
        <v>59710.972589100005</v>
      </c>
      <c r="M622" s="2">
        <v>49757.645099999994</v>
      </c>
      <c r="N622" s="2">
        <v>9953.327489100011</v>
      </c>
    </row>
    <row r="623" spans="1:14" x14ac:dyDescent="0.35">
      <c r="A623" t="s">
        <v>23</v>
      </c>
      <c r="B623" t="s">
        <v>137</v>
      </c>
      <c r="C623" t="s">
        <v>21</v>
      </c>
      <c r="D623" t="s">
        <v>12</v>
      </c>
      <c r="E623" t="s">
        <v>8</v>
      </c>
      <c r="F623" s="3">
        <v>41402</v>
      </c>
      <c r="G623">
        <v>699354732</v>
      </c>
      <c r="H623" s="3">
        <v>41406</v>
      </c>
      <c r="I623">
        <v>2695</v>
      </c>
      <c r="J623" s="2">
        <v>14.716874160000003</v>
      </c>
      <c r="K623" s="2">
        <v>14.542000000000002</v>
      </c>
      <c r="L623" s="2">
        <v>39661.975861200008</v>
      </c>
      <c r="M623" s="2">
        <v>39190.69</v>
      </c>
      <c r="N623" s="2">
        <v>471.28586120000546</v>
      </c>
    </row>
    <row r="624" spans="1:14" x14ac:dyDescent="0.35">
      <c r="A624" t="s">
        <v>26</v>
      </c>
      <c r="B624" t="s">
        <v>62</v>
      </c>
      <c r="C624" t="s">
        <v>13</v>
      </c>
      <c r="D624" t="s">
        <v>1</v>
      </c>
      <c r="E624" t="s">
        <v>8</v>
      </c>
      <c r="F624" s="3">
        <v>41355</v>
      </c>
      <c r="G624">
        <v>965794217</v>
      </c>
      <c r="H624" s="3">
        <v>41359</v>
      </c>
      <c r="I624">
        <v>5647</v>
      </c>
      <c r="J624" s="2">
        <v>14.695080400000002</v>
      </c>
      <c r="K624" s="2">
        <v>12.733000000000001</v>
      </c>
      <c r="L624" s="2">
        <v>82983.119018800004</v>
      </c>
      <c r="M624" s="2">
        <v>71903.251000000004</v>
      </c>
      <c r="N624" s="2">
        <v>11079.8680188</v>
      </c>
    </row>
    <row r="625" spans="1:14" x14ac:dyDescent="0.35">
      <c r="A625" t="s">
        <v>4</v>
      </c>
      <c r="B625" t="s">
        <v>63</v>
      </c>
      <c r="C625" t="s">
        <v>49</v>
      </c>
      <c r="D625" t="s">
        <v>1</v>
      </c>
      <c r="E625" t="s">
        <v>0</v>
      </c>
      <c r="F625" s="3">
        <v>40955</v>
      </c>
      <c r="G625">
        <v>336587035</v>
      </c>
      <c r="H625" s="3">
        <v>40965</v>
      </c>
      <c r="I625">
        <v>1318</v>
      </c>
      <c r="J625" s="2">
        <v>18.753436799999999</v>
      </c>
      <c r="K625" s="2">
        <v>16.440000000000001</v>
      </c>
      <c r="L625" s="2">
        <v>24717.029702399999</v>
      </c>
      <c r="M625" s="2">
        <v>21667.920000000002</v>
      </c>
      <c r="N625" s="2">
        <v>3049.1097023999973</v>
      </c>
    </row>
    <row r="626" spans="1:14" x14ac:dyDescent="0.35">
      <c r="A626" t="s">
        <v>26</v>
      </c>
      <c r="B626" t="s">
        <v>193</v>
      </c>
      <c r="C626" t="s">
        <v>17</v>
      </c>
      <c r="D626" t="s">
        <v>1</v>
      </c>
      <c r="E626" t="s">
        <v>5</v>
      </c>
      <c r="F626" s="3">
        <v>42172</v>
      </c>
      <c r="G626">
        <v>482094514</v>
      </c>
      <c r="H626" s="3">
        <v>42173</v>
      </c>
      <c r="I626">
        <v>2655</v>
      </c>
      <c r="J626" s="2">
        <v>14.822607800000002</v>
      </c>
      <c r="K626" s="2">
        <v>12.843499999999999</v>
      </c>
      <c r="L626" s="2">
        <v>39354.023709000008</v>
      </c>
      <c r="M626" s="2">
        <v>34099.4925</v>
      </c>
      <c r="N626" s="2">
        <v>5254.5312090000079</v>
      </c>
    </row>
    <row r="627" spans="1:14" x14ac:dyDescent="0.35">
      <c r="A627" t="s">
        <v>26</v>
      </c>
      <c r="B627" t="s">
        <v>56</v>
      </c>
      <c r="C627" t="s">
        <v>29</v>
      </c>
      <c r="D627" t="s">
        <v>12</v>
      </c>
      <c r="E627" t="s">
        <v>16</v>
      </c>
      <c r="F627" s="3">
        <v>42871</v>
      </c>
      <c r="G627">
        <v>442990481</v>
      </c>
      <c r="H627" s="3">
        <v>42878</v>
      </c>
      <c r="I627">
        <v>5815</v>
      </c>
      <c r="J627" s="2">
        <v>19.397523600000003</v>
      </c>
      <c r="K627" s="2">
        <v>16.447500000000002</v>
      </c>
      <c r="L627" s="2">
        <v>112796.59973400002</v>
      </c>
      <c r="M627" s="2">
        <v>95642.212500000009</v>
      </c>
      <c r="N627" s="2">
        <v>17154.387234000009</v>
      </c>
    </row>
    <row r="628" spans="1:14" x14ac:dyDescent="0.35">
      <c r="A628" t="s">
        <v>4</v>
      </c>
      <c r="B628" t="s">
        <v>24</v>
      </c>
      <c r="C628" t="s">
        <v>46</v>
      </c>
      <c r="D628" t="s">
        <v>12</v>
      </c>
      <c r="E628" t="s">
        <v>8</v>
      </c>
      <c r="F628" s="3">
        <v>40377</v>
      </c>
      <c r="G628">
        <v>680261266</v>
      </c>
      <c r="H628" s="3">
        <v>40381</v>
      </c>
      <c r="I628">
        <v>9066</v>
      </c>
      <c r="J628" s="2">
        <v>1.3386581999999998</v>
      </c>
      <c r="K628" s="2">
        <v>1.23</v>
      </c>
      <c r="L628" s="2">
        <v>12136.275241199999</v>
      </c>
      <c r="M628" s="2">
        <v>11151.18</v>
      </c>
      <c r="N628" s="2">
        <v>985.09524119999878</v>
      </c>
    </row>
    <row r="629" spans="1:14" x14ac:dyDescent="0.35">
      <c r="A629" t="s">
        <v>23</v>
      </c>
      <c r="B629" t="s">
        <v>192</v>
      </c>
      <c r="C629" t="s">
        <v>27</v>
      </c>
      <c r="D629" t="s">
        <v>12</v>
      </c>
      <c r="E629" t="s">
        <v>0</v>
      </c>
      <c r="F629" s="3">
        <v>41515</v>
      </c>
      <c r="G629">
        <v>825205695</v>
      </c>
      <c r="H629" s="3">
        <v>41525</v>
      </c>
      <c r="I629">
        <v>1980</v>
      </c>
      <c r="J629" s="2">
        <v>5.4360900000000001</v>
      </c>
      <c r="K629" s="2">
        <v>5.2250000000000005</v>
      </c>
      <c r="L629" s="2">
        <v>10763.458200000001</v>
      </c>
      <c r="M629" s="2">
        <v>10345.500000000002</v>
      </c>
      <c r="N629" s="2">
        <v>417.95819999999912</v>
      </c>
    </row>
    <row r="630" spans="1:14" x14ac:dyDescent="0.35">
      <c r="A630" t="s">
        <v>31</v>
      </c>
      <c r="B630" t="s">
        <v>195</v>
      </c>
      <c r="C630" t="s">
        <v>38</v>
      </c>
      <c r="D630" t="s">
        <v>12</v>
      </c>
      <c r="E630" t="s">
        <v>8</v>
      </c>
      <c r="F630" s="3">
        <v>40336</v>
      </c>
      <c r="G630">
        <v>129435098</v>
      </c>
      <c r="H630" s="3">
        <v>40340</v>
      </c>
      <c r="I630">
        <v>2041</v>
      </c>
      <c r="J630" s="2">
        <v>3.9580080000000004</v>
      </c>
      <c r="K630" s="2">
        <v>3.2040000000000002</v>
      </c>
      <c r="L630" s="2">
        <v>8078.2943280000009</v>
      </c>
      <c r="M630" s="2">
        <v>6539.3640000000005</v>
      </c>
      <c r="N630" s="2">
        <v>1538.9303280000004</v>
      </c>
    </row>
    <row r="631" spans="1:14" x14ac:dyDescent="0.35">
      <c r="A631" t="s">
        <v>23</v>
      </c>
      <c r="B631" t="s">
        <v>192</v>
      </c>
      <c r="C631" t="s">
        <v>2</v>
      </c>
      <c r="D631" t="s">
        <v>12</v>
      </c>
      <c r="E631" t="s">
        <v>16</v>
      </c>
      <c r="F631" s="3">
        <v>42014</v>
      </c>
      <c r="G631">
        <v>614873301</v>
      </c>
      <c r="H631" s="3">
        <v>42021</v>
      </c>
      <c r="I631">
        <v>7189</v>
      </c>
      <c r="J631" s="2">
        <v>14.614498800000002</v>
      </c>
      <c r="K631" s="2">
        <v>14.047000000000001</v>
      </c>
      <c r="L631" s="2">
        <v>105063.63187320001</v>
      </c>
      <c r="M631" s="2">
        <v>100983.883</v>
      </c>
      <c r="N631" s="2">
        <v>4079.7488732000056</v>
      </c>
    </row>
    <row r="632" spans="1:14" x14ac:dyDescent="0.35">
      <c r="A632" t="s">
        <v>23</v>
      </c>
      <c r="B632" t="s">
        <v>187</v>
      </c>
      <c r="C632" t="s">
        <v>29</v>
      </c>
      <c r="D632" t="s">
        <v>12</v>
      </c>
      <c r="E632" t="s">
        <v>0</v>
      </c>
      <c r="F632" s="3">
        <v>40344</v>
      </c>
      <c r="G632">
        <v>323756635</v>
      </c>
      <c r="H632" s="3">
        <v>40354</v>
      </c>
      <c r="I632">
        <v>7671</v>
      </c>
      <c r="J632" s="2">
        <v>21.742279200000006</v>
      </c>
      <c r="K632" s="2">
        <v>21.285000000000004</v>
      </c>
      <c r="L632" s="2">
        <v>166785.02374320006</v>
      </c>
      <c r="M632" s="2">
        <v>163277.23500000002</v>
      </c>
      <c r="N632" s="2">
        <v>3507.7887432000425</v>
      </c>
    </row>
    <row r="633" spans="1:14" x14ac:dyDescent="0.35">
      <c r="A633" t="s">
        <v>15</v>
      </c>
      <c r="B633" t="s">
        <v>89</v>
      </c>
      <c r="C633" t="s">
        <v>29</v>
      </c>
      <c r="D633" t="s">
        <v>1</v>
      </c>
      <c r="E633" t="s">
        <v>16</v>
      </c>
      <c r="F633" s="3">
        <v>40675</v>
      </c>
      <c r="G633">
        <v>968633925</v>
      </c>
      <c r="H633" s="3">
        <v>40682</v>
      </c>
      <c r="I633">
        <v>6355</v>
      </c>
      <c r="J633" s="2">
        <v>18.432036000000004</v>
      </c>
      <c r="K633" s="2">
        <v>16.060500000000001</v>
      </c>
      <c r="L633" s="2">
        <v>117135.58878000002</v>
      </c>
      <c r="M633" s="2">
        <v>102064.47750000001</v>
      </c>
      <c r="N633" s="2">
        <v>15071.111280000012</v>
      </c>
    </row>
    <row r="634" spans="1:14" x14ac:dyDescent="0.35">
      <c r="A634" t="s">
        <v>26</v>
      </c>
      <c r="B634" t="s">
        <v>34</v>
      </c>
      <c r="C634" t="s">
        <v>13</v>
      </c>
      <c r="D634" t="s">
        <v>1</v>
      </c>
      <c r="E634" t="s">
        <v>8</v>
      </c>
      <c r="F634" s="3">
        <v>40258</v>
      </c>
      <c r="G634">
        <v>282366502</v>
      </c>
      <c r="H634" s="3">
        <v>40262</v>
      </c>
      <c r="I634">
        <v>3284</v>
      </c>
      <c r="J634" s="2">
        <v>14.695080400000002</v>
      </c>
      <c r="K634" s="2">
        <v>12.733000000000001</v>
      </c>
      <c r="L634" s="2">
        <v>48258.644033600009</v>
      </c>
      <c r="M634" s="2">
        <v>41815.171999999999</v>
      </c>
      <c r="N634" s="2">
        <v>6443.47203360001</v>
      </c>
    </row>
    <row r="635" spans="1:14" x14ac:dyDescent="0.35">
      <c r="A635" t="s">
        <v>7</v>
      </c>
      <c r="B635" t="s">
        <v>126</v>
      </c>
      <c r="C635" t="s">
        <v>9</v>
      </c>
      <c r="D635" t="s">
        <v>12</v>
      </c>
      <c r="E635" t="s">
        <v>0</v>
      </c>
      <c r="F635" s="3">
        <v>42379</v>
      </c>
      <c r="G635">
        <v>568128192</v>
      </c>
      <c r="H635" s="3">
        <v>42389</v>
      </c>
      <c r="I635">
        <v>673</v>
      </c>
      <c r="J635" s="2">
        <v>3.5225190000000008</v>
      </c>
      <c r="K635" s="2">
        <v>3.5880000000000001</v>
      </c>
      <c r="L635" s="2">
        <v>2370.6552870000005</v>
      </c>
      <c r="M635" s="2">
        <v>2414.7240000000002</v>
      </c>
      <c r="N635" s="2">
        <v>-44.068712999999661</v>
      </c>
    </row>
    <row r="636" spans="1:14" x14ac:dyDescent="0.35">
      <c r="A636" t="s">
        <v>4</v>
      </c>
      <c r="B636" t="s">
        <v>83</v>
      </c>
      <c r="C636" t="s">
        <v>49</v>
      </c>
      <c r="D636" t="s">
        <v>12</v>
      </c>
      <c r="E636" t="s">
        <v>16</v>
      </c>
      <c r="F636" s="3">
        <v>40495</v>
      </c>
      <c r="G636">
        <v>149405324</v>
      </c>
      <c r="H636" s="3">
        <v>40502</v>
      </c>
      <c r="I636">
        <v>5151</v>
      </c>
      <c r="J636" s="2">
        <v>19.518883200000001</v>
      </c>
      <c r="K636" s="2">
        <v>16.440000000000001</v>
      </c>
      <c r="L636" s="2">
        <v>100541.76736320001</v>
      </c>
      <c r="M636" s="2">
        <v>84682.44</v>
      </c>
      <c r="N636" s="2">
        <v>15859.327363200005</v>
      </c>
    </row>
    <row r="637" spans="1:14" x14ac:dyDescent="0.35">
      <c r="A637" t="s">
        <v>26</v>
      </c>
      <c r="B637" t="s">
        <v>76</v>
      </c>
      <c r="C637" t="s">
        <v>38</v>
      </c>
      <c r="D637" t="s">
        <v>1</v>
      </c>
      <c r="E637" t="s">
        <v>8</v>
      </c>
      <c r="F637" s="3">
        <v>42478</v>
      </c>
      <c r="G637">
        <v>119996726</v>
      </c>
      <c r="H637" s="3">
        <v>42482</v>
      </c>
      <c r="I637">
        <v>3714</v>
      </c>
      <c r="J637" s="2">
        <v>3.4605407200000005</v>
      </c>
      <c r="K637" s="2">
        <v>3.0259999999999998</v>
      </c>
      <c r="L637" s="2">
        <v>12852.448234080002</v>
      </c>
      <c r="M637" s="2">
        <v>11238.563999999998</v>
      </c>
      <c r="N637" s="2">
        <v>1613.8842340800038</v>
      </c>
    </row>
    <row r="638" spans="1:14" x14ac:dyDescent="0.35">
      <c r="A638" t="s">
        <v>26</v>
      </c>
      <c r="B638" t="s">
        <v>193</v>
      </c>
      <c r="C638" t="s">
        <v>19</v>
      </c>
      <c r="D638" t="s">
        <v>1</v>
      </c>
      <c r="E638" t="s">
        <v>16</v>
      </c>
      <c r="F638" s="3">
        <v>41639</v>
      </c>
      <c r="G638">
        <v>294013726</v>
      </c>
      <c r="H638" s="3">
        <v>41646</v>
      </c>
      <c r="I638">
        <v>8865</v>
      </c>
      <c r="J638" s="2">
        <v>7.7311479700000003</v>
      </c>
      <c r="K638" s="2">
        <v>6.7915000000000001</v>
      </c>
      <c r="L638" s="2">
        <v>68536.626754049998</v>
      </c>
      <c r="M638" s="2">
        <v>60206.647499999999</v>
      </c>
      <c r="N638" s="2">
        <v>8329.9792540499984</v>
      </c>
    </row>
    <row r="639" spans="1:14" x14ac:dyDescent="0.35">
      <c r="A639" t="s">
        <v>4</v>
      </c>
      <c r="B639" t="s">
        <v>116</v>
      </c>
      <c r="C639" t="s">
        <v>9</v>
      </c>
      <c r="D639" t="s">
        <v>1</v>
      </c>
      <c r="E639" t="s">
        <v>5</v>
      </c>
      <c r="F639" s="3">
        <v>40790</v>
      </c>
      <c r="G639">
        <v>555880153</v>
      </c>
      <c r="H639" s="3">
        <v>40791</v>
      </c>
      <c r="I639">
        <v>7835</v>
      </c>
      <c r="J639" s="2">
        <v>2.9844087000000004</v>
      </c>
      <c r="K639" s="2">
        <v>2.99</v>
      </c>
      <c r="L639" s="2">
        <v>23382.842164500002</v>
      </c>
      <c r="M639" s="2">
        <v>23426.65</v>
      </c>
      <c r="N639" s="2">
        <v>-43.807835499999783</v>
      </c>
    </row>
    <row r="640" spans="1:14" x14ac:dyDescent="0.35">
      <c r="A640" t="s">
        <v>23</v>
      </c>
      <c r="B640" t="s">
        <v>103</v>
      </c>
      <c r="C640" t="s">
        <v>29</v>
      </c>
      <c r="D640" t="s">
        <v>1</v>
      </c>
      <c r="E640" t="s">
        <v>0</v>
      </c>
      <c r="F640" s="3">
        <v>41788</v>
      </c>
      <c r="G640">
        <v>410332334</v>
      </c>
      <c r="H640" s="3">
        <v>41798</v>
      </c>
      <c r="I640">
        <v>1681</v>
      </c>
      <c r="J640" s="2">
        <v>20.889640800000002</v>
      </c>
      <c r="K640" s="2">
        <v>21.285000000000004</v>
      </c>
      <c r="L640" s="2">
        <v>35115.486184800007</v>
      </c>
      <c r="M640" s="2">
        <v>35780.085000000006</v>
      </c>
      <c r="N640" s="2">
        <v>-664.59881519999908</v>
      </c>
    </row>
    <row r="641" spans="1:14" x14ac:dyDescent="0.35">
      <c r="A641" t="s">
        <v>23</v>
      </c>
      <c r="B641" t="s">
        <v>37</v>
      </c>
      <c r="C641" t="s">
        <v>19</v>
      </c>
      <c r="D641" t="s">
        <v>12</v>
      </c>
      <c r="E641" t="s">
        <v>8</v>
      </c>
      <c r="F641" s="3">
        <v>42442</v>
      </c>
      <c r="G641">
        <v>332419097</v>
      </c>
      <c r="H641" s="3">
        <v>42446</v>
      </c>
      <c r="I641">
        <v>5351</v>
      </c>
      <c r="J641" s="2">
        <v>9.019383659999999</v>
      </c>
      <c r="K641" s="2">
        <v>8.7890000000000015</v>
      </c>
      <c r="L641" s="2">
        <v>48262.721964659991</v>
      </c>
      <c r="M641" s="2">
        <v>47029.939000000006</v>
      </c>
      <c r="N641" s="2">
        <v>1232.7829646599857</v>
      </c>
    </row>
    <row r="642" spans="1:14" x14ac:dyDescent="0.35">
      <c r="A642" t="s">
        <v>26</v>
      </c>
      <c r="B642" t="s">
        <v>200</v>
      </c>
      <c r="C642" t="s">
        <v>46</v>
      </c>
      <c r="D642" t="s">
        <v>1</v>
      </c>
      <c r="E642" t="s">
        <v>16</v>
      </c>
      <c r="F642" s="3">
        <v>41670</v>
      </c>
      <c r="G642">
        <v>417501771</v>
      </c>
      <c r="H642" s="3">
        <v>41677</v>
      </c>
      <c r="I642">
        <v>3122</v>
      </c>
      <c r="J642" s="2">
        <v>1.2066053999999999</v>
      </c>
      <c r="K642" s="2">
        <v>1.0454999999999999</v>
      </c>
      <c r="L642" s="2">
        <v>3767.0220587999997</v>
      </c>
      <c r="M642" s="2">
        <v>3264.0509999999995</v>
      </c>
      <c r="N642" s="2">
        <v>502.97105880000026</v>
      </c>
    </row>
    <row r="643" spans="1:14" x14ac:dyDescent="0.35">
      <c r="A643" t="s">
        <v>23</v>
      </c>
      <c r="B643" t="s">
        <v>42</v>
      </c>
      <c r="C643" t="s">
        <v>9</v>
      </c>
      <c r="D643" t="s">
        <v>1</v>
      </c>
      <c r="E643" t="s">
        <v>16</v>
      </c>
      <c r="F643" s="3">
        <v>40270</v>
      </c>
      <c r="G643">
        <v>831254184</v>
      </c>
      <c r="H643" s="3">
        <v>40277</v>
      </c>
      <c r="I643">
        <v>7544</v>
      </c>
      <c r="J643" s="2">
        <v>3.1382442000000004</v>
      </c>
      <c r="K643" s="2">
        <v>3.2890000000000006</v>
      </c>
      <c r="L643" s="2">
        <v>23674.914244800002</v>
      </c>
      <c r="M643" s="2">
        <v>24812.216000000004</v>
      </c>
      <c r="N643" s="2">
        <v>-1137.3017552000019</v>
      </c>
    </row>
    <row r="644" spans="1:14" x14ac:dyDescent="0.35">
      <c r="A644" t="s">
        <v>23</v>
      </c>
      <c r="B644" t="s">
        <v>170</v>
      </c>
      <c r="C644" t="s">
        <v>49</v>
      </c>
      <c r="D644" t="s">
        <v>12</v>
      </c>
      <c r="E644" t="s">
        <v>16</v>
      </c>
      <c r="F644" s="3">
        <v>40359</v>
      </c>
      <c r="G644">
        <v>459662663</v>
      </c>
      <c r="H644" s="3">
        <v>40366</v>
      </c>
      <c r="I644">
        <v>6082</v>
      </c>
      <c r="J644" s="2">
        <v>20.525011200000005</v>
      </c>
      <c r="K644" s="2">
        <v>18.084000000000003</v>
      </c>
      <c r="L644" s="2">
        <v>124833.11811840003</v>
      </c>
      <c r="M644" s="2">
        <v>109986.88800000002</v>
      </c>
      <c r="N644" s="2">
        <v>14846.23011840001</v>
      </c>
    </row>
    <row r="645" spans="1:14" x14ac:dyDescent="0.35">
      <c r="A645" t="s">
        <v>15</v>
      </c>
      <c r="B645" t="s">
        <v>153</v>
      </c>
      <c r="C645" t="s">
        <v>21</v>
      </c>
      <c r="D645" t="s">
        <v>1</v>
      </c>
      <c r="E645" t="s">
        <v>8</v>
      </c>
      <c r="F645" s="3">
        <v>40899</v>
      </c>
      <c r="G645">
        <v>959026038</v>
      </c>
      <c r="H645" s="3">
        <v>40903</v>
      </c>
      <c r="I645">
        <v>9219</v>
      </c>
      <c r="J645" s="2">
        <v>12.476242800000001</v>
      </c>
      <c r="K645" s="2">
        <v>10.9726</v>
      </c>
      <c r="L645" s="2">
        <v>115018.48237320001</v>
      </c>
      <c r="M645" s="2">
        <v>101156.39939999999</v>
      </c>
      <c r="N645" s="2">
        <v>13862.082973200013</v>
      </c>
    </row>
    <row r="646" spans="1:14" x14ac:dyDescent="0.35">
      <c r="A646" t="s">
        <v>15</v>
      </c>
      <c r="B646" t="s">
        <v>102</v>
      </c>
      <c r="C646" t="s">
        <v>33</v>
      </c>
      <c r="D646" t="s">
        <v>1</v>
      </c>
      <c r="E646" t="s">
        <v>16</v>
      </c>
      <c r="F646" s="3">
        <v>40350</v>
      </c>
      <c r="G646">
        <v>905955636</v>
      </c>
      <c r="H646" s="3">
        <v>40357</v>
      </c>
      <c r="I646">
        <v>6251</v>
      </c>
      <c r="J646" s="2">
        <v>4.8838103999999998</v>
      </c>
      <c r="K646" s="2">
        <v>4.2164000000000001</v>
      </c>
      <c r="L646" s="2">
        <v>30528.698810399997</v>
      </c>
      <c r="M646" s="2">
        <v>26356.716400000001</v>
      </c>
      <c r="N646" s="2">
        <v>4171.9824103999963</v>
      </c>
    </row>
    <row r="647" spans="1:14" x14ac:dyDescent="0.35">
      <c r="A647" t="s">
        <v>4</v>
      </c>
      <c r="B647" t="s">
        <v>190</v>
      </c>
      <c r="C647" t="s">
        <v>38</v>
      </c>
      <c r="D647" t="s">
        <v>12</v>
      </c>
      <c r="E647" t="s">
        <v>5</v>
      </c>
      <c r="F647" s="3">
        <v>41709</v>
      </c>
      <c r="G647">
        <v>747375285</v>
      </c>
      <c r="H647" s="3">
        <v>41710</v>
      </c>
      <c r="I647">
        <v>2657</v>
      </c>
      <c r="J647" s="2">
        <v>3.8392677600000003</v>
      </c>
      <c r="K647" s="2">
        <v>3.56</v>
      </c>
      <c r="L647" s="2">
        <v>10200.93443832</v>
      </c>
      <c r="M647" s="2">
        <v>9458.92</v>
      </c>
      <c r="N647" s="2">
        <v>742.01443832000041</v>
      </c>
    </row>
    <row r="648" spans="1:14" x14ac:dyDescent="0.35">
      <c r="A648" t="s">
        <v>15</v>
      </c>
      <c r="B648" t="s">
        <v>199</v>
      </c>
      <c r="C648" t="s">
        <v>19</v>
      </c>
      <c r="D648" t="s">
        <v>12</v>
      </c>
      <c r="E648" t="s">
        <v>0</v>
      </c>
      <c r="F648" s="3">
        <v>42404</v>
      </c>
      <c r="G648">
        <v>550521314</v>
      </c>
      <c r="H648" s="3">
        <v>42414</v>
      </c>
      <c r="I648">
        <v>8838</v>
      </c>
      <c r="J648" s="2">
        <v>7.9582797000000003</v>
      </c>
      <c r="K648" s="2">
        <v>6.6316999999999995</v>
      </c>
      <c r="L648" s="2">
        <v>70335.275988599999</v>
      </c>
      <c r="M648" s="2">
        <v>58610.964599999992</v>
      </c>
      <c r="N648" s="2">
        <v>11724.311388600006</v>
      </c>
    </row>
    <row r="649" spans="1:14" x14ac:dyDescent="0.35">
      <c r="A649" t="s">
        <v>31</v>
      </c>
      <c r="B649" t="s">
        <v>123</v>
      </c>
      <c r="C649" t="s">
        <v>17</v>
      </c>
      <c r="D649" t="s">
        <v>1</v>
      </c>
      <c r="E649" t="s">
        <v>16</v>
      </c>
      <c r="F649" s="3">
        <v>41445</v>
      </c>
      <c r="G649">
        <v>452942550</v>
      </c>
      <c r="H649" s="3">
        <v>41452</v>
      </c>
      <c r="I649">
        <v>9260</v>
      </c>
      <c r="J649" s="2">
        <v>16.288580000000003</v>
      </c>
      <c r="K649" s="2">
        <v>13.599</v>
      </c>
      <c r="L649" s="2">
        <v>150832.25080000004</v>
      </c>
      <c r="M649" s="2">
        <v>125926.74</v>
      </c>
      <c r="N649" s="2">
        <v>24905.510800000033</v>
      </c>
    </row>
    <row r="650" spans="1:14" x14ac:dyDescent="0.35">
      <c r="A650" t="s">
        <v>15</v>
      </c>
      <c r="B650" t="s">
        <v>140</v>
      </c>
      <c r="C650" t="s">
        <v>21</v>
      </c>
      <c r="D650" t="s">
        <v>1</v>
      </c>
      <c r="E650" t="s">
        <v>16</v>
      </c>
      <c r="F650" s="3">
        <v>42304</v>
      </c>
      <c r="G650">
        <v>212500321</v>
      </c>
      <c r="H650" s="3">
        <v>42311</v>
      </c>
      <c r="I650">
        <v>3257</v>
      </c>
      <c r="J650" s="2">
        <v>12.476242800000001</v>
      </c>
      <c r="K650" s="2">
        <v>10.9726</v>
      </c>
      <c r="L650" s="2">
        <v>40635.122799600002</v>
      </c>
      <c r="M650" s="2">
        <v>35737.758199999997</v>
      </c>
      <c r="N650" s="2">
        <v>4897.364599600005</v>
      </c>
    </row>
    <row r="651" spans="1:14" x14ac:dyDescent="0.35">
      <c r="A651" t="s">
        <v>31</v>
      </c>
      <c r="B651" t="s">
        <v>183</v>
      </c>
      <c r="C651" t="s">
        <v>13</v>
      </c>
      <c r="D651" t="s">
        <v>1</v>
      </c>
      <c r="E651" t="s">
        <v>16</v>
      </c>
      <c r="F651" s="3">
        <v>42124</v>
      </c>
      <c r="G651">
        <v>557368457</v>
      </c>
      <c r="H651" s="3">
        <v>42131</v>
      </c>
      <c r="I651">
        <v>4862</v>
      </c>
      <c r="J651" s="2">
        <v>16.148440000000001</v>
      </c>
      <c r="K651" s="2">
        <v>13.482000000000001</v>
      </c>
      <c r="L651" s="2">
        <v>78513.715280000004</v>
      </c>
      <c r="M651" s="2">
        <v>65549.484000000011</v>
      </c>
      <c r="N651" s="2">
        <v>12964.231279999993</v>
      </c>
    </row>
    <row r="652" spans="1:14" x14ac:dyDescent="0.35">
      <c r="A652" t="s">
        <v>23</v>
      </c>
      <c r="B652" t="s">
        <v>42</v>
      </c>
      <c r="C652" t="s">
        <v>27</v>
      </c>
      <c r="D652" t="s">
        <v>12</v>
      </c>
      <c r="E652" t="s">
        <v>0</v>
      </c>
      <c r="F652" s="3">
        <v>42102</v>
      </c>
      <c r="G652">
        <v>936033284</v>
      </c>
      <c r="H652" s="3">
        <v>42112</v>
      </c>
      <c r="I652">
        <v>3631</v>
      </c>
      <c r="J652" s="2">
        <v>5.4360900000000001</v>
      </c>
      <c r="K652" s="2">
        <v>5.2250000000000005</v>
      </c>
      <c r="L652" s="2">
        <v>19738.442790000001</v>
      </c>
      <c r="M652" s="2">
        <v>18971.975000000002</v>
      </c>
      <c r="N652" s="2">
        <v>766.46778999999879</v>
      </c>
    </row>
    <row r="653" spans="1:14" x14ac:dyDescent="0.35">
      <c r="A653" t="s">
        <v>23</v>
      </c>
      <c r="B653" t="s">
        <v>205</v>
      </c>
      <c r="C653" t="s">
        <v>2</v>
      </c>
      <c r="D653" t="s">
        <v>12</v>
      </c>
      <c r="E653" t="s">
        <v>5</v>
      </c>
      <c r="F653" s="3">
        <v>41086</v>
      </c>
      <c r="G653">
        <v>867293632</v>
      </c>
      <c r="H653" s="3">
        <v>41087</v>
      </c>
      <c r="I653">
        <v>5192</v>
      </c>
      <c r="J653" s="2">
        <v>14.614498800000002</v>
      </c>
      <c r="K653" s="2">
        <v>14.047000000000001</v>
      </c>
      <c r="L653" s="2">
        <v>75878.477769600009</v>
      </c>
      <c r="M653" s="2">
        <v>72932.024000000005</v>
      </c>
      <c r="N653" s="2">
        <v>2946.4537696000043</v>
      </c>
    </row>
    <row r="654" spans="1:14" x14ac:dyDescent="0.35">
      <c r="A654" t="s">
        <v>31</v>
      </c>
      <c r="B654" t="s">
        <v>142</v>
      </c>
      <c r="C654" t="s">
        <v>21</v>
      </c>
      <c r="D654" t="s">
        <v>1</v>
      </c>
      <c r="E654" t="s">
        <v>16</v>
      </c>
      <c r="F654" s="3">
        <v>41365</v>
      </c>
      <c r="G654">
        <v>390260827</v>
      </c>
      <c r="H654" s="3">
        <v>41372</v>
      </c>
      <c r="I654">
        <v>3411</v>
      </c>
      <c r="J654" s="2">
        <v>13.862492000000001</v>
      </c>
      <c r="K654" s="2">
        <v>11.898000000000001</v>
      </c>
      <c r="L654" s="2">
        <v>47284.960212000005</v>
      </c>
      <c r="M654" s="2">
        <v>40584.078000000009</v>
      </c>
      <c r="N654" s="2">
        <v>6700.8822119999968</v>
      </c>
    </row>
    <row r="655" spans="1:14" x14ac:dyDescent="0.35">
      <c r="A655" t="s">
        <v>23</v>
      </c>
      <c r="B655" t="s">
        <v>152</v>
      </c>
      <c r="C655" t="s">
        <v>17</v>
      </c>
      <c r="D655" t="s">
        <v>1</v>
      </c>
      <c r="E655" t="s">
        <v>16</v>
      </c>
      <c r="F655" s="3">
        <v>40983</v>
      </c>
      <c r="G655">
        <v>514358699</v>
      </c>
      <c r="H655" s="3">
        <v>40990</v>
      </c>
      <c r="I655">
        <v>5507</v>
      </c>
      <c r="J655" s="2">
        <v>16.614351600000003</v>
      </c>
      <c r="K655" s="2">
        <v>16.621000000000002</v>
      </c>
      <c r="L655" s="2">
        <v>91495.234261200021</v>
      </c>
      <c r="M655" s="2">
        <v>91531.847000000009</v>
      </c>
      <c r="N655" s="2">
        <v>-36.61273879998771</v>
      </c>
    </row>
    <row r="656" spans="1:14" x14ac:dyDescent="0.35">
      <c r="A656" t="s">
        <v>15</v>
      </c>
      <c r="B656" t="s">
        <v>99</v>
      </c>
      <c r="C656" t="s">
        <v>49</v>
      </c>
      <c r="D656" t="s">
        <v>1</v>
      </c>
      <c r="E656" t="s">
        <v>5</v>
      </c>
      <c r="F656" s="3">
        <v>41376</v>
      </c>
      <c r="G656">
        <v>969323575</v>
      </c>
      <c r="H656" s="3">
        <v>41377</v>
      </c>
      <c r="I656">
        <v>8754</v>
      </c>
      <c r="J656" s="2">
        <v>17.400096000000001</v>
      </c>
      <c r="K656" s="2">
        <v>13.645200000000001</v>
      </c>
      <c r="L656" s="2">
        <v>152320.44038400002</v>
      </c>
      <c r="M656" s="2">
        <v>119450.08080000001</v>
      </c>
      <c r="N656" s="2">
        <v>32870.359584000005</v>
      </c>
    </row>
    <row r="657" spans="1:14" x14ac:dyDescent="0.35">
      <c r="A657" t="s">
        <v>4</v>
      </c>
      <c r="B657" t="s">
        <v>24</v>
      </c>
      <c r="C657" t="s">
        <v>19</v>
      </c>
      <c r="D657" t="s">
        <v>12</v>
      </c>
      <c r="E657" t="s">
        <v>16</v>
      </c>
      <c r="F657" s="3">
        <v>42773</v>
      </c>
      <c r="G657">
        <v>655204284</v>
      </c>
      <c r="H657" s="3">
        <v>42780</v>
      </c>
      <c r="I657">
        <v>8459</v>
      </c>
      <c r="J657" s="2">
        <v>8.5772570100000003</v>
      </c>
      <c r="K657" s="2">
        <v>7.99</v>
      </c>
      <c r="L657" s="2">
        <v>72555.017047590009</v>
      </c>
      <c r="M657" s="2">
        <v>67587.41</v>
      </c>
      <c r="N657" s="2">
        <v>4967.6070475900051</v>
      </c>
    </row>
    <row r="658" spans="1:14" x14ac:dyDescent="0.35">
      <c r="A658" t="s">
        <v>15</v>
      </c>
      <c r="B658" t="s">
        <v>50</v>
      </c>
      <c r="C658" t="s">
        <v>17</v>
      </c>
      <c r="D658" t="s">
        <v>1</v>
      </c>
      <c r="E658" t="s">
        <v>0</v>
      </c>
      <c r="F658" s="3">
        <v>40698</v>
      </c>
      <c r="G658">
        <v>792362153</v>
      </c>
      <c r="H658" s="3">
        <v>40708</v>
      </c>
      <c r="I658">
        <v>4690</v>
      </c>
      <c r="J658" s="2">
        <v>14.659722000000002</v>
      </c>
      <c r="K658" s="2">
        <v>12.5413</v>
      </c>
      <c r="L658" s="2">
        <v>68754.096180000008</v>
      </c>
      <c r="M658" s="2">
        <v>58818.697</v>
      </c>
      <c r="N658" s="2">
        <v>9935.3991800000076</v>
      </c>
    </row>
    <row r="659" spans="1:14" x14ac:dyDescent="0.35">
      <c r="A659" t="s">
        <v>4</v>
      </c>
      <c r="B659" t="s">
        <v>83</v>
      </c>
      <c r="C659" t="s">
        <v>13</v>
      </c>
      <c r="D659" t="s">
        <v>12</v>
      </c>
      <c r="E659" t="s">
        <v>16</v>
      </c>
      <c r="F659" s="3">
        <v>42532</v>
      </c>
      <c r="G659">
        <v>871471011</v>
      </c>
      <c r="H659" s="3">
        <v>42539</v>
      </c>
      <c r="I659">
        <v>3900</v>
      </c>
      <c r="J659" s="2">
        <v>16.303333200000001</v>
      </c>
      <c r="K659" s="2">
        <v>14.98</v>
      </c>
      <c r="L659" s="2">
        <v>63582.999480000006</v>
      </c>
      <c r="M659" s="2">
        <v>58422</v>
      </c>
      <c r="N659" s="2">
        <v>5160.9994800000059</v>
      </c>
    </row>
    <row r="660" spans="1:14" x14ac:dyDescent="0.35">
      <c r="A660" t="s">
        <v>7</v>
      </c>
      <c r="B660" t="s">
        <v>130</v>
      </c>
      <c r="C660" t="s">
        <v>13</v>
      </c>
      <c r="D660" t="s">
        <v>1</v>
      </c>
      <c r="E660" t="s">
        <v>5</v>
      </c>
      <c r="F660" s="3">
        <v>41677</v>
      </c>
      <c r="G660">
        <v>903517186</v>
      </c>
      <c r="H660" s="3">
        <v>41678</v>
      </c>
      <c r="I660">
        <v>6585</v>
      </c>
      <c r="J660" s="2">
        <v>17.763284000000002</v>
      </c>
      <c r="K660" s="2">
        <v>17.975999999999999</v>
      </c>
      <c r="L660" s="2">
        <v>116971.22514000001</v>
      </c>
      <c r="M660" s="2">
        <v>118371.95999999999</v>
      </c>
      <c r="N660" s="2">
        <v>-1400.7348599999823</v>
      </c>
    </row>
    <row r="661" spans="1:14" x14ac:dyDescent="0.35">
      <c r="A661" t="s">
        <v>26</v>
      </c>
      <c r="B661" t="s">
        <v>193</v>
      </c>
      <c r="C661" t="s">
        <v>17</v>
      </c>
      <c r="D661" t="s">
        <v>12</v>
      </c>
      <c r="E661" t="s">
        <v>8</v>
      </c>
      <c r="F661" s="3">
        <v>42283</v>
      </c>
      <c r="G661">
        <v>969799506</v>
      </c>
      <c r="H661" s="3">
        <v>42287</v>
      </c>
      <c r="I661">
        <v>4339</v>
      </c>
      <c r="J661" s="2">
        <v>15.427612200000004</v>
      </c>
      <c r="K661" s="2">
        <v>12.843499999999999</v>
      </c>
      <c r="L661" s="2">
        <v>66940.409335800025</v>
      </c>
      <c r="M661" s="2">
        <v>55727.946499999998</v>
      </c>
      <c r="N661" s="2">
        <v>11212.462835800026</v>
      </c>
    </row>
    <row r="662" spans="1:14" x14ac:dyDescent="0.35">
      <c r="A662" t="s">
        <v>7</v>
      </c>
      <c r="B662" t="s">
        <v>175</v>
      </c>
      <c r="C662" t="s">
        <v>29</v>
      </c>
      <c r="D662" t="s">
        <v>12</v>
      </c>
      <c r="E662" t="s">
        <v>5</v>
      </c>
      <c r="F662" s="3">
        <v>42792</v>
      </c>
      <c r="G662">
        <v>771929299</v>
      </c>
      <c r="H662" s="3">
        <v>42793</v>
      </c>
      <c r="I662">
        <v>2986</v>
      </c>
      <c r="J662" s="2">
        <v>23.447556000000009</v>
      </c>
      <c r="K662" s="2">
        <v>23.220000000000002</v>
      </c>
      <c r="L662" s="2">
        <v>70014.402216000031</v>
      </c>
      <c r="M662" s="2">
        <v>69334.920000000013</v>
      </c>
      <c r="N662" s="2">
        <v>679.48221600001852</v>
      </c>
    </row>
    <row r="663" spans="1:14" x14ac:dyDescent="0.35">
      <c r="A663" t="s">
        <v>31</v>
      </c>
      <c r="B663" t="s">
        <v>195</v>
      </c>
      <c r="C663" t="s">
        <v>46</v>
      </c>
      <c r="D663" t="s">
        <v>12</v>
      </c>
      <c r="E663" t="s">
        <v>0</v>
      </c>
      <c r="F663" s="3">
        <v>41908</v>
      </c>
      <c r="G663">
        <v>981830394</v>
      </c>
      <c r="H663" s="3">
        <v>41918</v>
      </c>
      <c r="I663">
        <v>7541</v>
      </c>
      <c r="J663" s="2">
        <v>1.3800600000000001</v>
      </c>
      <c r="K663" s="2">
        <v>1.107</v>
      </c>
      <c r="L663" s="2">
        <v>10407.03246</v>
      </c>
      <c r="M663" s="2">
        <v>8347.8870000000006</v>
      </c>
      <c r="N663" s="2">
        <v>2059.1454599999997</v>
      </c>
    </row>
    <row r="664" spans="1:14" x14ac:dyDescent="0.35">
      <c r="A664" t="s">
        <v>31</v>
      </c>
      <c r="B664" t="s">
        <v>109</v>
      </c>
      <c r="C664" t="s">
        <v>46</v>
      </c>
      <c r="D664" t="s">
        <v>12</v>
      </c>
      <c r="E664" t="s">
        <v>16</v>
      </c>
      <c r="F664" s="3">
        <v>41388</v>
      </c>
      <c r="G664">
        <v>991739118</v>
      </c>
      <c r="H664" s="3">
        <v>41395</v>
      </c>
      <c r="I664">
        <v>600</v>
      </c>
      <c r="J664" s="2">
        <v>1.3800600000000001</v>
      </c>
      <c r="K664" s="2">
        <v>1.107</v>
      </c>
      <c r="L664" s="2">
        <v>828.03600000000006</v>
      </c>
      <c r="M664" s="2">
        <v>664.2</v>
      </c>
      <c r="N664" s="2">
        <v>163.83600000000001</v>
      </c>
    </row>
    <row r="665" spans="1:14" x14ac:dyDescent="0.35">
      <c r="A665" t="s">
        <v>15</v>
      </c>
      <c r="B665" t="s">
        <v>102</v>
      </c>
      <c r="C665" t="s">
        <v>33</v>
      </c>
      <c r="D665" t="s">
        <v>12</v>
      </c>
      <c r="E665" t="s">
        <v>8</v>
      </c>
      <c r="F665" s="3">
        <v>42245</v>
      </c>
      <c r="G665">
        <v>264204299</v>
      </c>
      <c r="H665" s="3">
        <v>42249</v>
      </c>
      <c r="I665">
        <v>6761</v>
      </c>
      <c r="J665" s="2">
        <v>5.0831496000000005</v>
      </c>
      <c r="K665" s="2">
        <v>4.2164000000000001</v>
      </c>
      <c r="L665" s="2">
        <v>34367.174445600001</v>
      </c>
      <c r="M665" s="2">
        <v>28507.080400000003</v>
      </c>
      <c r="N665" s="2">
        <v>5860.0940455999989</v>
      </c>
    </row>
    <row r="666" spans="1:14" x14ac:dyDescent="0.35">
      <c r="A666" t="s">
        <v>7</v>
      </c>
      <c r="B666" t="s">
        <v>175</v>
      </c>
      <c r="C666" t="s">
        <v>2</v>
      </c>
      <c r="D666" t="s">
        <v>12</v>
      </c>
      <c r="E666" t="s">
        <v>16</v>
      </c>
      <c r="F666" s="3">
        <v>40263</v>
      </c>
      <c r="G666">
        <v>582087266</v>
      </c>
      <c r="H666" s="3">
        <v>40270</v>
      </c>
      <c r="I666">
        <v>6652</v>
      </c>
      <c r="J666" s="2">
        <v>15.760734000000003</v>
      </c>
      <c r="K666" s="2">
        <v>15.323999999999998</v>
      </c>
      <c r="L666" s="2">
        <v>104840.40256800002</v>
      </c>
      <c r="M666" s="2">
        <v>101935.24799999999</v>
      </c>
      <c r="N666" s="2">
        <v>2905.1545680000272</v>
      </c>
    </row>
    <row r="667" spans="1:14" x14ac:dyDescent="0.35">
      <c r="A667" t="s">
        <v>4</v>
      </c>
      <c r="B667" t="s">
        <v>91</v>
      </c>
      <c r="C667" t="s">
        <v>2</v>
      </c>
      <c r="D667" t="s">
        <v>1</v>
      </c>
      <c r="E667" t="s">
        <v>8</v>
      </c>
      <c r="F667" s="3">
        <v>40519</v>
      </c>
      <c r="G667">
        <v>198561847</v>
      </c>
      <c r="H667" s="3">
        <v>40523</v>
      </c>
      <c r="I667">
        <v>6538</v>
      </c>
      <c r="J667" s="2">
        <v>13.353078200000001</v>
      </c>
      <c r="K667" s="2">
        <v>12.77</v>
      </c>
      <c r="L667" s="2">
        <v>87302.425271600005</v>
      </c>
      <c r="M667" s="2">
        <v>83490.259999999995</v>
      </c>
      <c r="N667" s="2">
        <v>3812.1652716000099</v>
      </c>
    </row>
    <row r="668" spans="1:14" x14ac:dyDescent="0.35">
      <c r="A668" t="s">
        <v>23</v>
      </c>
      <c r="B668" t="s">
        <v>84</v>
      </c>
      <c r="C668" t="s">
        <v>29</v>
      </c>
      <c r="D668" t="s">
        <v>12</v>
      </c>
      <c r="E668" t="s">
        <v>0</v>
      </c>
      <c r="F668" s="3">
        <v>41911</v>
      </c>
      <c r="G668">
        <v>587114369</v>
      </c>
      <c r="H668" s="3">
        <v>41921</v>
      </c>
      <c r="I668">
        <v>1974</v>
      </c>
      <c r="J668" s="2">
        <v>21.742279200000006</v>
      </c>
      <c r="K668" s="2">
        <v>21.285000000000004</v>
      </c>
      <c r="L668" s="2">
        <v>42919.259140800008</v>
      </c>
      <c r="M668" s="2">
        <v>42016.590000000004</v>
      </c>
      <c r="N668" s="2">
        <v>902.66914080000424</v>
      </c>
    </row>
    <row r="669" spans="1:14" x14ac:dyDescent="0.35">
      <c r="A669" t="s">
        <v>26</v>
      </c>
      <c r="B669" t="s">
        <v>25</v>
      </c>
      <c r="C669" t="s">
        <v>33</v>
      </c>
      <c r="D669" t="s">
        <v>1</v>
      </c>
      <c r="E669" t="s">
        <v>0</v>
      </c>
      <c r="F669" s="3">
        <v>41470</v>
      </c>
      <c r="G669">
        <v>591543662</v>
      </c>
      <c r="H669" s="3">
        <v>41480</v>
      </c>
      <c r="I669">
        <v>7530</v>
      </c>
      <c r="J669" s="2">
        <v>4.9380749599999998</v>
      </c>
      <c r="K669" s="2">
        <v>4.3179999999999996</v>
      </c>
      <c r="L669" s="2">
        <v>37183.704448799996</v>
      </c>
      <c r="M669" s="2">
        <v>32514.539999999997</v>
      </c>
      <c r="N669" s="2">
        <v>4669.1644487999984</v>
      </c>
    </row>
    <row r="670" spans="1:14" x14ac:dyDescent="0.35">
      <c r="A670" t="s">
        <v>23</v>
      </c>
      <c r="B670" t="s">
        <v>157</v>
      </c>
      <c r="C670" t="s">
        <v>46</v>
      </c>
      <c r="D670" t="s">
        <v>1</v>
      </c>
      <c r="E670" t="s">
        <v>5</v>
      </c>
      <c r="F670" s="3">
        <v>41249</v>
      </c>
      <c r="G670">
        <v>475961053</v>
      </c>
      <c r="H670" s="3">
        <v>41250</v>
      </c>
      <c r="I670">
        <v>5877</v>
      </c>
      <c r="J670" s="2">
        <v>1.3524588</v>
      </c>
      <c r="K670" s="2">
        <v>1.353</v>
      </c>
      <c r="L670" s="2">
        <v>7948.4003676000002</v>
      </c>
      <c r="M670" s="2">
        <v>7951.5810000000001</v>
      </c>
      <c r="N670" s="2">
        <v>-3.1806323999999222</v>
      </c>
    </row>
    <row r="671" spans="1:14" x14ac:dyDescent="0.35">
      <c r="A671" t="s">
        <v>23</v>
      </c>
      <c r="B671" t="s">
        <v>71</v>
      </c>
      <c r="C671" t="s">
        <v>21</v>
      </c>
      <c r="D671" t="s">
        <v>12</v>
      </c>
      <c r="E671" t="s">
        <v>8</v>
      </c>
      <c r="F671" s="3">
        <v>42359</v>
      </c>
      <c r="G671">
        <v>574790370</v>
      </c>
      <c r="H671" s="3">
        <v>42363</v>
      </c>
      <c r="I671">
        <v>8254</v>
      </c>
      <c r="J671" s="2">
        <v>14.716874160000003</v>
      </c>
      <c r="K671" s="2">
        <v>14.542000000000002</v>
      </c>
      <c r="L671" s="2">
        <v>121473.07931664003</v>
      </c>
      <c r="M671" s="2">
        <v>120029.66800000002</v>
      </c>
      <c r="N671" s="2">
        <v>1443.4113166400057</v>
      </c>
    </row>
    <row r="672" spans="1:14" x14ac:dyDescent="0.35">
      <c r="A672" t="s">
        <v>7</v>
      </c>
      <c r="B672" t="s">
        <v>156</v>
      </c>
      <c r="C672" t="s">
        <v>29</v>
      </c>
      <c r="D672" t="s">
        <v>1</v>
      </c>
      <c r="E672" t="s">
        <v>0</v>
      </c>
      <c r="F672" s="3">
        <v>42644</v>
      </c>
      <c r="G672">
        <v>842767941</v>
      </c>
      <c r="H672" s="3">
        <v>42654</v>
      </c>
      <c r="I672">
        <v>7125</v>
      </c>
      <c r="J672" s="2">
        <v>22.528044000000005</v>
      </c>
      <c r="K672" s="2">
        <v>23.220000000000002</v>
      </c>
      <c r="L672" s="2">
        <v>160512.31350000005</v>
      </c>
      <c r="M672" s="2">
        <v>165442.50000000003</v>
      </c>
      <c r="N672" s="2">
        <v>-4930.1864999999816</v>
      </c>
    </row>
    <row r="673" spans="1:14" x14ac:dyDescent="0.35">
      <c r="A673" t="s">
        <v>7</v>
      </c>
      <c r="B673" t="s">
        <v>175</v>
      </c>
      <c r="C673" t="s">
        <v>9</v>
      </c>
      <c r="D673" t="s">
        <v>1</v>
      </c>
      <c r="E673" t="s">
        <v>8</v>
      </c>
      <c r="F673" s="3">
        <v>42150</v>
      </c>
      <c r="G673">
        <v>404942595</v>
      </c>
      <c r="H673" s="3">
        <v>42154</v>
      </c>
      <c r="I673">
        <v>3365</v>
      </c>
      <c r="J673" s="2">
        <v>3.3843810000000003</v>
      </c>
      <c r="K673" s="2">
        <v>3.5880000000000001</v>
      </c>
      <c r="L673" s="2">
        <v>11388.442065000001</v>
      </c>
      <c r="M673" s="2">
        <v>12073.62</v>
      </c>
      <c r="N673" s="2">
        <v>-685.17793499999971</v>
      </c>
    </row>
    <row r="674" spans="1:14" x14ac:dyDescent="0.35">
      <c r="A674" t="s">
        <v>23</v>
      </c>
      <c r="B674" t="s">
        <v>154</v>
      </c>
      <c r="C674" t="s">
        <v>2</v>
      </c>
      <c r="D674" t="s">
        <v>12</v>
      </c>
      <c r="E674" t="s">
        <v>5</v>
      </c>
      <c r="F674" s="3">
        <v>41109</v>
      </c>
      <c r="G674">
        <v>706675660</v>
      </c>
      <c r="H674" s="3">
        <v>41110</v>
      </c>
      <c r="I674">
        <v>6158</v>
      </c>
      <c r="J674" s="2">
        <v>14.614498800000002</v>
      </c>
      <c r="K674" s="2">
        <v>14.047000000000001</v>
      </c>
      <c r="L674" s="2">
        <v>89996.083610400005</v>
      </c>
      <c r="M674" s="2">
        <v>86501.426000000007</v>
      </c>
      <c r="N674" s="2">
        <v>3494.6576103999978</v>
      </c>
    </row>
    <row r="675" spans="1:14" x14ac:dyDescent="0.35">
      <c r="A675" t="s">
        <v>26</v>
      </c>
      <c r="B675" t="s">
        <v>101</v>
      </c>
      <c r="C675" t="s">
        <v>2</v>
      </c>
      <c r="D675" t="s">
        <v>12</v>
      </c>
      <c r="E675" t="s">
        <v>16</v>
      </c>
      <c r="F675" s="3">
        <v>41023</v>
      </c>
      <c r="G675">
        <v>563640964</v>
      </c>
      <c r="H675" s="3">
        <v>41030</v>
      </c>
      <c r="I675">
        <v>5278</v>
      </c>
      <c r="J675" s="2">
        <v>13.038425400000001</v>
      </c>
      <c r="K675" s="2">
        <v>10.8545</v>
      </c>
      <c r="L675" s="2">
        <v>68816.809261200004</v>
      </c>
      <c r="M675" s="2">
        <v>57290.050999999999</v>
      </c>
      <c r="N675" s="2">
        <v>11526.758261200004</v>
      </c>
    </row>
    <row r="676" spans="1:14" x14ac:dyDescent="0.35">
      <c r="A676" t="s">
        <v>15</v>
      </c>
      <c r="B676" t="s">
        <v>174</v>
      </c>
      <c r="C676" t="s">
        <v>2</v>
      </c>
      <c r="D676" t="s">
        <v>1</v>
      </c>
      <c r="E676" t="s">
        <v>16</v>
      </c>
      <c r="F676" s="3">
        <v>40513</v>
      </c>
      <c r="G676">
        <v>211824834</v>
      </c>
      <c r="H676" s="3">
        <v>40520</v>
      </c>
      <c r="I676">
        <v>4844</v>
      </c>
      <c r="J676" s="2">
        <v>12.389454000000001</v>
      </c>
      <c r="K676" s="2">
        <v>10.5991</v>
      </c>
      <c r="L676" s="2">
        <v>60014.515176000001</v>
      </c>
      <c r="M676" s="2">
        <v>51342.040399999998</v>
      </c>
      <c r="N676" s="2">
        <v>8672.4747760000027</v>
      </c>
    </row>
    <row r="677" spans="1:14" x14ac:dyDescent="0.35">
      <c r="A677" t="s">
        <v>4</v>
      </c>
      <c r="B677" t="s">
        <v>182</v>
      </c>
      <c r="C677" t="s">
        <v>21</v>
      </c>
      <c r="D677" t="s">
        <v>12</v>
      </c>
      <c r="E677" t="s">
        <v>8</v>
      </c>
      <c r="F677" s="3">
        <v>42562</v>
      </c>
      <c r="G677">
        <v>857526099</v>
      </c>
      <c r="H677" s="3">
        <v>42566</v>
      </c>
      <c r="I677">
        <v>1359</v>
      </c>
      <c r="J677" s="2">
        <v>13.995458760000002</v>
      </c>
      <c r="K677" s="2">
        <v>13.22</v>
      </c>
      <c r="L677" s="2">
        <v>19019.828454840001</v>
      </c>
      <c r="M677" s="2">
        <v>17965.98</v>
      </c>
      <c r="N677" s="2">
        <v>1053.8484548400011</v>
      </c>
    </row>
    <row r="678" spans="1:14" x14ac:dyDescent="0.35">
      <c r="A678" t="s">
        <v>26</v>
      </c>
      <c r="B678" t="s">
        <v>200</v>
      </c>
      <c r="C678" t="s">
        <v>19</v>
      </c>
      <c r="D678" t="s">
        <v>12</v>
      </c>
      <c r="E678" t="s">
        <v>5</v>
      </c>
      <c r="F678" s="3">
        <v>40874</v>
      </c>
      <c r="G678">
        <v>627356088</v>
      </c>
      <c r="H678" s="3">
        <v>40875</v>
      </c>
      <c r="I678">
        <v>4656</v>
      </c>
      <c r="J678" s="2">
        <v>8.04670503</v>
      </c>
      <c r="K678" s="2">
        <v>6.7915000000000001</v>
      </c>
      <c r="L678" s="2">
        <v>37465.458619680001</v>
      </c>
      <c r="M678" s="2">
        <v>31621.224000000002</v>
      </c>
      <c r="N678" s="2">
        <v>5844.234619679999</v>
      </c>
    </row>
    <row r="679" spans="1:14" x14ac:dyDescent="0.35">
      <c r="A679" t="s">
        <v>31</v>
      </c>
      <c r="B679" t="s">
        <v>165</v>
      </c>
      <c r="C679" t="s">
        <v>49</v>
      </c>
      <c r="D679" t="s">
        <v>1</v>
      </c>
      <c r="E679" t="s">
        <v>5</v>
      </c>
      <c r="F679" s="3">
        <v>42219</v>
      </c>
      <c r="G679">
        <v>418238627</v>
      </c>
      <c r="H679" s="3">
        <v>42220</v>
      </c>
      <c r="I679">
        <v>2633</v>
      </c>
      <c r="J679" s="2">
        <v>19.33344</v>
      </c>
      <c r="K679" s="2">
        <v>14.796000000000001</v>
      </c>
      <c r="L679" s="2">
        <v>50904.947520000002</v>
      </c>
      <c r="M679" s="2">
        <v>38957.868000000002</v>
      </c>
      <c r="N679" s="2">
        <v>11947.079519999999</v>
      </c>
    </row>
    <row r="680" spans="1:14" x14ac:dyDescent="0.35">
      <c r="A680" t="s">
        <v>23</v>
      </c>
      <c r="B680" t="s">
        <v>163</v>
      </c>
      <c r="C680" t="s">
        <v>13</v>
      </c>
      <c r="D680" t="s">
        <v>12</v>
      </c>
      <c r="E680" t="s">
        <v>5</v>
      </c>
      <c r="F680" s="3">
        <v>42118</v>
      </c>
      <c r="G680">
        <v>747410047</v>
      </c>
      <c r="H680" s="3">
        <v>42119</v>
      </c>
      <c r="I680">
        <v>2252</v>
      </c>
      <c r="J680" s="2">
        <v>17.143711200000002</v>
      </c>
      <c r="K680" s="2">
        <v>16.478000000000002</v>
      </c>
      <c r="L680" s="2">
        <v>38607.637622400005</v>
      </c>
      <c r="M680" s="2">
        <v>37108.456000000006</v>
      </c>
      <c r="N680" s="2">
        <v>1499.1816223999995</v>
      </c>
    </row>
    <row r="681" spans="1:14" x14ac:dyDescent="0.35">
      <c r="A681" t="s">
        <v>23</v>
      </c>
      <c r="B681" t="s">
        <v>35</v>
      </c>
      <c r="C681" t="s">
        <v>17</v>
      </c>
      <c r="D681" t="s">
        <v>12</v>
      </c>
      <c r="E681" t="s">
        <v>0</v>
      </c>
      <c r="F681" s="3">
        <v>40663</v>
      </c>
      <c r="G681">
        <v>402419173</v>
      </c>
      <c r="H681" s="3">
        <v>40673</v>
      </c>
      <c r="I681">
        <v>6528</v>
      </c>
      <c r="J681" s="2">
        <v>17.2924884</v>
      </c>
      <c r="K681" s="2">
        <v>16.621000000000002</v>
      </c>
      <c r="L681" s="2">
        <v>112885.3642752</v>
      </c>
      <c r="M681" s="2">
        <v>108501.88800000002</v>
      </c>
      <c r="N681" s="2">
        <v>4383.4762751999806</v>
      </c>
    </row>
    <row r="682" spans="1:14" x14ac:dyDescent="0.35">
      <c r="A682" t="s">
        <v>23</v>
      </c>
      <c r="B682" t="s">
        <v>42</v>
      </c>
      <c r="C682" t="s">
        <v>46</v>
      </c>
      <c r="D682" t="s">
        <v>12</v>
      </c>
      <c r="E682" t="s">
        <v>8</v>
      </c>
      <c r="F682" s="3">
        <v>41271</v>
      </c>
      <c r="G682">
        <v>491127336</v>
      </c>
      <c r="H682" s="3">
        <v>41275</v>
      </c>
      <c r="I682">
        <v>9505</v>
      </c>
      <c r="J682" s="2">
        <v>1.4076612000000002</v>
      </c>
      <c r="K682" s="2">
        <v>1.353</v>
      </c>
      <c r="L682" s="2">
        <v>13379.819706000002</v>
      </c>
      <c r="M682" s="2">
        <v>12860.264999999999</v>
      </c>
      <c r="N682" s="2">
        <v>519.55470600000262</v>
      </c>
    </row>
    <row r="683" spans="1:14" x14ac:dyDescent="0.35">
      <c r="A683" t="s">
        <v>15</v>
      </c>
      <c r="B683" t="s">
        <v>70</v>
      </c>
      <c r="C683" t="s">
        <v>19</v>
      </c>
      <c r="D683" t="s">
        <v>12</v>
      </c>
      <c r="E683" t="s">
        <v>5</v>
      </c>
      <c r="F683" s="3">
        <v>42718</v>
      </c>
      <c r="G683">
        <v>391708362</v>
      </c>
      <c r="H683" s="3">
        <v>42719</v>
      </c>
      <c r="I683">
        <v>2981</v>
      </c>
      <c r="J683" s="2">
        <v>7.9582797000000003</v>
      </c>
      <c r="K683" s="2">
        <v>6.6316999999999995</v>
      </c>
      <c r="L683" s="2">
        <v>23723.631785699999</v>
      </c>
      <c r="M683" s="2">
        <v>19769.097699999998</v>
      </c>
      <c r="N683" s="2">
        <v>3954.534085700001</v>
      </c>
    </row>
    <row r="684" spans="1:14" x14ac:dyDescent="0.35">
      <c r="A684" t="s">
        <v>15</v>
      </c>
      <c r="B684" t="s">
        <v>178</v>
      </c>
      <c r="C684" t="s">
        <v>29</v>
      </c>
      <c r="D684" t="s">
        <v>12</v>
      </c>
      <c r="E684" t="s">
        <v>8</v>
      </c>
      <c r="F684" s="3">
        <v>42320</v>
      </c>
      <c r="G684">
        <v>902648580</v>
      </c>
      <c r="H684" s="3">
        <v>42324</v>
      </c>
      <c r="I684">
        <v>9891</v>
      </c>
      <c r="J684" s="2">
        <v>19.184364000000002</v>
      </c>
      <c r="K684" s="2">
        <v>16.060500000000001</v>
      </c>
      <c r="L684" s="2">
        <v>189752.54432400002</v>
      </c>
      <c r="M684" s="2">
        <v>158854.40550000002</v>
      </c>
      <c r="N684" s="2">
        <v>30898.138823999994</v>
      </c>
    </row>
    <row r="685" spans="1:14" x14ac:dyDescent="0.35">
      <c r="A685" t="s">
        <v>23</v>
      </c>
      <c r="B685" t="s">
        <v>179</v>
      </c>
      <c r="C685" t="s">
        <v>21</v>
      </c>
      <c r="D685" t="s">
        <v>12</v>
      </c>
      <c r="E685" t="s">
        <v>16</v>
      </c>
      <c r="F685" s="3">
        <v>41672</v>
      </c>
      <c r="G685">
        <v>192746818</v>
      </c>
      <c r="H685" s="3">
        <v>41679</v>
      </c>
      <c r="I685">
        <v>635</v>
      </c>
      <c r="J685" s="2">
        <v>14.716874160000003</v>
      </c>
      <c r="K685" s="2">
        <v>14.542000000000002</v>
      </c>
      <c r="L685" s="2">
        <v>9345.2150916000028</v>
      </c>
      <c r="M685" s="2">
        <v>9234.1700000000019</v>
      </c>
      <c r="N685" s="2">
        <v>111.04509160000089</v>
      </c>
    </row>
    <row r="686" spans="1:14" x14ac:dyDescent="0.35">
      <c r="A686" t="s">
        <v>31</v>
      </c>
      <c r="B686" t="s">
        <v>207</v>
      </c>
      <c r="C686" t="s">
        <v>17</v>
      </c>
      <c r="D686" t="s">
        <v>1</v>
      </c>
      <c r="E686" t="s">
        <v>5</v>
      </c>
      <c r="F686" s="3">
        <v>41186</v>
      </c>
      <c r="G686">
        <v>551114404</v>
      </c>
      <c r="H686" s="3">
        <v>41187</v>
      </c>
      <c r="I686">
        <v>2843</v>
      </c>
      <c r="J686" s="2">
        <v>16.288580000000003</v>
      </c>
      <c r="K686" s="2">
        <v>13.599</v>
      </c>
      <c r="L686" s="2">
        <v>46308.432940000006</v>
      </c>
      <c r="M686" s="2">
        <v>38661.957000000002</v>
      </c>
      <c r="N686" s="2">
        <v>7646.4759400000039</v>
      </c>
    </row>
    <row r="687" spans="1:14" x14ac:dyDescent="0.35">
      <c r="A687" t="s">
        <v>26</v>
      </c>
      <c r="B687" t="s">
        <v>56</v>
      </c>
      <c r="C687" t="s">
        <v>49</v>
      </c>
      <c r="D687" t="s">
        <v>1</v>
      </c>
      <c r="E687" t="s">
        <v>16</v>
      </c>
      <c r="F687" s="3">
        <v>42493</v>
      </c>
      <c r="G687">
        <v>737175166</v>
      </c>
      <c r="H687" s="3">
        <v>42500</v>
      </c>
      <c r="I687">
        <v>1389</v>
      </c>
      <c r="J687" s="2">
        <v>17.593430400000003</v>
      </c>
      <c r="K687" s="2">
        <v>13.974</v>
      </c>
      <c r="L687" s="2">
        <v>24437.274825600005</v>
      </c>
      <c r="M687" s="2">
        <v>19409.885999999999</v>
      </c>
      <c r="N687" s="2">
        <v>5027.3888256000064</v>
      </c>
    </row>
    <row r="688" spans="1:14" x14ac:dyDescent="0.35">
      <c r="A688" t="s">
        <v>15</v>
      </c>
      <c r="B688" t="s">
        <v>88</v>
      </c>
      <c r="C688" t="s">
        <v>46</v>
      </c>
      <c r="D688" t="s">
        <v>1</v>
      </c>
      <c r="E688" t="s">
        <v>8</v>
      </c>
      <c r="F688" s="3">
        <v>40194</v>
      </c>
      <c r="G688">
        <v>930665433</v>
      </c>
      <c r="H688" s="3">
        <v>40198</v>
      </c>
      <c r="I688">
        <v>4973</v>
      </c>
      <c r="J688" s="2">
        <v>1.193346</v>
      </c>
      <c r="K688" s="2">
        <v>1.0208999999999999</v>
      </c>
      <c r="L688" s="2">
        <v>5934.5096579999999</v>
      </c>
      <c r="M688" s="2">
        <v>5076.9357</v>
      </c>
      <c r="N688" s="2">
        <v>857.57395799999995</v>
      </c>
    </row>
    <row r="689" spans="1:14" x14ac:dyDescent="0.35">
      <c r="A689" t="s">
        <v>15</v>
      </c>
      <c r="B689" t="s">
        <v>70</v>
      </c>
      <c r="C689" t="s">
        <v>33</v>
      </c>
      <c r="D689" t="s">
        <v>12</v>
      </c>
      <c r="E689" t="s">
        <v>0</v>
      </c>
      <c r="F689" s="3">
        <v>41241</v>
      </c>
      <c r="G689">
        <v>481634032</v>
      </c>
      <c r="H689" s="3">
        <v>41251</v>
      </c>
      <c r="I689">
        <v>725</v>
      </c>
      <c r="J689" s="2">
        <v>5.0831496000000005</v>
      </c>
      <c r="K689" s="2">
        <v>4.2164000000000001</v>
      </c>
      <c r="L689" s="2">
        <v>3685.2834600000006</v>
      </c>
      <c r="M689" s="2">
        <v>3056.8900000000003</v>
      </c>
      <c r="N689" s="2">
        <v>628.39346000000023</v>
      </c>
    </row>
    <row r="690" spans="1:14" x14ac:dyDescent="0.35">
      <c r="A690" t="s">
        <v>26</v>
      </c>
      <c r="B690" t="s">
        <v>76</v>
      </c>
      <c r="C690" t="s">
        <v>38</v>
      </c>
      <c r="D690" t="s">
        <v>1</v>
      </c>
      <c r="E690" t="s">
        <v>5</v>
      </c>
      <c r="F690" s="3">
        <v>41210</v>
      </c>
      <c r="G690">
        <v>160442292</v>
      </c>
      <c r="H690" s="3">
        <v>41211</v>
      </c>
      <c r="I690">
        <v>3408</v>
      </c>
      <c r="J690" s="2">
        <v>3.4605407200000005</v>
      </c>
      <c r="K690" s="2">
        <v>3.0259999999999998</v>
      </c>
      <c r="L690" s="2">
        <v>11793.522773760002</v>
      </c>
      <c r="M690" s="2">
        <v>10312.608</v>
      </c>
      <c r="N690" s="2">
        <v>1480.9147737600015</v>
      </c>
    </row>
    <row r="691" spans="1:14" x14ac:dyDescent="0.35">
      <c r="A691" t="s">
        <v>26</v>
      </c>
      <c r="B691" t="s">
        <v>79</v>
      </c>
      <c r="C691" t="s">
        <v>27</v>
      </c>
      <c r="D691" t="s">
        <v>12</v>
      </c>
      <c r="E691" t="s">
        <v>8</v>
      </c>
      <c r="F691" s="3">
        <v>40343</v>
      </c>
      <c r="G691">
        <v>807764041</v>
      </c>
      <c r="H691" s="3">
        <v>40347</v>
      </c>
      <c r="I691">
        <v>662</v>
      </c>
      <c r="J691" s="2">
        <v>4.8498450000000002</v>
      </c>
      <c r="K691" s="2">
        <v>4.0374999999999996</v>
      </c>
      <c r="L691" s="2">
        <v>3210.5973899999999</v>
      </c>
      <c r="M691" s="2">
        <v>2672.8249999999998</v>
      </c>
      <c r="N691" s="2">
        <v>537.77239000000009</v>
      </c>
    </row>
    <row r="692" spans="1:14" x14ac:dyDescent="0.35">
      <c r="A692" t="s">
        <v>15</v>
      </c>
      <c r="B692" t="s">
        <v>28</v>
      </c>
      <c r="C692" t="s">
        <v>9</v>
      </c>
      <c r="D692" t="s">
        <v>1</v>
      </c>
      <c r="E692" t="s">
        <v>5</v>
      </c>
      <c r="F692" s="3">
        <v>42688</v>
      </c>
      <c r="G692">
        <v>184585607</v>
      </c>
      <c r="H692" s="3">
        <v>42689</v>
      </c>
      <c r="I692">
        <v>1604</v>
      </c>
      <c r="J692" s="2">
        <v>2.7690390000000003</v>
      </c>
      <c r="K692" s="2">
        <v>2.4817</v>
      </c>
      <c r="L692" s="2">
        <v>4441.5385560000004</v>
      </c>
      <c r="M692" s="2">
        <v>3980.6468</v>
      </c>
      <c r="N692" s="2">
        <v>460.89175600000044</v>
      </c>
    </row>
    <row r="693" spans="1:14" x14ac:dyDescent="0.35">
      <c r="A693" t="s">
        <v>7</v>
      </c>
      <c r="B693" t="s">
        <v>53</v>
      </c>
      <c r="C693" t="s">
        <v>27</v>
      </c>
      <c r="D693" t="s">
        <v>12</v>
      </c>
      <c r="E693" t="s">
        <v>16</v>
      </c>
      <c r="F693" s="3">
        <v>42014</v>
      </c>
      <c r="G693">
        <v>622205817</v>
      </c>
      <c r="H693" s="3">
        <v>42021</v>
      </c>
      <c r="I693">
        <v>3501</v>
      </c>
      <c r="J693" s="2">
        <v>5.8624500000000017</v>
      </c>
      <c r="K693" s="2">
        <v>5.7</v>
      </c>
      <c r="L693" s="2">
        <v>20524.437450000005</v>
      </c>
      <c r="M693" s="2">
        <v>19955.7</v>
      </c>
      <c r="N693" s="2">
        <v>568.73745000000417</v>
      </c>
    </row>
    <row r="694" spans="1:14" x14ac:dyDescent="0.35">
      <c r="A694" t="s">
        <v>4</v>
      </c>
      <c r="B694" t="s">
        <v>209</v>
      </c>
      <c r="C694" t="s">
        <v>17</v>
      </c>
      <c r="D694" t="s">
        <v>12</v>
      </c>
      <c r="E694" t="s">
        <v>8</v>
      </c>
      <c r="F694" s="3">
        <v>42431</v>
      </c>
      <c r="G694">
        <v>472236001</v>
      </c>
      <c r="H694" s="3">
        <v>42435</v>
      </c>
      <c r="I694">
        <v>6116</v>
      </c>
      <c r="J694" s="2">
        <v>16.444817400000002</v>
      </c>
      <c r="K694" s="2">
        <v>15.11</v>
      </c>
      <c r="L694" s="2">
        <v>100576.50321840002</v>
      </c>
      <c r="M694" s="2">
        <v>92412.76</v>
      </c>
      <c r="N694" s="2">
        <v>8163.7432184000209</v>
      </c>
    </row>
    <row r="695" spans="1:14" x14ac:dyDescent="0.35">
      <c r="A695" t="s">
        <v>23</v>
      </c>
      <c r="B695" t="s">
        <v>163</v>
      </c>
      <c r="C695" t="s">
        <v>27</v>
      </c>
      <c r="D695" t="s">
        <v>1</v>
      </c>
      <c r="E695" t="s">
        <v>0</v>
      </c>
      <c r="F695" s="3">
        <v>41941</v>
      </c>
      <c r="G695">
        <v>856599986</v>
      </c>
      <c r="H695" s="3">
        <v>41951</v>
      </c>
      <c r="I695">
        <v>1857</v>
      </c>
      <c r="J695" s="2">
        <v>5.2229100000000006</v>
      </c>
      <c r="K695" s="2">
        <v>5.2250000000000005</v>
      </c>
      <c r="L695" s="2">
        <v>9698.943870000001</v>
      </c>
      <c r="M695" s="2">
        <v>9702.8250000000007</v>
      </c>
      <c r="N695" s="2">
        <v>-3.8811299999997573</v>
      </c>
    </row>
    <row r="696" spans="1:14" x14ac:dyDescent="0.35">
      <c r="A696" t="s">
        <v>4</v>
      </c>
      <c r="B696" t="s">
        <v>124</v>
      </c>
      <c r="C696" t="s">
        <v>46</v>
      </c>
      <c r="D696" t="s">
        <v>12</v>
      </c>
      <c r="E696" t="s">
        <v>5</v>
      </c>
      <c r="F696" s="3">
        <v>41756</v>
      </c>
      <c r="G696">
        <v>717534101</v>
      </c>
      <c r="H696" s="3">
        <v>41757</v>
      </c>
      <c r="I696">
        <v>6953</v>
      </c>
      <c r="J696" s="2">
        <v>1.3386581999999998</v>
      </c>
      <c r="K696" s="2">
        <v>1.23</v>
      </c>
      <c r="L696" s="2">
        <v>9307.6904645999984</v>
      </c>
      <c r="M696" s="2">
        <v>8552.19</v>
      </c>
      <c r="N696" s="2">
        <v>755.50046459999794</v>
      </c>
    </row>
    <row r="697" spans="1:14" x14ac:dyDescent="0.35">
      <c r="A697" t="s">
        <v>23</v>
      </c>
      <c r="B697" t="s">
        <v>110</v>
      </c>
      <c r="C697" t="s">
        <v>17</v>
      </c>
      <c r="D697" t="s">
        <v>1</v>
      </c>
      <c r="E697" t="s">
        <v>5</v>
      </c>
      <c r="F697" s="3">
        <v>42519</v>
      </c>
      <c r="G697">
        <v>867587172</v>
      </c>
      <c r="H697" s="3">
        <v>42520</v>
      </c>
      <c r="I697">
        <v>3761</v>
      </c>
      <c r="J697" s="2">
        <v>16.614351600000003</v>
      </c>
      <c r="K697" s="2">
        <v>16.621000000000002</v>
      </c>
      <c r="L697" s="2">
        <v>62486.576367600013</v>
      </c>
      <c r="M697" s="2">
        <v>62511.581000000006</v>
      </c>
      <c r="N697" s="2">
        <v>-25.004632399992261</v>
      </c>
    </row>
    <row r="698" spans="1:14" x14ac:dyDescent="0.35">
      <c r="A698" t="s">
        <v>31</v>
      </c>
      <c r="B698" t="s">
        <v>161</v>
      </c>
      <c r="C698" t="s">
        <v>9</v>
      </c>
      <c r="D698" t="s">
        <v>12</v>
      </c>
      <c r="E698" t="s">
        <v>5</v>
      </c>
      <c r="F698" s="3">
        <v>41618</v>
      </c>
      <c r="G698">
        <v>839620530</v>
      </c>
      <c r="H698" s="3">
        <v>41619</v>
      </c>
      <c r="I698">
        <v>1547</v>
      </c>
      <c r="J698" s="2">
        <v>3.2022900000000005</v>
      </c>
      <c r="K698" s="2">
        <v>2.6910000000000003</v>
      </c>
      <c r="L698" s="2">
        <v>4953.9426300000005</v>
      </c>
      <c r="M698" s="2">
        <v>4162.9770000000008</v>
      </c>
      <c r="N698" s="2">
        <v>790.96562999999969</v>
      </c>
    </row>
    <row r="699" spans="1:14" x14ac:dyDescent="0.35">
      <c r="A699" t="s">
        <v>31</v>
      </c>
      <c r="B699" t="s">
        <v>149</v>
      </c>
      <c r="C699" t="s">
        <v>19</v>
      </c>
      <c r="D699" t="s">
        <v>12</v>
      </c>
      <c r="E699" t="s">
        <v>0</v>
      </c>
      <c r="F699" s="3">
        <v>41686</v>
      </c>
      <c r="G699">
        <v>236808001</v>
      </c>
      <c r="H699" s="3">
        <v>41696</v>
      </c>
      <c r="I699">
        <v>5940</v>
      </c>
      <c r="J699" s="2">
        <v>8.8425329999999995</v>
      </c>
      <c r="K699" s="2">
        <v>7.1910000000000007</v>
      </c>
      <c r="L699" s="2">
        <v>52524.64602</v>
      </c>
      <c r="M699" s="2">
        <v>42714.54</v>
      </c>
      <c r="N699" s="2">
        <v>9810.1060199999993</v>
      </c>
    </row>
    <row r="700" spans="1:14" x14ac:dyDescent="0.35">
      <c r="A700" t="s">
        <v>15</v>
      </c>
      <c r="B700" t="s">
        <v>60</v>
      </c>
      <c r="C700" t="s">
        <v>38</v>
      </c>
      <c r="D700" t="s">
        <v>12</v>
      </c>
      <c r="E700" t="s">
        <v>16</v>
      </c>
      <c r="F700" s="3">
        <v>42259</v>
      </c>
      <c r="G700">
        <v>982635915</v>
      </c>
      <c r="H700" s="3">
        <v>42266</v>
      </c>
      <c r="I700">
        <v>1906</v>
      </c>
      <c r="J700" s="2">
        <v>3.5622072</v>
      </c>
      <c r="K700" s="2">
        <v>2.9548000000000001</v>
      </c>
      <c r="L700" s="2">
        <v>6789.5669232</v>
      </c>
      <c r="M700" s="2">
        <v>5631.8487999999998</v>
      </c>
      <c r="N700" s="2">
        <v>1157.7181232000003</v>
      </c>
    </row>
    <row r="701" spans="1:14" x14ac:dyDescent="0.35">
      <c r="A701" t="s">
        <v>31</v>
      </c>
      <c r="B701" t="s">
        <v>149</v>
      </c>
      <c r="C701" t="s">
        <v>46</v>
      </c>
      <c r="D701" t="s">
        <v>1</v>
      </c>
      <c r="E701" t="s">
        <v>0</v>
      </c>
      <c r="F701" s="3">
        <v>42376</v>
      </c>
      <c r="G701">
        <v>570903098</v>
      </c>
      <c r="H701" s="3">
        <v>42386</v>
      </c>
      <c r="I701">
        <v>8220</v>
      </c>
      <c r="J701" s="2">
        <v>1.3259399999999999</v>
      </c>
      <c r="K701" s="2">
        <v>1.107</v>
      </c>
      <c r="L701" s="2">
        <v>10899.226799999999</v>
      </c>
      <c r="M701" s="2">
        <v>9099.5399999999991</v>
      </c>
      <c r="N701" s="2">
        <v>1799.6867999999995</v>
      </c>
    </row>
    <row r="702" spans="1:14" x14ac:dyDescent="0.35">
      <c r="A702" t="s">
        <v>4</v>
      </c>
      <c r="B702" t="s">
        <v>63</v>
      </c>
      <c r="C702" t="s">
        <v>38</v>
      </c>
      <c r="D702" t="s">
        <v>12</v>
      </c>
      <c r="E702" t="s">
        <v>5</v>
      </c>
      <c r="F702" s="3">
        <v>42881</v>
      </c>
      <c r="G702">
        <v>615720880</v>
      </c>
      <c r="H702" s="3">
        <v>42882</v>
      </c>
      <c r="I702">
        <v>7521</v>
      </c>
      <c r="J702" s="2">
        <v>3.8392677600000003</v>
      </c>
      <c r="K702" s="2">
        <v>3.56</v>
      </c>
      <c r="L702" s="2">
        <v>28875.13282296</v>
      </c>
      <c r="M702" s="2">
        <v>26774.760000000002</v>
      </c>
      <c r="N702" s="2">
        <v>2100.3728229599983</v>
      </c>
    </row>
    <row r="703" spans="1:14" x14ac:dyDescent="0.35">
      <c r="A703" t="s">
        <v>23</v>
      </c>
      <c r="B703" t="s">
        <v>48</v>
      </c>
      <c r="C703" t="s">
        <v>33</v>
      </c>
      <c r="D703" t="s">
        <v>12</v>
      </c>
      <c r="E703" t="s">
        <v>8</v>
      </c>
      <c r="F703" s="3">
        <v>40548</v>
      </c>
      <c r="G703">
        <v>101513087</v>
      </c>
      <c r="H703" s="3">
        <v>40552</v>
      </c>
      <c r="I703">
        <v>6119</v>
      </c>
      <c r="J703" s="2">
        <v>5.7609028800000006</v>
      </c>
      <c r="K703" s="2">
        <v>5.588000000000001</v>
      </c>
      <c r="L703" s="2">
        <v>35250.964722720004</v>
      </c>
      <c r="M703" s="2">
        <v>34192.972000000009</v>
      </c>
      <c r="N703" s="2">
        <v>1057.9927227199951</v>
      </c>
    </row>
    <row r="704" spans="1:14" x14ac:dyDescent="0.35">
      <c r="A704" t="s">
        <v>23</v>
      </c>
      <c r="B704" t="s">
        <v>150</v>
      </c>
      <c r="C704" t="s">
        <v>38</v>
      </c>
      <c r="D704" t="s">
        <v>12</v>
      </c>
      <c r="E704" t="s">
        <v>8</v>
      </c>
      <c r="F704" s="3">
        <v>41052</v>
      </c>
      <c r="G704">
        <v>333016049</v>
      </c>
      <c r="H704" s="3">
        <v>41056</v>
      </c>
      <c r="I704">
        <v>2219</v>
      </c>
      <c r="J704" s="2">
        <v>4.0371681600000002</v>
      </c>
      <c r="K704" s="2">
        <v>3.9160000000000004</v>
      </c>
      <c r="L704" s="2">
        <v>8958.4761470400008</v>
      </c>
      <c r="M704" s="2">
        <v>8689.6040000000012</v>
      </c>
      <c r="N704" s="2">
        <v>268.87214703999962</v>
      </c>
    </row>
    <row r="705" spans="1:14" x14ac:dyDescent="0.35">
      <c r="A705" t="s">
        <v>15</v>
      </c>
      <c r="B705" t="s">
        <v>47</v>
      </c>
      <c r="C705" t="s">
        <v>13</v>
      </c>
      <c r="D705" t="s">
        <v>12</v>
      </c>
      <c r="E705" t="s">
        <v>5</v>
      </c>
      <c r="F705" s="3">
        <v>42808</v>
      </c>
      <c r="G705">
        <v>885278594</v>
      </c>
      <c r="H705" s="3">
        <v>42809</v>
      </c>
      <c r="I705">
        <v>2223</v>
      </c>
      <c r="J705" s="2">
        <v>15.126804000000002</v>
      </c>
      <c r="K705" s="2">
        <v>12.433399999999999</v>
      </c>
      <c r="L705" s="2">
        <v>33626.885292000006</v>
      </c>
      <c r="M705" s="2">
        <v>27639.448199999999</v>
      </c>
      <c r="N705" s="2">
        <v>5987.4370920000074</v>
      </c>
    </row>
    <row r="706" spans="1:14" x14ac:dyDescent="0.35">
      <c r="A706" t="s">
        <v>7</v>
      </c>
      <c r="B706" t="s">
        <v>94</v>
      </c>
      <c r="C706" t="s">
        <v>38</v>
      </c>
      <c r="D706" t="s">
        <v>12</v>
      </c>
      <c r="E706" t="s">
        <v>0</v>
      </c>
      <c r="F706" s="3">
        <v>42531</v>
      </c>
      <c r="G706">
        <v>953662049</v>
      </c>
      <c r="H706" s="3">
        <v>42541</v>
      </c>
      <c r="I706">
        <v>9839</v>
      </c>
      <c r="J706" s="2">
        <v>4.3538088000000013</v>
      </c>
      <c r="K706" s="2">
        <v>4.2720000000000002</v>
      </c>
      <c r="L706" s="2">
        <v>42837.124783200015</v>
      </c>
      <c r="M706" s="2">
        <v>42032.208000000006</v>
      </c>
      <c r="N706" s="2">
        <v>804.91678320000938</v>
      </c>
    </row>
    <row r="707" spans="1:14" x14ac:dyDescent="0.35">
      <c r="A707" t="s">
        <v>7</v>
      </c>
      <c r="B707" t="s">
        <v>126</v>
      </c>
      <c r="C707" t="s">
        <v>38</v>
      </c>
      <c r="D707" t="s">
        <v>12</v>
      </c>
      <c r="E707" t="s">
        <v>8</v>
      </c>
      <c r="F707" s="3">
        <v>40707</v>
      </c>
      <c r="G707">
        <v>703840243</v>
      </c>
      <c r="H707" s="3">
        <v>40711</v>
      </c>
      <c r="I707">
        <v>2098</v>
      </c>
      <c r="J707" s="2">
        <v>4.3538088000000013</v>
      </c>
      <c r="K707" s="2">
        <v>4.2720000000000002</v>
      </c>
      <c r="L707" s="2">
        <v>9134.2908624000029</v>
      </c>
      <c r="M707" s="2">
        <v>8962.6560000000009</v>
      </c>
      <c r="N707" s="2">
        <v>171.63486240000202</v>
      </c>
    </row>
    <row r="708" spans="1:14" x14ac:dyDescent="0.35">
      <c r="A708" t="s">
        <v>7</v>
      </c>
      <c r="B708" t="s">
        <v>6</v>
      </c>
      <c r="C708" t="s">
        <v>17</v>
      </c>
      <c r="D708" t="s">
        <v>1</v>
      </c>
      <c r="E708" t="s">
        <v>0</v>
      </c>
      <c r="F708" s="3">
        <v>40909</v>
      </c>
      <c r="G708">
        <v>821799504</v>
      </c>
      <c r="H708" s="3">
        <v>40919</v>
      </c>
      <c r="I708">
        <v>5840</v>
      </c>
      <c r="J708" s="2">
        <v>17.917438000000004</v>
      </c>
      <c r="K708" s="2">
        <v>18.131999999999998</v>
      </c>
      <c r="L708" s="2">
        <v>104637.83792000002</v>
      </c>
      <c r="M708" s="2">
        <v>105890.87999999999</v>
      </c>
      <c r="N708" s="2">
        <v>-1253.0420799999702</v>
      </c>
    </row>
    <row r="709" spans="1:14" x14ac:dyDescent="0.35">
      <c r="A709" t="s">
        <v>7</v>
      </c>
      <c r="B709" t="s">
        <v>120</v>
      </c>
      <c r="C709" t="s">
        <v>27</v>
      </c>
      <c r="D709" t="s">
        <v>12</v>
      </c>
      <c r="E709" t="s">
        <v>5</v>
      </c>
      <c r="F709" s="3">
        <v>40555</v>
      </c>
      <c r="G709">
        <v>263838660</v>
      </c>
      <c r="H709" s="3">
        <v>40556</v>
      </c>
      <c r="I709">
        <v>8061</v>
      </c>
      <c r="J709" s="2">
        <v>5.8624500000000017</v>
      </c>
      <c r="K709" s="2">
        <v>5.7</v>
      </c>
      <c r="L709" s="2">
        <v>47257.209450000017</v>
      </c>
      <c r="M709" s="2">
        <v>45947.700000000004</v>
      </c>
      <c r="N709" s="2">
        <v>1309.5094500000123</v>
      </c>
    </row>
    <row r="710" spans="1:14" x14ac:dyDescent="0.35">
      <c r="A710" t="s">
        <v>23</v>
      </c>
      <c r="B710" t="s">
        <v>181</v>
      </c>
      <c r="C710" t="s">
        <v>21</v>
      </c>
      <c r="D710" t="s">
        <v>12</v>
      </c>
      <c r="E710" t="s">
        <v>0</v>
      </c>
      <c r="F710" s="3">
        <v>41568</v>
      </c>
      <c r="G710">
        <v>306569039</v>
      </c>
      <c r="H710" s="3">
        <v>41578</v>
      </c>
      <c r="I710">
        <v>5651</v>
      </c>
      <c r="J710" s="2">
        <v>14.716874160000003</v>
      </c>
      <c r="K710" s="2">
        <v>14.542000000000002</v>
      </c>
      <c r="L710" s="2">
        <v>83165.055878160012</v>
      </c>
      <c r="M710" s="2">
        <v>82176.842000000004</v>
      </c>
      <c r="N710" s="2">
        <v>988.21387816000788</v>
      </c>
    </row>
    <row r="711" spans="1:14" x14ac:dyDescent="0.35">
      <c r="A711" t="s">
        <v>15</v>
      </c>
      <c r="B711" t="s">
        <v>136</v>
      </c>
      <c r="C711" t="s">
        <v>33</v>
      </c>
      <c r="D711" t="s">
        <v>12</v>
      </c>
      <c r="E711" t="s">
        <v>5</v>
      </c>
      <c r="F711" s="3">
        <v>41439</v>
      </c>
      <c r="G711">
        <v>496914470</v>
      </c>
      <c r="H711" s="3">
        <v>41440</v>
      </c>
      <c r="I711">
        <v>9733</v>
      </c>
      <c r="J711" s="2">
        <v>5.0831496000000005</v>
      </c>
      <c r="K711" s="2">
        <v>4.2164000000000001</v>
      </c>
      <c r="L711" s="2">
        <v>49474.295056800001</v>
      </c>
      <c r="M711" s="2">
        <v>41038.2212</v>
      </c>
      <c r="N711" s="2">
        <v>8436.0738568000015</v>
      </c>
    </row>
    <row r="712" spans="1:14" x14ac:dyDescent="0.35">
      <c r="A712" t="s">
        <v>4</v>
      </c>
      <c r="B712" t="s">
        <v>32</v>
      </c>
      <c r="C712" t="s">
        <v>27</v>
      </c>
      <c r="D712" t="s">
        <v>12</v>
      </c>
      <c r="E712" t="s">
        <v>16</v>
      </c>
      <c r="F712" s="3">
        <v>41131</v>
      </c>
      <c r="G712">
        <v>902111279</v>
      </c>
      <c r="H712" s="3">
        <v>41138</v>
      </c>
      <c r="I712">
        <v>3092</v>
      </c>
      <c r="J712" s="2">
        <v>5.1696150000000012</v>
      </c>
      <c r="K712" s="2">
        <v>4.75</v>
      </c>
      <c r="L712" s="2">
        <v>15984.449580000004</v>
      </c>
      <c r="M712" s="2">
        <v>14687</v>
      </c>
      <c r="N712" s="2">
        <v>1297.4495800000041</v>
      </c>
    </row>
    <row r="713" spans="1:14" x14ac:dyDescent="0.35">
      <c r="A713" t="s">
        <v>15</v>
      </c>
      <c r="B713" t="s">
        <v>159</v>
      </c>
      <c r="C713" t="s">
        <v>46</v>
      </c>
      <c r="D713" t="s">
        <v>12</v>
      </c>
      <c r="E713" t="s">
        <v>0</v>
      </c>
      <c r="F713" s="3">
        <v>41834</v>
      </c>
      <c r="G713">
        <v>759708297</v>
      </c>
      <c r="H713" s="3">
        <v>41844</v>
      </c>
      <c r="I713">
        <v>2529</v>
      </c>
      <c r="J713" s="2">
        <v>1.242054</v>
      </c>
      <c r="K713" s="2">
        <v>1.0208999999999999</v>
      </c>
      <c r="L713" s="2">
        <v>3141.1545660000002</v>
      </c>
      <c r="M713" s="2">
        <v>2581.8561</v>
      </c>
      <c r="N713" s="2">
        <v>559.29846600000019</v>
      </c>
    </row>
    <row r="714" spans="1:14" x14ac:dyDescent="0.35">
      <c r="A714" t="s">
        <v>31</v>
      </c>
      <c r="B714" t="s">
        <v>135</v>
      </c>
      <c r="C714" t="s">
        <v>38</v>
      </c>
      <c r="D714" t="s">
        <v>12</v>
      </c>
      <c r="E714" t="s">
        <v>16</v>
      </c>
      <c r="F714" s="3">
        <v>40787</v>
      </c>
      <c r="G714">
        <v>727566850</v>
      </c>
      <c r="H714" s="3">
        <v>40794</v>
      </c>
      <c r="I714">
        <v>2426</v>
      </c>
      <c r="J714" s="2">
        <v>3.9580080000000004</v>
      </c>
      <c r="K714" s="2">
        <v>3.2040000000000002</v>
      </c>
      <c r="L714" s="2">
        <v>9602.1274080000003</v>
      </c>
      <c r="M714" s="2">
        <v>7772.9040000000005</v>
      </c>
      <c r="N714" s="2">
        <v>1829.2234079999998</v>
      </c>
    </row>
    <row r="715" spans="1:14" x14ac:dyDescent="0.35">
      <c r="A715" t="s">
        <v>15</v>
      </c>
      <c r="B715" t="s">
        <v>145</v>
      </c>
      <c r="C715" t="s">
        <v>2</v>
      </c>
      <c r="D715" t="s">
        <v>12</v>
      </c>
      <c r="E715" t="s">
        <v>8</v>
      </c>
      <c r="F715" s="3">
        <v>42771</v>
      </c>
      <c r="G715">
        <v>633860766</v>
      </c>
      <c r="H715" s="3">
        <v>42775</v>
      </c>
      <c r="I715">
        <v>4693</v>
      </c>
      <c r="J715" s="2">
        <v>12.895146</v>
      </c>
      <c r="K715" s="2">
        <v>10.5991</v>
      </c>
      <c r="L715" s="2">
        <v>60516.920178</v>
      </c>
      <c r="M715" s="2">
        <v>49741.576300000001</v>
      </c>
      <c r="N715" s="2">
        <v>10775.343878</v>
      </c>
    </row>
    <row r="716" spans="1:14" x14ac:dyDescent="0.35">
      <c r="A716" t="s">
        <v>23</v>
      </c>
      <c r="B716" t="s">
        <v>137</v>
      </c>
      <c r="C716" t="s">
        <v>2</v>
      </c>
      <c r="D716" t="s">
        <v>1</v>
      </c>
      <c r="E716" t="s">
        <v>5</v>
      </c>
      <c r="F716" s="3">
        <v>41083</v>
      </c>
      <c r="G716">
        <v>827076375</v>
      </c>
      <c r="H716" s="3">
        <v>41084</v>
      </c>
      <c r="I716">
        <v>9511</v>
      </c>
      <c r="J716" s="2">
        <v>14.041381200000002</v>
      </c>
      <c r="K716" s="2">
        <v>14.047000000000001</v>
      </c>
      <c r="L716" s="2">
        <v>133547.57659320001</v>
      </c>
      <c r="M716" s="2">
        <v>133601.01699999999</v>
      </c>
      <c r="N716" s="2">
        <v>-53.440406799985794</v>
      </c>
    </row>
    <row r="717" spans="1:14" x14ac:dyDescent="0.35">
      <c r="A717" t="s">
        <v>15</v>
      </c>
      <c r="B717" t="s">
        <v>178</v>
      </c>
      <c r="C717" t="s">
        <v>29</v>
      </c>
      <c r="D717" t="s">
        <v>12</v>
      </c>
      <c r="E717" t="s">
        <v>5</v>
      </c>
      <c r="F717" s="3">
        <v>41749</v>
      </c>
      <c r="G717">
        <v>826012504</v>
      </c>
      <c r="H717" s="3">
        <v>41750</v>
      </c>
      <c r="I717">
        <v>3808</v>
      </c>
      <c r="J717" s="2">
        <v>19.184364000000002</v>
      </c>
      <c r="K717" s="2">
        <v>16.060500000000001</v>
      </c>
      <c r="L717" s="2">
        <v>73054.058112000013</v>
      </c>
      <c r="M717" s="2">
        <v>61158.384000000005</v>
      </c>
      <c r="N717" s="2">
        <v>11895.674112000008</v>
      </c>
    </row>
    <row r="718" spans="1:14" x14ac:dyDescent="0.35">
      <c r="A718" t="s">
        <v>26</v>
      </c>
      <c r="B718" t="s">
        <v>193</v>
      </c>
      <c r="C718" t="s">
        <v>33</v>
      </c>
      <c r="D718" t="s">
        <v>1</v>
      </c>
      <c r="E718" t="s">
        <v>16</v>
      </c>
      <c r="F718" s="3">
        <v>40288</v>
      </c>
      <c r="G718">
        <v>669780480</v>
      </c>
      <c r="H718" s="3">
        <v>40295</v>
      </c>
      <c r="I718">
        <v>9309</v>
      </c>
      <c r="J718" s="2">
        <v>4.9380749599999998</v>
      </c>
      <c r="K718" s="2">
        <v>4.3179999999999996</v>
      </c>
      <c r="L718" s="2">
        <v>45968.53980264</v>
      </c>
      <c r="M718" s="2">
        <v>40196.261999999995</v>
      </c>
      <c r="N718" s="2">
        <v>5772.2778026400047</v>
      </c>
    </row>
    <row r="719" spans="1:14" x14ac:dyDescent="0.35">
      <c r="A719" t="s">
        <v>23</v>
      </c>
      <c r="B719" t="s">
        <v>108</v>
      </c>
      <c r="C719" t="s">
        <v>49</v>
      </c>
      <c r="D719" t="s">
        <v>12</v>
      </c>
      <c r="E719" t="s">
        <v>8</v>
      </c>
      <c r="F719" s="3">
        <v>42497</v>
      </c>
      <c r="G719">
        <v>467804133</v>
      </c>
      <c r="H719" s="3">
        <v>42501</v>
      </c>
      <c r="I719">
        <v>1225</v>
      </c>
      <c r="J719" s="2">
        <v>20.525011200000005</v>
      </c>
      <c r="K719" s="2">
        <v>18.084000000000003</v>
      </c>
      <c r="L719" s="2">
        <v>25143.138720000006</v>
      </c>
      <c r="M719" s="2">
        <v>22152.900000000005</v>
      </c>
      <c r="N719" s="2">
        <v>2990.2387200000012</v>
      </c>
    </row>
    <row r="720" spans="1:14" x14ac:dyDescent="0.35">
      <c r="A720" t="s">
        <v>26</v>
      </c>
      <c r="B720" t="s">
        <v>184</v>
      </c>
      <c r="C720" t="s">
        <v>46</v>
      </c>
      <c r="D720" t="s">
        <v>1</v>
      </c>
      <c r="E720" t="s">
        <v>0</v>
      </c>
      <c r="F720" s="3">
        <v>40408</v>
      </c>
      <c r="G720">
        <v>849819791</v>
      </c>
      <c r="H720" s="3">
        <v>40418</v>
      </c>
      <c r="I720">
        <v>3578</v>
      </c>
      <c r="J720" s="2">
        <v>1.2066053999999999</v>
      </c>
      <c r="K720" s="2">
        <v>1.0454999999999999</v>
      </c>
      <c r="L720" s="2">
        <v>4317.2341212000001</v>
      </c>
      <c r="M720" s="2">
        <v>3740.7989999999995</v>
      </c>
      <c r="N720" s="2">
        <v>576.43512120000059</v>
      </c>
    </row>
    <row r="721" spans="1:14" x14ac:dyDescent="0.35">
      <c r="A721" t="s">
        <v>4</v>
      </c>
      <c r="B721" t="s">
        <v>131</v>
      </c>
      <c r="C721" t="s">
        <v>33</v>
      </c>
      <c r="D721" t="s">
        <v>1</v>
      </c>
      <c r="E721" t="s">
        <v>5</v>
      </c>
      <c r="F721" s="3">
        <v>42524</v>
      </c>
      <c r="G721">
        <v>715876281</v>
      </c>
      <c r="H721" s="3">
        <v>42525</v>
      </c>
      <c r="I721">
        <v>2704</v>
      </c>
      <c r="J721" s="2">
        <v>5.2636623199999999</v>
      </c>
      <c r="K721" s="2">
        <v>5.08</v>
      </c>
      <c r="L721" s="2">
        <v>14232.94291328</v>
      </c>
      <c r="M721" s="2">
        <v>13736.32</v>
      </c>
      <c r="N721" s="2">
        <v>496.62291327999992</v>
      </c>
    </row>
    <row r="722" spans="1:14" x14ac:dyDescent="0.35">
      <c r="A722" t="s">
        <v>23</v>
      </c>
      <c r="B722" t="s">
        <v>141</v>
      </c>
      <c r="C722" t="s">
        <v>2</v>
      </c>
      <c r="D722" t="s">
        <v>1</v>
      </c>
      <c r="E722" t="s">
        <v>8</v>
      </c>
      <c r="F722" s="3">
        <v>40214</v>
      </c>
      <c r="G722">
        <v>386334931</v>
      </c>
      <c r="H722" s="3">
        <v>40218</v>
      </c>
      <c r="I722">
        <v>3998</v>
      </c>
      <c r="J722" s="2">
        <v>14.041381200000002</v>
      </c>
      <c r="K722" s="2">
        <v>14.047000000000001</v>
      </c>
      <c r="L722" s="2">
        <v>56137.442037600005</v>
      </c>
      <c r="M722" s="2">
        <v>56159.906000000003</v>
      </c>
      <c r="N722" s="2">
        <v>-22.463962399997399</v>
      </c>
    </row>
    <row r="723" spans="1:14" x14ac:dyDescent="0.35">
      <c r="A723" t="s">
        <v>11</v>
      </c>
      <c r="B723" t="s">
        <v>10</v>
      </c>
      <c r="C723" t="s">
        <v>46</v>
      </c>
      <c r="D723" t="s">
        <v>12</v>
      </c>
      <c r="E723" t="s">
        <v>5</v>
      </c>
      <c r="F723" s="3">
        <v>42360</v>
      </c>
      <c r="G723">
        <v>251869571</v>
      </c>
      <c r="H723" s="3">
        <v>42361</v>
      </c>
      <c r="I723">
        <v>4411</v>
      </c>
      <c r="J723" s="2">
        <v>1.4076612000000002</v>
      </c>
      <c r="K723" s="2">
        <v>1.1684999999999999</v>
      </c>
      <c r="L723" s="2">
        <v>6209.1935532000007</v>
      </c>
      <c r="M723" s="2">
        <v>5154.2534999999998</v>
      </c>
      <c r="N723" s="2">
        <v>1054.9400532000009</v>
      </c>
    </row>
    <row r="724" spans="1:14" x14ac:dyDescent="0.35">
      <c r="A724" t="s">
        <v>23</v>
      </c>
      <c r="B724" t="s">
        <v>202</v>
      </c>
      <c r="C724" t="s">
        <v>17</v>
      </c>
      <c r="D724" t="s">
        <v>12</v>
      </c>
      <c r="E724" t="s">
        <v>16</v>
      </c>
      <c r="F724" s="3">
        <v>41666</v>
      </c>
      <c r="G724">
        <v>323466527</v>
      </c>
      <c r="H724" s="3">
        <v>41673</v>
      </c>
      <c r="I724">
        <v>5849</v>
      </c>
      <c r="J724" s="2">
        <v>17.2924884</v>
      </c>
      <c r="K724" s="2">
        <v>16.621000000000002</v>
      </c>
      <c r="L724" s="2">
        <v>101143.76465159999</v>
      </c>
      <c r="M724" s="2">
        <v>97216.229000000007</v>
      </c>
      <c r="N724" s="2">
        <v>3927.5356515999883</v>
      </c>
    </row>
    <row r="725" spans="1:14" x14ac:dyDescent="0.35">
      <c r="A725" t="s">
        <v>7</v>
      </c>
      <c r="B725" t="s">
        <v>129</v>
      </c>
      <c r="C725" t="s">
        <v>21</v>
      </c>
      <c r="D725" t="s">
        <v>12</v>
      </c>
      <c r="E725" t="s">
        <v>0</v>
      </c>
      <c r="F725" s="3">
        <v>40375</v>
      </c>
      <c r="G725">
        <v>682424628</v>
      </c>
      <c r="H725" s="3">
        <v>40385</v>
      </c>
      <c r="I725">
        <v>7438</v>
      </c>
      <c r="J725" s="2">
        <v>15.871138800000004</v>
      </c>
      <c r="K725" s="2">
        <v>15.864000000000001</v>
      </c>
      <c r="L725" s="2">
        <v>118049.53039440003</v>
      </c>
      <c r="M725" s="2">
        <v>117996.432</v>
      </c>
      <c r="N725" s="2">
        <v>53.098394400032703</v>
      </c>
    </row>
    <row r="726" spans="1:14" x14ac:dyDescent="0.35">
      <c r="A726" t="s">
        <v>7</v>
      </c>
      <c r="B726" t="s">
        <v>156</v>
      </c>
      <c r="C726" t="s">
        <v>9</v>
      </c>
      <c r="D726" t="s">
        <v>1</v>
      </c>
      <c r="E726" t="s">
        <v>0</v>
      </c>
      <c r="F726" s="3">
        <v>41076</v>
      </c>
      <c r="G726">
        <v>130355203</v>
      </c>
      <c r="H726" s="3">
        <v>41086</v>
      </c>
      <c r="I726">
        <v>7888</v>
      </c>
      <c r="J726" s="2">
        <v>3.3843810000000003</v>
      </c>
      <c r="K726" s="2">
        <v>3.5880000000000001</v>
      </c>
      <c r="L726" s="2">
        <v>26695.997328000001</v>
      </c>
      <c r="M726" s="2">
        <v>28302.144</v>
      </c>
      <c r="N726" s="2">
        <v>-1606.1466719999989</v>
      </c>
    </row>
    <row r="727" spans="1:14" x14ac:dyDescent="0.35">
      <c r="A727" t="s">
        <v>26</v>
      </c>
      <c r="B727" t="s">
        <v>61</v>
      </c>
      <c r="C727" t="s">
        <v>2</v>
      </c>
      <c r="D727" t="s">
        <v>1</v>
      </c>
      <c r="E727" t="s">
        <v>16</v>
      </c>
      <c r="F727" s="3">
        <v>40886</v>
      </c>
      <c r="G727">
        <v>239182078</v>
      </c>
      <c r="H727" s="3">
        <v>40893</v>
      </c>
      <c r="I727">
        <v>1465</v>
      </c>
      <c r="J727" s="2">
        <v>12.527114600000001</v>
      </c>
      <c r="K727" s="2">
        <v>10.8545</v>
      </c>
      <c r="L727" s="2">
        <v>18352.222889000001</v>
      </c>
      <c r="M727" s="2">
        <v>15901.842499999999</v>
      </c>
      <c r="N727" s="2">
        <v>2450.3803890000017</v>
      </c>
    </row>
    <row r="728" spans="1:14" x14ac:dyDescent="0.35">
      <c r="A728" t="s">
        <v>26</v>
      </c>
      <c r="B728" t="s">
        <v>194</v>
      </c>
      <c r="C728" t="s">
        <v>17</v>
      </c>
      <c r="D728" t="s">
        <v>1</v>
      </c>
      <c r="E728" t="s">
        <v>16</v>
      </c>
      <c r="F728" s="3">
        <v>41403</v>
      </c>
      <c r="G728">
        <v>401141583</v>
      </c>
      <c r="H728" s="3">
        <v>41410</v>
      </c>
      <c r="I728">
        <v>5628</v>
      </c>
      <c r="J728" s="2">
        <v>14.822607800000002</v>
      </c>
      <c r="K728" s="2">
        <v>12.843499999999999</v>
      </c>
      <c r="L728" s="2">
        <v>83421.636698400005</v>
      </c>
      <c r="M728" s="2">
        <v>72283.217999999993</v>
      </c>
      <c r="N728" s="2">
        <v>11138.418698400012</v>
      </c>
    </row>
    <row r="729" spans="1:14" x14ac:dyDescent="0.35">
      <c r="A729" t="s">
        <v>11</v>
      </c>
      <c r="B729" t="s">
        <v>39</v>
      </c>
      <c r="C729" t="s">
        <v>49</v>
      </c>
      <c r="D729" t="s">
        <v>1</v>
      </c>
      <c r="E729" t="s">
        <v>8</v>
      </c>
      <c r="F729" s="3">
        <v>40902</v>
      </c>
      <c r="G729">
        <v>978782546</v>
      </c>
      <c r="H729" s="3">
        <v>40906</v>
      </c>
      <c r="I729">
        <v>9133</v>
      </c>
      <c r="J729" s="2">
        <v>19.720108800000002</v>
      </c>
      <c r="K729" s="2">
        <v>15.618</v>
      </c>
      <c r="L729" s="2">
        <v>180103.75367040001</v>
      </c>
      <c r="M729" s="2">
        <v>142639.19399999999</v>
      </c>
      <c r="N729" s="2">
        <v>37464.55967040002</v>
      </c>
    </row>
    <row r="730" spans="1:14" x14ac:dyDescent="0.35">
      <c r="A730" t="s">
        <v>23</v>
      </c>
      <c r="B730" t="s">
        <v>96</v>
      </c>
      <c r="C730" t="s">
        <v>2</v>
      </c>
      <c r="D730" t="s">
        <v>12</v>
      </c>
      <c r="E730" t="s">
        <v>0</v>
      </c>
      <c r="F730" s="3">
        <v>41958</v>
      </c>
      <c r="G730">
        <v>154966294</v>
      </c>
      <c r="H730" s="3">
        <v>41968</v>
      </c>
      <c r="I730">
        <v>1900</v>
      </c>
      <c r="J730" s="2">
        <v>14.614498800000002</v>
      </c>
      <c r="K730" s="2">
        <v>14.047000000000001</v>
      </c>
      <c r="L730" s="2">
        <v>27767.547720000002</v>
      </c>
      <c r="M730" s="2">
        <v>26689.300000000003</v>
      </c>
      <c r="N730" s="2">
        <v>1078.2477199999994</v>
      </c>
    </row>
    <row r="731" spans="1:14" x14ac:dyDescent="0.35">
      <c r="A731" t="s">
        <v>15</v>
      </c>
      <c r="B731" t="s">
        <v>65</v>
      </c>
      <c r="C731" t="s">
        <v>46</v>
      </c>
      <c r="D731" t="s">
        <v>12</v>
      </c>
      <c r="E731" t="s">
        <v>0</v>
      </c>
      <c r="F731" s="3">
        <v>42321</v>
      </c>
      <c r="G731">
        <v>682866656</v>
      </c>
      <c r="H731" s="3">
        <v>42331</v>
      </c>
      <c r="I731">
        <v>3059</v>
      </c>
      <c r="J731" s="2">
        <v>1.242054</v>
      </c>
      <c r="K731" s="2">
        <v>1.0208999999999999</v>
      </c>
      <c r="L731" s="2">
        <v>3799.443186</v>
      </c>
      <c r="M731" s="2">
        <v>3122.9330999999997</v>
      </c>
      <c r="N731" s="2">
        <v>676.51008600000023</v>
      </c>
    </row>
    <row r="732" spans="1:14" x14ac:dyDescent="0.35">
      <c r="A732" t="s">
        <v>31</v>
      </c>
      <c r="B732" t="s">
        <v>162</v>
      </c>
      <c r="C732" t="s">
        <v>13</v>
      </c>
      <c r="D732" t="s">
        <v>1</v>
      </c>
      <c r="E732" t="s">
        <v>16</v>
      </c>
      <c r="F732" s="3">
        <v>42268</v>
      </c>
      <c r="G732">
        <v>435969960</v>
      </c>
      <c r="H732" s="3">
        <v>42275</v>
      </c>
      <c r="I732">
        <v>2171</v>
      </c>
      <c r="J732" s="2">
        <v>16.148440000000001</v>
      </c>
      <c r="K732" s="2">
        <v>13.482000000000001</v>
      </c>
      <c r="L732" s="2">
        <v>35058.26324</v>
      </c>
      <c r="M732" s="2">
        <v>29269.422000000002</v>
      </c>
      <c r="N732" s="2">
        <v>5788.8412399999979</v>
      </c>
    </row>
    <row r="733" spans="1:14" x14ac:dyDescent="0.35">
      <c r="A733" t="s">
        <v>4</v>
      </c>
      <c r="B733" t="s">
        <v>196</v>
      </c>
      <c r="C733" t="s">
        <v>33</v>
      </c>
      <c r="D733" t="s">
        <v>1</v>
      </c>
      <c r="E733" t="s">
        <v>0</v>
      </c>
      <c r="F733" s="3">
        <v>42351</v>
      </c>
      <c r="G733">
        <v>958075034</v>
      </c>
      <c r="H733" s="3">
        <v>42361</v>
      </c>
      <c r="I733">
        <v>4704</v>
      </c>
      <c r="J733" s="2">
        <v>5.2636623199999999</v>
      </c>
      <c r="K733" s="2">
        <v>5.08</v>
      </c>
      <c r="L733" s="2">
        <v>24760.267553279999</v>
      </c>
      <c r="M733" s="2">
        <v>23896.32</v>
      </c>
      <c r="N733" s="2">
        <v>863.94755327999883</v>
      </c>
    </row>
    <row r="734" spans="1:14" x14ac:dyDescent="0.35">
      <c r="A734" t="s">
        <v>4</v>
      </c>
      <c r="B734" t="s">
        <v>98</v>
      </c>
      <c r="C734" t="s">
        <v>49</v>
      </c>
      <c r="D734" t="s">
        <v>1</v>
      </c>
      <c r="E734" t="s">
        <v>16</v>
      </c>
      <c r="F734" s="3">
        <v>42617</v>
      </c>
      <c r="G734">
        <v>713293206</v>
      </c>
      <c r="H734" s="3">
        <v>42624</v>
      </c>
      <c r="I734">
        <v>2517</v>
      </c>
      <c r="J734" s="2">
        <v>18.753436799999999</v>
      </c>
      <c r="K734" s="2">
        <v>16.440000000000001</v>
      </c>
      <c r="L734" s="2">
        <v>47202.400425599997</v>
      </c>
      <c r="M734" s="2">
        <v>41379.480000000003</v>
      </c>
      <c r="N734" s="2">
        <v>5822.9204255999939</v>
      </c>
    </row>
    <row r="735" spans="1:14" x14ac:dyDescent="0.35">
      <c r="A735" t="s">
        <v>4</v>
      </c>
      <c r="B735" t="s">
        <v>190</v>
      </c>
      <c r="C735" t="s">
        <v>21</v>
      </c>
      <c r="D735" t="s">
        <v>1</v>
      </c>
      <c r="E735" t="s">
        <v>5</v>
      </c>
      <c r="F735" s="3">
        <v>42377</v>
      </c>
      <c r="G735">
        <v>936048305</v>
      </c>
      <c r="H735" s="3">
        <v>42378</v>
      </c>
      <c r="I735">
        <v>9142</v>
      </c>
      <c r="J735" s="2">
        <v>13.446617240000002</v>
      </c>
      <c r="K735" s="2">
        <v>13.22</v>
      </c>
      <c r="L735" s="2">
        <v>122928.97480808002</v>
      </c>
      <c r="M735" s="2">
        <v>120857.24</v>
      </c>
      <c r="N735" s="2">
        <v>2071.7348080800148</v>
      </c>
    </row>
    <row r="736" spans="1:14" x14ac:dyDescent="0.35">
      <c r="A736" t="s">
        <v>15</v>
      </c>
      <c r="B736" t="s">
        <v>153</v>
      </c>
      <c r="C736" t="s">
        <v>2</v>
      </c>
      <c r="D736" t="s">
        <v>12</v>
      </c>
      <c r="E736" t="s">
        <v>5</v>
      </c>
      <c r="F736" s="3">
        <v>42613</v>
      </c>
      <c r="G736">
        <v>681076657</v>
      </c>
      <c r="H736" s="3">
        <v>42614</v>
      </c>
      <c r="I736">
        <v>2658</v>
      </c>
      <c r="J736" s="2">
        <v>12.895146</v>
      </c>
      <c r="K736" s="2">
        <v>10.5991</v>
      </c>
      <c r="L736" s="2">
        <v>34275.298068000004</v>
      </c>
      <c r="M736" s="2">
        <v>28172.407800000001</v>
      </c>
      <c r="N736" s="2">
        <v>6102.8902680000028</v>
      </c>
    </row>
    <row r="737" spans="1:14" x14ac:dyDescent="0.35">
      <c r="A737" t="s">
        <v>26</v>
      </c>
      <c r="B737" t="s">
        <v>34</v>
      </c>
      <c r="C737" t="s">
        <v>49</v>
      </c>
      <c r="D737" t="s">
        <v>1</v>
      </c>
      <c r="E737" t="s">
        <v>0</v>
      </c>
      <c r="F737" s="3">
        <v>41273</v>
      </c>
      <c r="G737">
        <v>873427093</v>
      </c>
      <c r="H737" s="3">
        <v>41283</v>
      </c>
      <c r="I737">
        <v>6052</v>
      </c>
      <c r="J737" s="2">
        <v>17.593430400000003</v>
      </c>
      <c r="K737" s="2">
        <v>13.974</v>
      </c>
      <c r="L737" s="2">
        <v>106475.44078080001</v>
      </c>
      <c r="M737" s="2">
        <v>84570.648000000001</v>
      </c>
      <c r="N737" s="2">
        <v>21904.792780800009</v>
      </c>
    </row>
    <row r="738" spans="1:14" x14ac:dyDescent="0.35">
      <c r="A738" t="s">
        <v>7</v>
      </c>
      <c r="B738" t="s">
        <v>129</v>
      </c>
      <c r="C738" t="s">
        <v>29</v>
      </c>
      <c r="D738" t="s">
        <v>1</v>
      </c>
      <c r="E738" t="s">
        <v>0</v>
      </c>
      <c r="F738" s="3">
        <v>40964</v>
      </c>
      <c r="G738">
        <v>258460938</v>
      </c>
      <c r="H738" s="3">
        <v>40974</v>
      </c>
      <c r="I738">
        <v>8279</v>
      </c>
      <c r="J738" s="2">
        <v>22.528044000000005</v>
      </c>
      <c r="K738" s="2">
        <v>23.220000000000002</v>
      </c>
      <c r="L738" s="2">
        <v>186509.67627600004</v>
      </c>
      <c r="M738" s="2">
        <v>192238.38000000003</v>
      </c>
      <c r="N738" s="2">
        <v>-5728.7037239999918</v>
      </c>
    </row>
    <row r="739" spans="1:14" x14ac:dyDescent="0.35">
      <c r="A739" t="s">
        <v>7</v>
      </c>
      <c r="B739" t="s">
        <v>53</v>
      </c>
      <c r="C739" t="s">
        <v>33</v>
      </c>
      <c r="D739" t="s">
        <v>12</v>
      </c>
      <c r="E739" t="s">
        <v>0</v>
      </c>
      <c r="F739" s="3">
        <v>42764</v>
      </c>
      <c r="G739">
        <v>351852023</v>
      </c>
      <c r="H739" s="3">
        <v>42774</v>
      </c>
      <c r="I739">
        <v>4276</v>
      </c>
      <c r="J739" s="2">
        <v>6.212738400000001</v>
      </c>
      <c r="K739" s="2">
        <v>6.0960000000000001</v>
      </c>
      <c r="L739" s="2">
        <v>26565.669398400005</v>
      </c>
      <c r="M739" s="2">
        <v>26066.495999999999</v>
      </c>
      <c r="N739" s="2">
        <v>499.17339840000568</v>
      </c>
    </row>
    <row r="740" spans="1:14" x14ac:dyDescent="0.35">
      <c r="A740" t="s">
        <v>26</v>
      </c>
      <c r="B740" t="s">
        <v>40</v>
      </c>
      <c r="C740" t="s">
        <v>38</v>
      </c>
      <c r="D740" t="s">
        <v>12</v>
      </c>
      <c r="E740" t="s">
        <v>16</v>
      </c>
      <c r="F740" s="3">
        <v>42731</v>
      </c>
      <c r="G740">
        <v>489586675</v>
      </c>
      <c r="H740" s="3">
        <v>42738</v>
      </c>
      <c r="I740">
        <v>5551</v>
      </c>
      <c r="J740" s="2">
        <v>3.6017872800000004</v>
      </c>
      <c r="K740" s="2">
        <v>3.0259999999999998</v>
      </c>
      <c r="L740" s="2">
        <v>19993.52119128</v>
      </c>
      <c r="M740" s="2">
        <v>16797.325999999997</v>
      </c>
      <c r="N740" s="2">
        <v>3196.1951912800032</v>
      </c>
    </row>
    <row r="741" spans="1:14" x14ac:dyDescent="0.35">
      <c r="A741" t="s">
        <v>4</v>
      </c>
      <c r="B741" t="s">
        <v>44</v>
      </c>
      <c r="C741" t="s">
        <v>17</v>
      </c>
      <c r="D741" t="s">
        <v>1</v>
      </c>
      <c r="E741" t="s">
        <v>0</v>
      </c>
      <c r="F741" s="3">
        <v>41422</v>
      </c>
      <c r="G741">
        <v>977963721</v>
      </c>
      <c r="H741" s="3">
        <v>41432</v>
      </c>
      <c r="I741">
        <v>7550</v>
      </c>
      <c r="J741" s="2">
        <v>15.7999226</v>
      </c>
      <c r="K741" s="2">
        <v>15.11</v>
      </c>
      <c r="L741" s="2">
        <v>119289.41563</v>
      </c>
      <c r="M741" s="2">
        <v>114080.5</v>
      </c>
      <c r="N741" s="2">
        <v>5208.9156300000031</v>
      </c>
    </row>
    <row r="742" spans="1:14" x14ac:dyDescent="0.35">
      <c r="A742" t="s">
        <v>7</v>
      </c>
      <c r="B742" t="s">
        <v>130</v>
      </c>
      <c r="C742" t="s">
        <v>17</v>
      </c>
      <c r="D742" t="s">
        <v>1</v>
      </c>
      <c r="E742" t="s">
        <v>5</v>
      </c>
      <c r="F742" s="3">
        <v>40804</v>
      </c>
      <c r="G742">
        <v>843594491</v>
      </c>
      <c r="H742" s="3">
        <v>40805</v>
      </c>
      <c r="I742">
        <v>2745</v>
      </c>
      <c r="J742" s="2">
        <v>17.917438000000004</v>
      </c>
      <c r="K742" s="2">
        <v>18.131999999999998</v>
      </c>
      <c r="L742" s="2">
        <v>49183.367310000009</v>
      </c>
      <c r="M742" s="2">
        <v>49772.34</v>
      </c>
      <c r="N742" s="2">
        <v>-588.97268999998778</v>
      </c>
    </row>
    <row r="743" spans="1:14" x14ac:dyDescent="0.35">
      <c r="A743" t="s">
        <v>15</v>
      </c>
      <c r="B743" t="s">
        <v>99</v>
      </c>
      <c r="C743" t="s">
        <v>29</v>
      </c>
      <c r="D743" t="s">
        <v>1</v>
      </c>
      <c r="E743" t="s">
        <v>16</v>
      </c>
      <c r="F743" s="3">
        <v>41956</v>
      </c>
      <c r="G743">
        <v>983402812</v>
      </c>
      <c r="H743" s="3">
        <v>41963</v>
      </c>
      <c r="I743">
        <v>4135</v>
      </c>
      <c r="J743" s="2">
        <v>18.432036000000004</v>
      </c>
      <c r="K743" s="2">
        <v>16.060500000000001</v>
      </c>
      <c r="L743" s="2">
        <v>76216.468860000008</v>
      </c>
      <c r="M743" s="2">
        <v>66410.16750000001</v>
      </c>
      <c r="N743" s="2">
        <v>9806.3013599999977</v>
      </c>
    </row>
    <row r="744" spans="1:14" x14ac:dyDescent="0.35">
      <c r="A744" t="s">
        <v>26</v>
      </c>
      <c r="B744" t="s">
        <v>191</v>
      </c>
      <c r="C744" t="s">
        <v>38</v>
      </c>
      <c r="D744" t="s">
        <v>1</v>
      </c>
      <c r="E744" t="s">
        <v>8</v>
      </c>
      <c r="F744" s="3">
        <v>41476</v>
      </c>
      <c r="G744">
        <v>114625012</v>
      </c>
      <c r="H744" s="3">
        <v>41480</v>
      </c>
      <c r="I744">
        <v>7388</v>
      </c>
      <c r="J744" s="2">
        <v>3.4605407200000005</v>
      </c>
      <c r="K744" s="2">
        <v>3.0259999999999998</v>
      </c>
      <c r="L744" s="2">
        <v>25566.474839360002</v>
      </c>
      <c r="M744" s="2">
        <v>22356.088</v>
      </c>
      <c r="N744" s="2">
        <v>3210.3868393600023</v>
      </c>
    </row>
    <row r="745" spans="1:14" x14ac:dyDescent="0.35">
      <c r="A745" t="s">
        <v>26</v>
      </c>
      <c r="B745" t="s">
        <v>76</v>
      </c>
      <c r="C745" t="s">
        <v>38</v>
      </c>
      <c r="D745" t="s">
        <v>12</v>
      </c>
      <c r="E745" t="s">
        <v>16</v>
      </c>
      <c r="F745" s="3">
        <v>40571</v>
      </c>
      <c r="G745">
        <v>624809920</v>
      </c>
      <c r="H745" s="3">
        <v>40578</v>
      </c>
      <c r="I745">
        <v>3270</v>
      </c>
      <c r="J745" s="2">
        <v>3.6017872800000004</v>
      </c>
      <c r="K745" s="2">
        <v>3.0259999999999998</v>
      </c>
      <c r="L745" s="2">
        <v>11777.844405600001</v>
      </c>
      <c r="M745" s="2">
        <v>9895.0199999999986</v>
      </c>
      <c r="N745" s="2">
        <v>1882.8244056000021</v>
      </c>
    </row>
    <row r="746" spans="1:14" x14ac:dyDescent="0.35">
      <c r="A746" t="s">
        <v>15</v>
      </c>
      <c r="B746" t="s">
        <v>72</v>
      </c>
      <c r="C746" t="s">
        <v>49</v>
      </c>
      <c r="D746" t="s">
        <v>1</v>
      </c>
      <c r="E746" t="s">
        <v>5</v>
      </c>
      <c r="F746" s="3">
        <v>40819</v>
      </c>
      <c r="G746">
        <v>921818864</v>
      </c>
      <c r="H746" s="3">
        <v>40820</v>
      </c>
      <c r="I746">
        <v>8635</v>
      </c>
      <c r="J746" s="2">
        <v>17.400096000000001</v>
      </c>
      <c r="K746" s="2">
        <v>13.645200000000001</v>
      </c>
      <c r="L746" s="2">
        <v>150249.82896000001</v>
      </c>
      <c r="M746" s="2">
        <v>117826.30200000001</v>
      </c>
      <c r="N746" s="2">
        <v>32423.526960000003</v>
      </c>
    </row>
    <row r="747" spans="1:14" x14ac:dyDescent="0.35">
      <c r="A747" t="s">
        <v>23</v>
      </c>
      <c r="B747" t="s">
        <v>202</v>
      </c>
      <c r="C747" t="s">
        <v>29</v>
      </c>
      <c r="D747" t="s">
        <v>12</v>
      </c>
      <c r="E747" t="s">
        <v>8</v>
      </c>
      <c r="F747" s="3">
        <v>40692</v>
      </c>
      <c r="G747">
        <v>383825671</v>
      </c>
      <c r="H747" s="3">
        <v>40696</v>
      </c>
      <c r="I747">
        <v>8598</v>
      </c>
      <c r="J747" s="2">
        <v>21.742279200000006</v>
      </c>
      <c r="K747" s="2">
        <v>21.285000000000004</v>
      </c>
      <c r="L747" s="2">
        <v>186940.11656160004</v>
      </c>
      <c r="M747" s="2">
        <v>183008.43000000002</v>
      </c>
      <c r="N747" s="2">
        <v>3931.6865616000141</v>
      </c>
    </row>
    <row r="748" spans="1:14" x14ac:dyDescent="0.35">
      <c r="A748" t="s">
        <v>23</v>
      </c>
      <c r="B748" t="s">
        <v>95</v>
      </c>
      <c r="C748" t="s">
        <v>49</v>
      </c>
      <c r="D748" t="s">
        <v>1</v>
      </c>
      <c r="E748" t="s">
        <v>8</v>
      </c>
      <c r="F748" s="3">
        <v>40898</v>
      </c>
      <c r="G748">
        <v>709316670</v>
      </c>
      <c r="H748" s="3">
        <v>40902</v>
      </c>
      <c r="I748">
        <v>6924</v>
      </c>
      <c r="J748" s="2">
        <v>19.720108800000002</v>
      </c>
      <c r="K748" s="2">
        <v>18.084000000000003</v>
      </c>
      <c r="L748" s="2">
        <v>136542.03333120001</v>
      </c>
      <c r="M748" s="2">
        <v>125213.61600000002</v>
      </c>
      <c r="N748" s="2">
        <v>11328.417331199991</v>
      </c>
    </row>
    <row r="749" spans="1:14" x14ac:dyDescent="0.35">
      <c r="A749" t="s">
        <v>4</v>
      </c>
      <c r="B749" t="s">
        <v>188</v>
      </c>
      <c r="C749" t="s">
        <v>27</v>
      </c>
      <c r="D749" t="s">
        <v>12</v>
      </c>
      <c r="E749" t="s">
        <v>16</v>
      </c>
      <c r="F749" s="3">
        <v>42530</v>
      </c>
      <c r="G749">
        <v>967090690</v>
      </c>
      <c r="H749" s="3">
        <v>42537</v>
      </c>
      <c r="I749">
        <v>944</v>
      </c>
      <c r="J749" s="2">
        <v>5.1696150000000012</v>
      </c>
      <c r="K749" s="2">
        <v>4.75</v>
      </c>
      <c r="L749" s="2">
        <v>4880.1165600000013</v>
      </c>
      <c r="M749" s="2">
        <v>4484</v>
      </c>
      <c r="N749" s="2">
        <v>396.1165600000013</v>
      </c>
    </row>
    <row r="750" spans="1:14" x14ac:dyDescent="0.35">
      <c r="A750" t="s">
        <v>23</v>
      </c>
      <c r="B750" t="s">
        <v>22</v>
      </c>
      <c r="C750" t="s">
        <v>33</v>
      </c>
      <c r="D750" t="s">
        <v>1</v>
      </c>
      <c r="E750" t="s">
        <v>16</v>
      </c>
      <c r="F750" s="3">
        <v>40852</v>
      </c>
      <c r="G750">
        <v>746259057</v>
      </c>
      <c r="H750" s="3">
        <v>40859</v>
      </c>
      <c r="I750">
        <v>7832</v>
      </c>
      <c r="J750" s="2">
        <v>5.5349851200000009</v>
      </c>
      <c r="K750" s="2">
        <v>5.588000000000001</v>
      </c>
      <c r="L750" s="2">
        <v>43350.003459840009</v>
      </c>
      <c r="M750" s="2">
        <v>43765.216000000008</v>
      </c>
      <c r="N750" s="2">
        <v>-415.21254015999875</v>
      </c>
    </row>
    <row r="751" spans="1:14" x14ac:dyDescent="0.35">
      <c r="A751" t="s">
        <v>31</v>
      </c>
      <c r="B751" t="s">
        <v>92</v>
      </c>
      <c r="C751" t="s">
        <v>17</v>
      </c>
      <c r="D751" t="s">
        <v>12</v>
      </c>
      <c r="E751" t="s">
        <v>5</v>
      </c>
      <c r="F751" s="3">
        <v>42351</v>
      </c>
      <c r="G751">
        <v>606245601</v>
      </c>
      <c r="H751" s="3">
        <v>42352</v>
      </c>
      <c r="I751">
        <v>7924</v>
      </c>
      <c r="J751" s="2">
        <v>16.953420000000001</v>
      </c>
      <c r="K751" s="2">
        <v>13.599</v>
      </c>
      <c r="L751" s="2">
        <v>134338.90008000002</v>
      </c>
      <c r="M751" s="2">
        <v>107758.476</v>
      </c>
      <c r="N751" s="2">
        <v>26580.424080000026</v>
      </c>
    </row>
    <row r="752" spans="1:14" x14ac:dyDescent="0.35">
      <c r="A752" t="s">
        <v>23</v>
      </c>
      <c r="B752" t="s">
        <v>176</v>
      </c>
      <c r="C752" t="s">
        <v>2</v>
      </c>
      <c r="D752" t="s">
        <v>12</v>
      </c>
      <c r="E752" t="s">
        <v>16</v>
      </c>
      <c r="F752" s="3">
        <v>42749</v>
      </c>
      <c r="G752">
        <v>726786649</v>
      </c>
      <c r="H752" s="3">
        <v>42756</v>
      </c>
      <c r="I752">
        <v>3149</v>
      </c>
      <c r="J752" s="2">
        <v>14.614498800000002</v>
      </c>
      <c r="K752" s="2">
        <v>14.047000000000001</v>
      </c>
      <c r="L752" s="2">
        <v>46021.056721200002</v>
      </c>
      <c r="M752" s="2">
        <v>44234.003000000004</v>
      </c>
      <c r="N752" s="2">
        <v>1787.0537211999981</v>
      </c>
    </row>
    <row r="753" spans="1:14" x14ac:dyDescent="0.35">
      <c r="A753" t="s">
        <v>23</v>
      </c>
      <c r="B753" t="s">
        <v>96</v>
      </c>
      <c r="C753" t="s">
        <v>27</v>
      </c>
      <c r="D753" t="s">
        <v>1</v>
      </c>
      <c r="E753" t="s">
        <v>8</v>
      </c>
      <c r="F753" s="3">
        <v>42677</v>
      </c>
      <c r="G753">
        <v>457931029</v>
      </c>
      <c r="H753" s="3">
        <v>42681</v>
      </c>
      <c r="I753">
        <v>1853</v>
      </c>
      <c r="J753" s="2">
        <v>5.2229100000000006</v>
      </c>
      <c r="K753" s="2">
        <v>5.2250000000000005</v>
      </c>
      <c r="L753" s="2">
        <v>9678.0522300000011</v>
      </c>
      <c r="M753" s="2">
        <v>9681.9250000000011</v>
      </c>
      <c r="N753" s="2">
        <v>-3.8727699999999459</v>
      </c>
    </row>
    <row r="754" spans="1:14" x14ac:dyDescent="0.35">
      <c r="A754" t="s">
        <v>15</v>
      </c>
      <c r="B754" t="s">
        <v>122</v>
      </c>
      <c r="C754" t="s">
        <v>13</v>
      </c>
      <c r="D754" t="s">
        <v>12</v>
      </c>
      <c r="E754" t="s">
        <v>8</v>
      </c>
      <c r="F754" s="3">
        <v>42299</v>
      </c>
      <c r="G754">
        <v>570040071</v>
      </c>
      <c r="H754" s="3">
        <v>42303</v>
      </c>
      <c r="I754">
        <v>2875</v>
      </c>
      <c r="J754" s="2">
        <v>15.126804000000002</v>
      </c>
      <c r="K754" s="2">
        <v>12.433399999999999</v>
      </c>
      <c r="L754" s="2">
        <v>43489.561500000003</v>
      </c>
      <c r="M754" s="2">
        <v>35746.024999999994</v>
      </c>
      <c r="N754" s="2">
        <v>7743.5365000000093</v>
      </c>
    </row>
    <row r="755" spans="1:14" x14ac:dyDescent="0.35">
      <c r="A755" t="s">
        <v>26</v>
      </c>
      <c r="B755" t="s">
        <v>191</v>
      </c>
      <c r="C755" t="s">
        <v>2</v>
      </c>
      <c r="D755" t="s">
        <v>12</v>
      </c>
      <c r="E755" t="s">
        <v>16</v>
      </c>
      <c r="F755" s="3">
        <v>40392</v>
      </c>
      <c r="G755">
        <v>103787600</v>
      </c>
      <c r="H755" s="3">
        <v>40399</v>
      </c>
      <c r="I755">
        <v>4076</v>
      </c>
      <c r="J755" s="2">
        <v>13.038425400000001</v>
      </c>
      <c r="K755" s="2">
        <v>10.8545</v>
      </c>
      <c r="L755" s="2">
        <v>53144.621930400004</v>
      </c>
      <c r="M755" s="2">
        <v>44242.942000000003</v>
      </c>
      <c r="N755" s="2">
        <v>8901.6799304000015</v>
      </c>
    </row>
    <row r="756" spans="1:14" x14ac:dyDescent="0.35">
      <c r="A756" t="s">
        <v>7</v>
      </c>
      <c r="B756" t="s">
        <v>129</v>
      </c>
      <c r="C756" t="s">
        <v>17</v>
      </c>
      <c r="D756" t="s">
        <v>12</v>
      </c>
      <c r="E756" t="s">
        <v>8</v>
      </c>
      <c r="F756" s="3">
        <v>41159</v>
      </c>
      <c r="G756">
        <v>420159947</v>
      </c>
      <c r="H756" s="3">
        <v>41163</v>
      </c>
      <c r="I756">
        <v>7950</v>
      </c>
      <c r="J756" s="2">
        <v>18.648762000000005</v>
      </c>
      <c r="K756" s="2">
        <v>18.131999999999998</v>
      </c>
      <c r="L756" s="2">
        <v>148257.65790000005</v>
      </c>
      <c r="M756" s="2">
        <v>144149.4</v>
      </c>
      <c r="N756" s="2">
        <v>4108.2579000000551</v>
      </c>
    </row>
    <row r="757" spans="1:14" x14ac:dyDescent="0.35">
      <c r="A757" t="s">
        <v>26</v>
      </c>
      <c r="B757" t="s">
        <v>64</v>
      </c>
      <c r="C757" t="s">
        <v>21</v>
      </c>
      <c r="D757" t="s">
        <v>1</v>
      </c>
      <c r="E757" t="s">
        <v>0</v>
      </c>
      <c r="F757" s="3">
        <v>41353</v>
      </c>
      <c r="G757">
        <v>250455939</v>
      </c>
      <c r="H757" s="3">
        <v>41363</v>
      </c>
      <c r="I757">
        <v>3890</v>
      </c>
      <c r="J757" s="2">
        <v>12.614867720000003</v>
      </c>
      <c r="K757" s="2">
        <v>11.237</v>
      </c>
      <c r="L757" s="2">
        <v>49071.835430800013</v>
      </c>
      <c r="M757" s="2">
        <v>43711.93</v>
      </c>
      <c r="N757" s="2">
        <v>5359.9054308000123</v>
      </c>
    </row>
    <row r="758" spans="1:14" x14ac:dyDescent="0.35">
      <c r="A758" t="s">
        <v>31</v>
      </c>
      <c r="B758" t="s">
        <v>30</v>
      </c>
      <c r="C758" t="s">
        <v>13</v>
      </c>
      <c r="D758" t="s">
        <v>1</v>
      </c>
      <c r="E758" t="s">
        <v>16</v>
      </c>
      <c r="F758" s="3">
        <v>40690</v>
      </c>
      <c r="G758">
        <v>646286904</v>
      </c>
      <c r="H758" s="3">
        <v>40697</v>
      </c>
      <c r="I758">
        <v>9542</v>
      </c>
      <c r="J758" s="2">
        <v>16.148440000000001</v>
      </c>
      <c r="K758" s="2">
        <v>13.482000000000001</v>
      </c>
      <c r="L758" s="2">
        <v>154088.41448000001</v>
      </c>
      <c r="M758" s="2">
        <v>128645.24400000001</v>
      </c>
      <c r="N758" s="2">
        <v>25443.170480000001</v>
      </c>
    </row>
    <row r="759" spans="1:14" x14ac:dyDescent="0.35">
      <c r="A759" t="s">
        <v>7</v>
      </c>
      <c r="B759" t="s">
        <v>126</v>
      </c>
      <c r="C759" t="s">
        <v>49</v>
      </c>
      <c r="D759" t="s">
        <v>1</v>
      </c>
      <c r="E759" t="s">
        <v>8</v>
      </c>
      <c r="F759" s="3">
        <v>40382</v>
      </c>
      <c r="G759">
        <v>929576671</v>
      </c>
      <c r="H759" s="3">
        <v>40386</v>
      </c>
      <c r="I759">
        <v>5000</v>
      </c>
      <c r="J759" s="2">
        <v>21.266784000000005</v>
      </c>
      <c r="K759" s="2">
        <v>19.728000000000002</v>
      </c>
      <c r="L759" s="2">
        <v>106333.92000000003</v>
      </c>
      <c r="M759" s="2">
        <v>98640.000000000015</v>
      </c>
      <c r="N759" s="2">
        <v>7693.9200000000128</v>
      </c>
    </row>
    <row r="760" spans="1:14" x14ac:dyDescent="0.35">
      <c r="A760" t="s">
        <v>26</v>
      </c>
      <c r="B760" t="s">
        <v>56</v>
      </c>
      <c r="C760" t="s">
        <v>19</v>
      </c>
      <c r="D760" t="s">
        <v>1</v>
      </c>
      <c r="E760" t="s">
        <v>16</v>
      </c>
      <c r="F760" s="3">
        <v>41265</v>
      </c>
      <c r="G760">
        <v>942561566</v>
      </c>
      <c r="H760" s="3">
        <v>41272</v>
      </c>
      <c r="I760">
        <v>7861</v>
      </c>
      <c r="J760" s="2">
        <v>7.7311479700000003</v>
      </c>
      <c r="K760" s="2">
        <v>6.7915000000000001</v>
      </c>
      <c r="L760" s="2">
        <v>60774.554192170006</v>
      </c>
      <c r="M760" s="2">
        <v>53387.981500000002</v>
      </c>
      <c r="N760" s="2">
        <v>7386.5726921700043</v>
      </c>
    </row>
    <row r="761" spans="1:14" x14ac:dyDescent="0.35">
      <c r="A761" t="s">
        <v>15</v>
      </c>
      <c r="B761" t="s">
        <v>20</v>
      </c>
      <c r="C761" t="s">
        <v>49</v>
      </c>
      <c r="D761" t="s">
        <v>12</v>
      </c>
      <c r="E761" t="s">
        <v>16</v>
      </c>
      <c r="F761" s="3">
        <v>41504</v>
      </c>
      <c r="G761">
        <v>597790420</v>
      </c>
      <c r="H761" s="3">
        <v>41511</v>
      </c>
      <c r="I761">
        <v>4629</v>
      </c>
      <c r="J761" s="2">
        <v>18.110304000000003</v>
      </c>
      <c r="K761" s="2">
        <v>13.645200000000001</v>
      </c>
      <c r="L761" s="2">
        <v>83832.597216000009</v>
      </c>
      <c r="M761" s="2">
        <v>63163.630800000006</v>
      </c>
      <c r="N761" s="2">
        <v>20668.966416000003</v>
      </c>
    </row>
    <row r="762" spans="1:14" x14ac:dyDescent="0.35">
      <c r="A762" t="s">
        <v>7</v>
      </c>
      <c r="B762" t="s">
        <v>208</v>
      </c>
      <c r="C762" t="s">
        <v>2</v>
      </c>
      <c r="D762" t="s">
        <v>12</v>
      </c>
      <c r="E762" t="s">
        <v>0</v>
      </c>
      <c r="F762" s="3">
        <v>42178</v>
      </c>
      <c r="G762">
        <v>328124558</v>
      </c>
      <c r="H762" s="3">
        <v>42188</v>
      </c>
      <c r="I762">
        <v>1111</v>
      </c>
      <c r="J762" s="2">
        <v>15.760734000000003</v>
      </c>
      <c r="K762" s="2">
        <v>15.323999999999998</v>
      </c>
      <c r="L762" s="2">
        <v>17510.175474000003</v>
      </c>
      <c r="M762" s="2">
        <v>17024.963999999996</v>
      </c>
      <c r="N762" s="2">
        <v>485.211474000007</v>
      </c>
    </row>
    <row r="763" spans="1:14" x14ac:dyDescent="0.35">
      <c r="A763" t="s">
        <v>26</v>
      </c>
      <c r="B763" t="s">
        <v>166</v>
      </c>
      <c r="C763" t="s">
        <v>13</v>
      </c>
      <c r="D763" t="s">
        <v>12</v>
      </c>
      <c r="E763" t="s">
        <v>0</v>
      </c>
      <c r="F763" s="3">
        <v>41824</v>
      </c>
      <c r="G763">
        <v>636737811</v>
      </c>
      <c r="H763" s="3">
        <v>41834</v>
      </c>
      <c r="I763">
        <v>2949</v>
      </c>
      <c r="J763" s="2">
        <v>15.294879600000002</v>
      </c>
      <c r="K763" s="2">
        <v>12.733000000000001</v>
      </c>
      <c r="L763" s="2">
        <v>45104.599940400003</v>
      </c>
      <c r="M763" s="2">
        <v>37549.616999999998</v>
      </c>
      <c r="N763" s="2">
        <v>7554.9829404000047</v>
      </c>
    </row>
    <row r="764" spans="1:14" x14ac:dyDescent="0.35">
      <c r="A764" t="s">
        <v>31</v>
      </c>
      <c r="B764" t="s">
        <v>195</v>
      </c>
      <c r="C764" t="s">
        <v>46</v>
      </c>
      <c r="D764" t="s">
        <v>12</v>
      </c>
      <c r="E764" t="s">
        <v>5</v>
      </c>
      <c r="F764" s="3">
        <v>42019</v>
      </c>
      <c r="G764">
        <v>747116506</v>
      </c>
      <c r="H764" s="3">
        <v>42020</v>
      </c>
      <c r="I764">
        <v>4831</v>
      </c>
      <c r="J764" s="2">
        <v>1.3800600000000001</v>
      </c>
      <c r="K764" s="2">
        <v>1.107</v>
      </c>
      <c r="L764" s="2">
        <v>6667.0698600000005</v>
      </c>
      <c r="M764" s="2">
        <v>5347.9170000000004</v>
      </c>
      <c r="N764" s="2">
        <v>1319.1528600000001</v>
      </c>
    </row>
    <row r="765" spans="1:14" x14ac:dyDescent="0.35">
      <c r="A765" t="s">
        <v>7</v>
      </c>
      <c r="B765" t="s">
        <v>117</v>
      </c>
      <c r="C765" t="s">
        <v>38</v>
      </c>
      <c r="D765" t="s">
        <v>1</v>
      </c>
      <c r="E765" t="s">
        <v>16</v>
      </c>
      <c r="F765" s="3">
        <v>41012</v>
      </c>
      <c r="G765">
        <v>853059470</v>
      </c>
      <c r="H765" s="3">
        <v>41019</v>
      </c>
      <c r="I765">
        <v>2344</v>
      </c>
      <c r="J765" s="2">
        <v>4.1830712000000005</v>
      </c>
      <c r="K765" s="2">
        <v>4.2720000000000002</v>
      </c>
      <c r="L765" s="2">
        <v>9805.118892800001</v>
      </c>
      <c r="M765" s="2">
        <v>10013.568000000001</v>
      </c>
      <c r="N765" s="2">
        <v>-208.44910720000007</v>
      </c>
    </row>
    <row r="766" spans="1:14" x14ac:dyDescent="0.35">
      <c r="A766" t="s">
        <v>7</v>
      </c>
      <c r="B766" t="s">
        <v>130</v>
      </c>
      <c r="C766" t="s">
        <v>9</v>
      </c>
      <c r="D766" t="s">
        <v>12</v>
      </c>
      <c r="E766" t="s">
        <v>5</v>
      </c>
      <c r="F766" s="3">
        <v>41841</v>
      </c>
      <c r="G766">
        <v>768678033</v>
      </c>
      <c r="H766" s="3">
        <v>41842</v>
      </c>
      <c r="I766">
        <v>7222</v>
      </c>
      <c r="J766" s="2">
        <v>3.5225190000000008</v>
      </c>
      <c r="K766" s="2">
        <v>3.5880000000000001</v>
      </c>
      <c r="L766" s="2">
        <v>25439.632218000006</v>
      </c>
      <c r="M766" s="2">
        <v>25912.536</v>
      </c>
      <c r="N766" s="2">
        <v>-472.90378199999395</v>
      </c>
    </row>
    <row r="767" spans="1:14" x14ac:dyDescent="0.35">
      <c r="A767" t="s">
        <v>31</v>
      </c>
      <c r="B767" t="s">
        <v>161</v>
      </c>
      <c r="C767" t="s">
        <v>38</v>
      </c>
      <c r="D767" t="s">
        <v>12</v>
      </c>
      <c r="E767" t="s">
        <v>16</v>
      </c>
      <c r="F767" s="3">
        <v>41435</v>
      </c>
      <c r="G767">
        <v>378396022</v>
      </c>
      <c r="H767" s="3">
        <v>41442</v>
      </c>
      <c r="I767">
        <v>2734</v>
      </c>
      <c r="J767" s="2">
        <v>3.9580080000000004</v>
      </c>
      <c r="K767" s="2">
        <v>3.2040000000000002</v>
      </c>
      <c r="L767" s="2">
        <v>10821.193872000002</v>
      </c>
      <c r="M767" s="2">
        <v>8759.7360000000008</v>
      </c>
      <c r="N767" s="2">
        <v>2061.4578720000009</v>
      </c>
    </row>
    <row r="768" spans="1:14" x14ac:dyDescent="0.35">
      <c r="A768" t="s">
        <v>23</v>
      </c>
      <c r="B768" t="s">
        <v>202</v>
      </c>
      <c r="C768" t="s">
        <v>13</v>
      </c>
      <c r="D768" t="s">
        <v>1</v>
      </c>
      <c r="E768" t="s">
        <v>5</v>
      </c>
      <c r="F768" s="3">
        <v>41715</v>
      </c>
      <c r="G768">
        <v>986949765</v>
      </c>
      <c r="H768" s="3">
        <v>41716</v>
      </c>
      <c r="I768">
        <v>2665</v>
      </c>
      <c r="J768" s="2">
        <v>16.471408800000003</v>
      </c>
      <c r="K768" s="2">
        <v>16.478000000000002</v>
      </c>
      <c r="L768" s="2">
        <v>43896.304452000004</v>
      </c>
      <c r="M768" s="2">
        <v>43913.87</v>
      </c>
      <c r="N768" s="2">
        <v>-17.565547999998671</v>
      </c>
    </row>
    <row r="769" spans="1:14" x14ac:dyDescent="0.35">
      <c r="A769" t="s">
        <v>26</v>
      </c>
      <c r="B769" t="s">
        <v>101</v>
      </c>
      <c r="C769" t="s">
        <v>38</v>
      </c>
      <c r="D769" t="s">
        <v>1</v>
      </c>
      <c r="E769" t="s">
        <v>8</v>
      </c>
      <c r="F769" s="3">
        <v>40789</v>
      </c>
      <c r="G769">
        <v>369388091</v>
      </c>
      <c r="H769" s="3">
        <v>40793</v>
      </c>
      <c r="I769">
        <v>4491</v>
      </c>
      <c r="J769" s="2">
        <v>3.4605407200000005</v>
      </c>
      <c r="K769" s="2">
        <v>3.0259999999999998</v>
      </c>
      <c r="L769" s="2">
        <v>15541.288373520001</v>
      </c>
      <c r="M769" s="2">
        <v>13589.766</v>
      </c>
      <c r="N769" s="2">
        <v>1951.5223735200016</v>
      </c>
    </row>
    <row r="770" spans="1:14" x14ac:dyDescent="0.35">
      <c r="A770" t="s">
        <v>23</v>
      </c>
      <c r="B770" t="s">
        <v>111</v>
      </c>
      <c r="C770" t="s">
        <v>49</v>
      </c>
      <c r="D770" t="s">
        <v>1</v>
      </c>
      <c r="E770" t="s">
        <v>8</v>
      </c>
      <c r="F770" s="3">
        <v>41290</v>
      </c>
      <c r="G770">
        <v>421072328</v>
      </c>
      <c r="H770" s="3">
        <v>41294</v>
      </c>
      <c r="I770">
        <v>8086</v>
      </c>
      <c r="J770" s="2">
        <v>19.720108800000002</v>
      </c>
      <c r="K770" s="2">
        <v>18.084000000000003</v>
      </c>
      <c r="L770" s="2">
        <v>159456.79975680003</v>
      </c>
      <c r="M770" s="2">
        <v>146227.22400000002</v>
      </c>
      <c r="N770" s="2">
        <v>13229.575756800012</v>
      </c>
    </row>
    <row r="771" spans="1:14" x14ac:dyDescent="0.35">
      <c r="A771" t="s">
        <v>26</v>
      </c>
      <c r="B771" t="s">
        <v>93</v>
      </c>
      <c r="C771" t="s">
        <v>33</v>
      </c>
      <c r="D771" t="s">
        <v>12</v>
      </c>
      <c r="E771" t="s">
        <v>8</v>
      </c>
      <c r="F771" s="3">
        <v>40900</v>
      </c>
      <c r="G771">
        <v>407676303</v>
      </c>
      <c r="H771" s="3">
        <v>40904</v>
      </c>
      <c r="I771">
        <v>8746</v>
      </c>
      <c r="J771" s="2">
        <v>5.1396290400000009</v>
      </c>
      <c r="K771" s="2">
        <v>4.3179999999999996</v>
      </c>
      <c r="L771" s="2">
        <v>44951.19558384001</v>
      </c>
      <c r="M771" s="2">
        <v>37765.227999999996</v>
      </c>
      <c r="N771" s="2">
        <v>7185.9675838400144</v>
      </c>
    </row>
    <row r="772" spans="1:14" x14ac:dyDescent="0.35">
      <c r="A772" t="s">
        <v>26</v>
      </c>
      <c r="B772" t="s">
        <v>200</v>
      </c>
      <c r="C772" t="s">
        <v>17</v>
      </c>
      <c r="D772" t="s">
        <v>12</v>
      </c>
      <c r="E772" t="s">
        <v>8</v>
      </c>
      <c r="F772" s="3">
        <v>42675</v>
      </c>
      <c r="G772">
        <v>115186345</v>
      </c>
      <c r="H772" s="3">
        <v>42679</v>
      </c>
      <c r="I772">
        <v>4623</v>
      </c>
      <c r="J772" s="2">
        <v>15.427612200000004</v>
      </c>
      <c r="K772" s="2">
        <v>12.843499999999999</v>
      </c>
      <c r="L772" s="2">
        <v>71321.851200600024</v>
      </c>
      <c r="M772" s="2">
        <v>59375.500499999995</v>
      </c>
      <c r="N772" s="2">
        <v>11946.350700600029</v>
      </c>
    </row>
    <row r="773" spans="1:14" x14ac:dyDescent="0.35">
      <c r="A773" t="s">
        <v>15</v>
      </c>
      <c r="B773" t="s">
        <v>114</v>
      </c>
      <c r="C773" t="s">
        <v>27</v>
      </c>
      <c r="D773" t="s">
        <v>12</v>
      </c>
      <c r="E773" t="s">
        <v>8</v>
      </c>
      <c r="F773" s="3">
        <v>40494</v>
      </c>
      <c r="G773">
        <v>299901282</v>
      </c>
      <c r="H773" s="3">
        <v>40498</v>
      </c>
      <c r="I773">
        <v>2764</v>
      </c>
      <c r="J773" s="2">
        <v>4.7965500000000008</v>
      </c>
      <c r="K773" s="2">
        <v>3.9424999999999999</v>
      </c>
      <c r="L773" s="2">
        <v>13257.664200000003</v>
      </c>
      <c r="M773" s="2">
        <v>10897.07</v>
      </c>
      <c r="N773" s="2">
        <v>2360.5942000000032</v>
      </c>
    </row>
    <row r="774" spans="1:14" x14ac:dyDescent="0.35">
      <c r="A774" t="s">
        <v>7</v>
      </c>
      <c r="B774" t="s">
        <v>120</v>
      </c>
      <c r="C774" t="s">
        <v>46</v>
      </c>
      <c r="D774" t="s">
        <v>1</v>
      </c>
      <c r="E774" t="s">
        <v>16</v>
      </c>
      <c r="F774" s="3">
        <v>42387</v>
      </c>
      <c r="G774">
        <v>438432443</v>
      </c>
      <c r="H774" s="3">
        <v>42394</v>
      </c>
      <c r="I774">
        <v>5467</v>
      </c>
      <c r="J774" s="2">
        <v>1.4585340000000002</v>
      </c>
      <c r="K774" s="2">
        <v>1.476</v>
      </c>
      <c r="L774" s="2">
        <v>7973.8053780000009</v>
      </c>
      <c r="M774" s="2">
        <v>8069.2919999999995</v>
      </c>
      <c r="N774" s="2">
        <v>-95.486621999998533</v>
      </c>
    </row>
    <row r="775" spans="1:14" x14ac:dyDescent="0.35">
      <c r="A775" t="s">
        <v>23</v>
      </c>
      <c r="B775" t="s">
        <v>125</v>
      </c>
      <c r="C775" t="s">
        <v>49</v>
      </c>
      <c r="D775" t="s">
        <v>1</v>
      </c>
      <c r="E775" t="s">
        <v>8</v>
      </c>
      <c r="F775" s="3">
        <v>41493</v>
      </c>
      <c r="G775">
        <v>977703654</v>
      </c>
      <c r="H775" s="3">
        <v>41497</v>
      </c>
      <c r="I775">
        <v>6656</v>
      </c>
      <c r="J775" s="2">
        <v>19.720108800000002</v>
      </c>
      <c r="K775" s="2">
        <v>18.084000000000003</v>
      </c>
      <c r="L775" s="2">
        <v>131257.0441728</v>
      </c>
      <c r="M775" s="2">
        <v>120367.10400000002</v>
      </c>
      <c r="N775" s="2">
        <v>10889.940172799979</v>
      </c>
    </row>
    <row r="776" spans="1:14" x14ac:dyDescent="0.35">
      <c r="A776" t="s">
        <v>4</v>
      </c>
      <c r="B776" t="s">
        <v>190</v>
      </c>
      <c r="C776" t="s">
        <v>19</v>
      </c>
      <c r="D776" t="s">
        <v>1</v>
      </c>
      <c r="E776" t="s">
        <v>8</v>
      </c>
      <c r="F776" s="3">
        <v>42771</v>
      </c>
      <c r="G776">
        <v>184951245</v>
      </c>
      <c r="H776" s="3">
        <v>42775</v>
      </c>
      <c r="I776">
        <v>1361</v>
      </c>
      <c r="J776" s="2">
        <v>8.24089399</v>
      </c>
      <c r="K776" s="2">
        <v>7.99</v>
      </c>
      <c r="L776" s="2">
        <v>11215.85672039</v>
      </c>
      <c r="M776" s="2">
        <v>10874.39</v>
      </c>
      <c r="N776" s="2">
        <v>341.46672039000077</v>
      </c>
    </row>
    <row r="777" spans="1:14" x14ac:dyDescent="0.35">
      <c r="A777" t="s">
        <v>15</v>
      </c>
      <c r="B777" t="s">
        <v>65</v>
      </c>
      <c r="C777" t="s">
        <v>33</v>
      </c>
      <c r="D777" t="s">
        <v>1</v>
      </c>
      <c r="E777" t="s">
        <v>8</v>
      </c>
      <c r="F777" s="3">
        <v>41599</v>
      </c>
      <c r="G777">
        <v>897724044</v>
      </c>
      <c r="H777" s="3">
        <v>41603</v>
      </c>
      <c r="I777">
        <v>5403</v>
      </c>
      <c r="J777" s="2">
        <v>4.8838103999999998</v>
      </c>
      <c r="K777" s="2">
        <v>4.2164000000000001</v>
      </c>
      <c r="L777" s="2">
        <v>26387.2275912</v>
      </c>
      <c r="M777" s="2">
        <v>22781.209200000001</v>
      </c>
      <c r="N777" s="2">
        <v>3606.0183911999993</v>
      </c>
    </row>
    <row r="778" spans="1:14" x14ac:dyDescent="0.35">
      <c r="A778" t="s">
        <v>23</v>
      </c>
      <c r="B778" t="s">
        <v>77</v>
      </c>
      <c r="C778" t="s">
        <v>9</v>
      </c>
      <c r="D778" t="s">
        <v>1</v>
      </c>
      <c r="E778" t="s">
        <v>0</v>
      </c>
      <c r="F778" s="3">
        <v>41347</v>
      </c>
      <c r="G778">
        <v>173883378</v>
      </c>
      <c r="H778" s="3">
        <v>41357</v>
      </c>
      <c r="I778">
        <v>641</v>
      </c>
      <c r="J778" s="2">
        <v>3.1382442000000004</v>
      </c>
      <c r="K778" s="2">
        <v>3.2890000000000006</v>
      </c>
      <c r="L778" s="2">
        <v>2011.6145322000002</v>
      </c>
      <c r="M778" s="2">
        <v>2108.2490000000003</v>
      </c>
      <c r="N778" s="2">
        <v>-96.634467800000039</v>
      </c>
    </row>
    <row r="779" spans="1:14" x14ac:dyDescent="0.35">
      <c r="A779" t="s">
        <v>15</v>
      </c>
      <c r="B779" t="s">
        <v>20</v>
      </c>
      <c r="C779" t="s">
        <v>29</v>
      </c>
      <c r="D779" t="s">
        <v>1</v>
      </c>
      <c r="E779" t="s">
        <v>8</v>
      </c>
      <c r="F779" s="3">
        <v>41473</v>
      </c>
      <c r="G779">
        <v>541603076</v>
      </c>
      <c r="H779" s="3">
        <v>41477</v>
      </c>
      <c r="I779">
        <v>7194</v>
      </c>
      <c r="J779" s="2">
        <v>18.432036000000004</v>
      </c>
      <c r="K779" s="2">
        <v>16.060500000000001</v>
      </c>
      <c r="L779" s="2">
        <v>132600.06698400003</v>
      </c>
      <c r="M779" s="2">
        <v>115539.23700000001</v>
      </c>
      <c r="N779" s="2">
        <v>17060.829984000025</v>
      </c>
    </row>
    <row r="780" spans="1:14" x14ac:dyDescent="0.35">
      <c r="A780" t="s">
        <v>23</v>
      </c>
      <c r="B780" t="s">
        <v>118</v>
      </c>
      <c r="C780" t="s">
        <v>21</v>
      </c>
      <c r="D780" t="s">
        <v>1</v>
      </c>
      <c r="E780" t="s">
        <v>0</v>
      </c>
      <c r="F780" s="3">
        <v>42507</v>
      </c>
      <c r="G780">
        <v>549369466</v>
      </c>
      <c r="H780" s="3">
        <v>42517</v>
      </c>
      <c r="I780">
        <v>8289</v>
      </c>
      <c r="J780" s="2">
        <v>14.139741840000003</v>
      </c>
      <c r="K780" s="2">
        <v>14.542000000000002</v>
      </c>
      <c r="L780" s="2">
        <v>117204.32011176003</v>
      </c>
      <c r="M780" s="2">
        <v>120538.63800000001</v>
      </c>
      <c r="N780" s="2">
        <v>-3334.3178882399807</v>
      </c>
    </row>
    <row r="781" spans="1:14" x14ac:dyDescent="0.35">
      <c r="A781" t="s">
        <v>7</v>
      </c>
      <c r="B781" t="s">
        <v>208</v>
      </c>
      <c r="C781" t="s">
        <v>19</v>
      </c>
      <c r="D781" t="s">
        <v>12</v>
      </c>
      <c r="E781" t="s">
        <v>16</v>
      </c>
      <c r="F781" s="3">
        <v>42227</v>
      </c>
      <c r="G781">
        <v>615981376</v>
      </c>
      <c r="H781" s="3">
        <v>42234</v>
      </c>
      <c r="I781">
        <v>3219</v>
      </c>
      <c r="J781" s="2">
        <v>9.7267863000000006</v>
      </c>
      <c r="K781" s="2">
        <v>9.5879999999999992</v>
      </c>
      <c r="L781" s="2">
        <v>31310.5250997</v>
      </c>
      <c r="M781" s="2">
        <v>30863.771999999997</v>
      </c>
      <c r="N781" s="2">
        <v>446.75309970000308</v>
      </c>
    </row>
    <row r="782" spans="1:14" x14ac:dyDescent="0.35">
      <c r="A782" t="s">
        <v>23</v>
      </c>
      <c r="B782" t="s">
        <v>97</v>
      </c>
      <c r="C782" t="s">
        <v>17</v>
      </c>
      <c r="D782" t="s">
        <v>1</v>
      </c>
      <c r="E782" t="s">
        <v>5</v>
      </c>
      <c r="F782" s="3">
        <v>41146</v>
      </c>
      <c r="G782">
        <v>780550134</v>
      </c>
      <c r="H782" s="3">
        <v>41147</v>
      </c>
      <c r="I782">
        <v>8447</v>
      </c>
      <c r="J782" s="2">
        <v>16.614351600000003</v>
      </c>
      <c r="K782" s="2">
        <v>16.621000000000002</v>
      </c>
      <c r="L782" s="2">
        <v>140341.42796520001</v>
      </c>
      <c r="M782" s="2">
        <v>140397.58700000003</v>
      </c>
      <c r="N782" s="2">
        <v>-56.159034800017253</v>
      </c>
    </row>
    <row r="783" spans="1:14" x14ac:dyDescent="0.35">
      <c r="A783" t="s">
        <v>23</v>
      </c>
      <c r="B783" t="s">
        <v>37</v>
      </c>
      <c r="C783" t="s">
        <v>21</v>
      </c>
      <c r="D783" t="s">
        <v>1</v>
      </c>
      <c r="E783" t="s">
        <v>16</v>
      </c>
      <c r="F783" s="3">
        <v>40400</v>
      </c>
      <c r="G783">
        <v>252499568</v>
      </c>
      <c r="H783" s="3">
        <v>40407</v>
      </c>
      <c r="I783">
        <v>3099</v>
      </c>
      <c r="J783" s="2">
        <v>14.139741840000003</v>
      </c>
      <c r="K783" s="2">
        <v>14.542000000000002</v>
      </c>
      <c r="L783" s="2">
        <v>43819.059962160012</v>
      </c>
      <c r="M783" s="2">
        <v>45065.658000000003</v>
      </c>
      <c r="N783" s="2">
        <v>-1246.5980378399909</v>
      </c>
    </row>
    <row r="784" spans="1:14" x14ac:dyDescent="0.35">
      <c r="A784" t="s">
        <v>7</v>
      </c>
      <c r="B784" t="s">
        <v>129</v>
      </c>
      <c r="C784" t="s">
        <v>19</v>
      </c>
      <c r="D784" t="s">
        <v>1</v>
      </c>
      <c r="E784" t="s">
        <v>0</v>
      </c>
      <c r="F784" s="3">
        <v>40872</v>
      </c>
      <c r="G784">
        <v>561566007</v>
      </c>
      <c r="H784" s="3">
        <v>40882</v>
      </c>
      <c r="I784">
        <v>8909</v>
      </c>
      <c r="J784" s="2">
        <v>9.3453437000000008</v>
      </c>
      <c r="K784" s="2">
        <v>9.5879999999999992</v>
      </c>
      <c r="L784" s="2">
        <v>83257.667023300004</v>
      </c>
      <c r="M784" s="2">
        <v>85419.491999999998</v>
      </c>
      <c r="N784" s="2">
        <v>-2161.8249766999943</v>
      </c>
    </row>
    <row r="785" spans="1:14" x14ac:dyDescent="0.35">
      <c r="A785" t="s">
        <v>4</v>
      </c>
      <c r="B785" t="s">
        <v>188</v>
      </c>
      <c r="C785" t="s">
        <v>17</v>
      </c>
      <c r="D785" t="s">
        <v>1</v>
      </c>
      <c r="E785" t="s">
        <v>5</v>
      </c>
      <c r="F785" s="3">
        <v>41517</v>
      </c>
      <c r="G785">
        <v>607798278</v>
      </c>
      <c r="H785" s="3">
        <v>41518</v>
      </c>
      <c r="I785">
        <v>7677</v>
      </c>
      <c r="J785" s="2">
        <v>15.7999226</v>
      </c>
      <c r="K785" s="2">
        <v>15.11</v>
      </c>
      <c r="L785" s="2">
        <v>121296.0058002</v>
      </c>
      <c r="M785" s="2">
        <v>115999.47</v>
      </c>
      <c r="N785" s="2">
        <v>5296.5358001999994</v>
      </c>
    </row>
    <row r="786" spans="1:14" x14ac:dyDescent="0.35">
      <c r="A786" t="s">
        <v>15</v>
      </c>
      <c r="B786" t="s">
        <v>18</v>
      </c>
      <c r="C786" t="s">
        <v>17</v>
      </c>
      <c r="D786" t="s">
        <v>12</v>
      </c>
      <c r="E786" t="s">
        <v>8</v>
      </c>
      <c r="F786" s="3">
        <v>40939</v>
      </c>
      <c r="G786">
        <v>711557710</v>
      </c>
      <c r="H786" s="3">
        <v>40943</v>
      </c>
      <c r="I786">
        <v>8393</v>
      </c>
      <c r="J786" s="2">
        <v>15.258078000000001</v>
      </c>
      <c r="K786" s="2">
        <v>12.5413</v>
      </c>
      <c r="L786" s="2">
        <v>128061.04865400001</v>
      </c>
      <c r="M786" s="2">
        <v>105259.1309</v>
      </c>
      <c r="N786" s="2">
        <v>22801.917754000009</v>
      </c>
    </row>
    <row r="787" spans="1:14" x14ac:dyDescent="0.35">
      <c r="A787" t="s">
        <v>4</v>
      </c>
      <c r="B787" t="s">
        <v>3</v>
      </c>
      <c r="C787" t="s">
        <v>2</v>
      </c>
      <c r="D787" t="s">
        <v>12</v>
      </c>
      <c r="E787" t="s">
        <v>5</v>
      </c>
      <c r="F787" s="3">
        <v>42582</v>
      </c>
      <c r="G787">
        <v>363518130</v>
      </c>
      <c r="H787" s="3">
        <v>42583</v>
      </c>
      <c r="I787">
        <v>4993</v>
      </c>
      <c r="J787" s="2">
        <v>13.898101800000001</v>
      </c>
      <c r="K787" s="2">
        <v>12.77</v>
      </c>
      <c r="L787" s="2">
        <v>69393.2222874</v>
      </c>
      <c r="M787" s="2">
        <v>63760.61</v>
      </c>
      <c r="N787" s="2">
        <v>5632.6122873999993</v>
      </c>
    </row>
    <row r="788" spans="1:14" x14ac:dyDescent="0.35">
      <c r="A788" t="s">
        <v>23</v>
      </c>
      <c r="B788" t="s">
        <v>66</v>
      </c>
      <c r="C788" t="s">
        <v>38</v>
      </c>
      <c r="D788" t="s">
        <v>12</v>
      </c>
      <c r="E788" t="s">
        <v>16</v>
      </c>
      <c r="F788" s="3">
        <v>41470</v>
      </c>
      <c r="G788">
        <v>474665868</v>
      </c>
      <c r="H788" s="3">
        <v>41477</v>
      </c>
      <c r="I788">
        <v>5934</v>
      </c>
      <c r="J788" s="2">
        <v>4.0371681600000002</v>
      </c>
      <c r="K788" s="2">
        <v>3.9160000000000004</v>
      </c>
      <c r="L788" s="2">
        <v>23956.55586144</v>
      </c>
      <c r="M788" s="2">
        <v>23237.544000000002</v>
      </c>
      <c r="N788" s="2">
        <v>719.01186143999803</v>
      </c>
    </row>
    <row r="789" spans="1:14" x14ac:dyDescent="0.35">
      <c r="A789" t="s">
        <v>23</v>
      </c>
      <c r="B789" t="s">
        <v>84</v>
      </c>
      <c r="C789" t="s">
        <v>38</v>
      </c>
      <c r="D789" t="s">
        <v>1</v>
      </c>
      <c r="E789" t="s">
        <v>0</v>
      </c>
      <c r="F789" s="3">
        <v>42248</v>
      </c>
      <c r="G789">
        <v>226299750</v>
      </c>
      <c r="H789" s="3">
        <v>42258</v>
      </c>
      <c r="I789">
        <v>1946</v>
      </c>
      <c r="J789" s="2">
        <v>3.8788478400000002</v>
      </c>
      <c r="K789" s="2">
        <v>3.9160000000000004</v>
      </c>
      <c r="L789" s="2">
        <v>7548.2378966400001</v>
      </c>
      <c r="M789" s="2">
        <v>7620.536000000001</v>
      </c>
      <c r="N789" s="2">
        <v>-72.298103360000823</v>
      </c>
    </row>
    <row r="790" spans="1:14" x14ac:dyDescent="0.35">
      <c r="A790" t="s">
        <v>7</v>
      </c>
      <c r="B790" t="s">
        <v>117</v>
      </c>
      <c r="C790" t="s">
        <v>46</v>
      </c>
      <c r="D790" t="s">
        <v>12</v>
      </c>
      <c r="E790" t="s">
        <v>0</v>
      </c>
      <c r="F790" s="3">
        <v>40690</v>
      </c>
      <c r="G790">
        <v>220031106</v>
      </c>
      <c r="H790" s="3">
        <v>40700</v>
      </c>
      <c r="I790">
        <v>9128</v>
      </c>
      <c r="J790" s="2">
        <v>1.5180660000000001</v>
      </c>
      <c r="K790" s="2">
        <v>1.476</v>
      </c>
      <c r="L790" s="2">
        <v>13856.906448000002</v>
      </c>
      <c r="M790" s="2">
        <v>13472.928</v>
      </c>
      <c r="N790" s="2">
        <v>383.97844800000166</v>
      </c>
    </row>
    <row r="791" spans="1:14" x14ac:dyDescent="0.35">
      <c r="A791" t="s">
        <v>23</v>
      </c>
      <c r="B791" t="s">
        <v>96</v>
      </c>
      <c r="C791" t="s">
        <v>49</v>
      </c>
      <c r="D791" t="s">
        <v>12</v>
      </c>
      <c r="E791" t="s">
        <v>16</v>
      </c>
      <c r="F791" s="3">
        <v>41257</v>
      </c>
      <c r="G791">
        <v>227783763</v>
      </c>
      <c r="H791" s="3">
        <v>41264</v>
      </c>
      <c r="I791">
        <v>5989</v>
      </c>
      <c r="J791" s="2">
        <v>20.525011200000005</v>
      </c>
      <c r="K791" s="2">
        <v>18.084000000000003</v>
      </c>
      <c r="L791" s="2">
        <v>122924.29207680003</v>
      </c>
      <c r="M791" s="2">
        <v>108305.07600000002</v>
      </c>
      <c r="N791" s="2">
        <v>14619.216076800018</v>
      </c>
    </row>
    <row r="792" spans="1:14" x14ac:dyDescent="0.35">
      <c r="A792" t="s">
        <v>23</v>
      </c>
      <c r="B792" t="s">
        <v>179</v>
      </c>
      <c r="C792" t="s">
        <v>38</v>
      </c>
      <c r="D792" t="s">
        <v>12</v>
      </c>
      <c r="E792" t="s">
        <v>0</v>
      </c>
      <c r="F792" s="3">
        <v>42527</v>
      </c>
      <c r="G792">
        <v>541794049</v>
      </c>
      <c r="H792" s="3">
        <v>42537</v>
      </c>
      <c r="I792">
        <v>2019</v>
      </c>
      <c r="J792" s="2">
        <v>4.0371681600000002</v>
      </c>
      <c r="K792" s="2">
        <v>3.9160000000000004</v>
      </c>
      <c r="L792" s="2">
        <v>8151.0425150400006</v>
      </c>
      <c r="M792" s="2">
        <v>7906.4040000000005</v>
      </c>
      <c r="N792" s="2">
        <v>244.63851504000013</v>
      </c>
    </row>
    <row r="793" spans="1:14" x14ac:dyDescent="0.35">
      <c r="A793" t="s">
        <v>23</v>
      </c>
      <c r="B793" t="s">
        <v>22</v>
      </c>
      <c r="C793" t="s">
        <v>2</v>
      </c>
      <c r="D793" t="s">
        <v>1</v>
      </c>
      <c r="E793" t="s">
        <v>0</v>
      </c>
      <c r="F793" s="3">
        <v>41259</v>
      </c>
      <c r="G793">
        <v>624610793</v>
      </c>
      <c r="H793" s="3">
        <v>41269</v>
      </c>
      <c r="I793">
        <v>9682</v>
      </c>
      <c r="J793" s="2">
        <v>14.041381200000002</v>
      </c>
      <c r="K793" s="2">
        <v>14.047000000000001</v>
      </c>
      <c r="L793" s="2">
        <v>135948.65277840002</v>
      </c>
      <c r="M793" s="2">
        <v>136003.054</v>
      </c>
      <c r="N793" s="2">
        <v>-54.401221599982819</v>
      </c>
    </row>
    <row r="794" spans="1:14" x14ac:dyDescent="0.35">
      <c r="A794" t="s">
        <v>23</v>
      </c>
      <c r="B794" t="s">
        <v>141</v>
      </c>
      <c r="C794" t="s">
        <v>49</v>
      </c>
      <c r="D794" t="s">
        <v>12</v>
      </c>
      <c r="E794" t="s">
        <v>8</v>
      </c>
      <c r="F794" s="3">
        <v>41994</v>
      </c>
      <c r="G794">
        <v>459095323</v>
      </c>
      <c r="H794" s="3">
        <v>41998</v>
      </c>
      <c r="I794">
        <v>5728</v>
      </c>
      <c r="J794" s="2">
        <v>20.525011200000005</v>
      </c>
      <c r="K794" s="2">
        <v>18.084000000000003</v>
      </c>
      <c r="L794" s="2">
        <v>117567.26415360003</v>
      </c>
      <c r="M794" s="2">
        <v>103585.15200000002</v>
      </c>
      <c r="N794" s="2">
        <v>13982.112153600014</v>
      </c>
    </row>
    <row r="795" spans="1:14" x14ac:dyDescent="0.35">
      <c r="A795" t="s">
        <v>15</v>
      </c>
      <c r="B795" t="s">
        <v>174</v>
      </c>
      <c r="C795" t="s">
        <v>46</v>
      </c>
      <c r="D795" t="s">
        <v>12</v>
      </c>
      <c r="E795" t="s">
        <v>16</v>
      </c>
      <c r="F795" s="3">
        <v>42198</v>
      </c>
      <c r="G795">
        <v>998421466</v>
      </c>
      <c r="H795" s="3">
        <v>42205</v>
      </c>
      <c r="I795">
        <v>7672</v>
      </c>
      <c r="J795" s="2">
        <v>1.242054</v>
      </c>
      <c r="K795" s="2">
        <v>1.0208999999999999</v>
      </c>
      <c r="L795" s="2">
        <v>9529.0382879999997</v>
      </c>
      <c r="M795" s="2">
        <v>7832.3447999999989</v>
      </c>
      <c r="N795" s="2">
        <v>1696.6934880000008</v>
      </c>
    </row>
    <row r="796" spans="1:14" x14ac:dyDescent="0.35">
      <c r="A796" t="s">
        <v>15</v>
      </c>
      <c r="B796" t="s">
        <v>102</v>
      </c>
      <c r="C796" t="s">
        <v>13</v>
      </c>
      <c r="D796" t="s">
        <v>1</v>
      </c>
      <c r="E796" t="s">
        <v>0</v>
      </c>
      <c r="F796" s="3">
        <v>42587</v>
      </c>
      <c r="G796">
        <v>116075551</v>
      </c>
      <c r="H796" s="3">
        <v>42597</v>
      </c>
      <c r="I796">
        <v>7118</v>
      </c>
      <c r="J796" s="2">
        <v>14.533596000000001</v>
      </c>
      <c r="K796" s="2">
        <v>12.433399999999999</v>
      </c>
      <c r="L796" s="2">
        <v>103450.13632800001</v>
      </c>
      <c r="M796" s="2">
        <v>88500.941199999987</v>
      </c>
      <c r="N796" s="2">
        <v>14949.195128000021</v>
      </c>
    </row>
    <row r="797" spans="1:14" x14ac:dyDescent="0.35">
      <c r="A797" t="s">
        <v>4</v>
      </c>
      <c r="B797" t="s">
        <v>45</v>
      </c>
      <c r="C797" t="s">
        <v>13</v>
      </c>
      <c r="D797" t="s">
        <v>12</v>
      </c>
      <c r="E797" t="s">
        <v>5</v>
      </c>
      <c r="F797" s="3">
        <v>42398</v>
      </c>
      <c r="G797">
        <v>255856406</v>
      </c>
      <c r="H797" s="3">
        <v>42399</v>
      </c>
      <c r="I797">
        <v>4145</v>
      </c>
      <c r="J797" s="2">
        <v>16.303333200000001</v>
      </c>
      <c r="K797" s="2">
        <v>14.98</v>
      </c>
      <c r="L797" s="2">
        <v>67577.316114000001</v>
      </c>
      <c r="M797" s="2">
        <v>62092.1</v>
      </c>
      <c r="N797" s="2">
        <v>5485.2161140000026</v>
      </c>
    </row>
    <row r="798" spans="1:14" x14ac:dyDescent="0.35">
      <c r="A798" t="s">
        <v>15</v>
      </c>
      <c r="B798" t="s">
        <v>145</v>
      </c>
      <c r="C798" t="s">
        <v>46</v>
      </c>
      <c r="D798" t="s">
        <v>1</v>
      </c>
      <c r="E798" t="s">
        <v>5</v>
      </c>
      <c r="F798" s="3">
        <v>40751</v>
      </c>
      <c r="G798">
        <v>781875360</v>
      </c>
      <c r="H798" s="3">
        <v>40752</v>
      </c>
      <c r="I798">
        <v>5519</v>
      </c>
      <c r="J798" s="2">
        <v>1.193346</v>
      </c>
      <c r="K798" s="2">
        <v>1.0208999999999999</v>
      </c>
      <c r="L798" s="2">
        <v>6586.0765739999997</v>
      </c>
      <c r="M798" s="2">
        <v>5634.3471</v>
      </c>
      <c r="N798" s="2">
        <v>951.72947399999975</v>
      </c>
    </row>
    <row r="799" spans="1:14" x14ac:dyDescent="0.35">
      <c r="A799" t="s">
        <v>15</v>
      </c>
      <c r="B799" t="s">
        <v>204</v>
      </c>
      <c r="C799" t="s">
        <v>13</v>
      </c>
      <c r="D799" t="s">
        <v>12</v>
      </c>
      <c r="E799" t="s">
        <v>0</v>
      </c>
      <c r="F799" s="3">
        <v>42099</v>
      </c>
      <c r="G799">
        <v>228556239</v>
      </c>
      <c r="H799" s="3">
        <v>42109</v>
      </c>
      <c r="I799">
        <v>9724</v>
      </c>
      <c r="J799" s="2">
        <v>15.126804000000002</v>
      </c>
      <c r="K799" s="2">
        <v>12.433399999999999</v>
      </c>
      <c r="L799" s="2">
        <v>147093.04209600002</v>
      </c>
      <c r="M799" s="2">
        <v>120902.38159999999</v>
      </c>
      <c r="N799" s="2">
        <v>26190.660496000026</v>
      </c>
    </row>
    <row r="800" spans="1:14" x14ac:dyDescent="0.35">
      <c r="A800" t="s">
        <v>4</v>
      </c>
      <c r="B800" t="s">
        <v>188</v>
      </c>
      <c r="C800" t="s">
        <v>17</v>
      </c>
      <c r="D800" t="s">
        <v>12</v>
      </c>
      <c r="E800" t="s">
        <v>8</v>
      </c>
      <c r="F800" s="3">
        <v>41451</v>
      </c>
      <c r="G800">
        <v>350635373</v>
      </c>
      <c r="H800" s="3">
        <v>41455</v>
      </c>
      <c r="I800">
        <v>5341</v>
      </c>
      <c r="J800" s="2">
        <v>16.444817400000002</v>
      </c>
      <c r="K800" s="2">
        <v>15.11</v>
      </c>
      <c r="L800" s="2">
        <v>87831.769733400011</v>
      </c>
      <c r="M800" s="2">
        <v>80702.509999999995</v>
      </c>
      <c r="N800" s="2">
        <v>7129.2597334000166</v>
      </c>
    </row>
    <row r="801" spans="1:14" x14ac:dyDescent="0.35">
      <c r="A801" t="s">
        <v>15</v>
      </c>
      <c r="B801" t="s">
        <v>147</v>
      </c>
      <c r="C801" t="s">
        <v>9</v>
      </c>
      <c r="D801" t="s">
        <v>12</v>
      </c>
      <c r="E801" t="s">
        <v>16</v>
      </c>
      <c r="F801" s="3">
        <v>40548</v>
      </c>
      <c r="G801">
        <v>273161590</v>
      </c>
      <c r="H801" s="3">
        <v>40555</v>
      </c>
      <c r="I801">
        <v>8089</v>
      </c>
      <c r="J801" s="2">
        <v>2.8820610000000002</v>
      </c>
      <c r="K801" s="2">
        <v>2.4817</v>
      </c>
      <c r="L801" s="2">
        <v>23312.991429000002</v>
      </c>
      <c r="M801" s="2">
        <v>20074.471300000001</v>
      </c>
      <c r="N801" s="2">
        <v>3238.5201290000005</v>
      </c>
    </row>
    <row r="802" spans="1:14" x14ac:dyDescent="0.35">
      <c r="A802" t="s">
        <v>15</v>
      </c>
      <c r="B802" t="s">
        <v>178</v>
      </c>
      <c r="C802" t="s">
        <v>19</v>
      </c>
      <c r="D802" t="s">
        <v>1</v>
      </c>
      <c r="E802" t="s">
        <v>5</v>
      </c>
      <c r="F802" s="3">
        <v>42730</v>
      </c>
      <c r="G802">
        <v>541496217</v>
      </c>
      <c r="H802" s="3">
        <v>42731</v>
      </c>
      <c r="I802">
        <v>9286</v>
      </c>
      <c r="J802" s="2">
        <v>7.6461903000000007</v>
      </c>
      <c r="K802" s="2">
        <v>6.6316999999999995</v>
      </c>
      <c r="L802" s="2">
        <v>71002.523125800013</v>
      </c>
      <c r="M802" s="2">
        <v>61581.966199999995</v>
      </c>
      <c r="N802" s="2">
        <v>9420.5569258000178</v>
      </c>
    </row>
    <row r="803" spans="1:14" x14ac:dyDescent="0.35">
      <c r="A803" t="s">
        <v>23</v>
      </c>
      <c r="B803" t="s">
        <v>150</v>
      </c>
      <c r="C803" t="s">
        <v>19</v>
      </c>
      <c r="D803" t="s">
        <v>12</v>
      </c>
      <c r="E803" t="s">
        <v>16</v>
      </c>
      <c r="F803" s="3">
        <v>42526</v>
      </c>
      <c r="G803">
        <v>871313083</v>
      </c>
      <c r="H803" s="3">
        <v>42533</v>
      </c>
      <c r="I803">
        <v>9740</v>
      </c>
      <c r="J803" s="2">
        <v>9.019383659999999</v>
      </c>
      <c r="K803" s="2">
        <v>8.7890000000000015</v>
      </c>
      <c r="L803" s="2">
        <v>87848.796848399987</v>
      </c>
      <c r="M803" s="2">
        <v>85604.860000000015</v>
      </c>
      <c r="N803" s="2">
        <v>2243.9368483999715</v>
      </c>
    </row>
    <row r="804" spans="1:14" x14ac:dyDescent="0.35">
      <c r="A804" t="s">
        <v>7</v>
      </c>
      <c r="B804" t="s">
        <v>198</v>
      </c>
      <c r="C804" t="s">
        <v>17</v>
      </c>
      <c r="D804" t="s">
        <v>12</v>
      </c>
      <c r="E804" t="s">
        <v>16</v>
      </c>
      <c r="F804" s="3">
        <v>40407</v>
      </c>
      <c r="G804">
        <v>598598515</v>
      </c>
      <c r="H804" s="3">
        <v>40414</v>
      </c>
      <c r="I804">
        <v>7115</v>
      </c>
      <c r="J804" s="2">
        <v>18.648762000000005</v>
      </c>
      <c r="K804" s="2">
        <v>18.131999999999998</v>
      </c>
      <c r="L804" s="2">
        <v>132685.94163000004</v>
      </c>
      <c r="M804" s="2">
        <v>129009.17999999998</v>
      </c>
      <c r="N804" s="2">
        <v>3676.7616300000664</v>
      </c>
    </row>
    <row r="805" spans="1:14" x14ac:dyDescent="0.35">
      <c r="A805" t="s">
        <v>26</v>
      </c>
      <c r="B805" t="s">
        <v>79</v>
      </c>
      <c r="C805" t="s">
        <v>21</v>
      </c>
      <c r="D805" t="s">
        <v>12</v>
      </c>
      <c r="E805" t="s">
        <v>16</v>
      </c>
      <c r="F805" s="3">
        <v>42804</v>
      </c>
      <c r="G805">
        <v>929651343</v>
      </c>
      <c r="H805" s="3">
        <v>42811</v>
      </c>
      <c r="I805">
        <v>6714</v>
      </c>
      <c r="J805" s="2">
        <v>13.129760280000003</v>
      </c>
      <c r="K805" s="2">
        <v>11.237</v>
      </c>
      <c r="L805" s="2">
        <v>88153.210519920016</v>
      </c>
      <c r="M805" s="2">
        <v>75445.217999999993</v>
      </c>
      <c r="N805" s="2">
        <v>12707.992519920022</v>
      </c>
    </row>
    <row r="806" spans="1:14" x14ac:dyDescent="0.35">
      <c r="A806" t="s">
        <v>23</v>
      </c>
      <c r="B806" t="s">
        <v>138</v>
      </c>
      <c r="C806" t="s">
        <v>46</v>
      </c>
      <c r="D806" t="s">
        <v>1</v>
      </c>
      <c r="E806" t="s">
        <v>8</v>
      </c>
      <c r="F806" s="3">
        <v>40235</v>
      </c>
      <c r="G806">
        <v>891082894</v>
      </c>
      <c r="H806" s="3">
        <v>40239</v>
      </c>
      <c r="I806">
        <v>1774</v>
      </c>
      <c r="J806" s="2">
        <v>1.3524588</v>
      </c>
      <c r="K806" s="2">
        <v>1.353</v>
      </c>
      <c r="L806" s="2">
        <v>2399.2619111999998</v>
      </c>
      <c r="M806" s="2">
        <v>2400.2219999999998</v>
      </c>
      <c r="N806" s="2">
        <v>-0.96008879999999408</v>
      </c>
    </row>
    <row r="807" spans="1:14" x14ac:dyDescent="0.35">
      <c r="A807" t="s">
        <v>15</v>
      </c>
      <c r="B807" t="s">
        <v>73</v>
      </c>
      <c r="C807" t="s">
        <v>49</v>
      </c>
      <c r="D807" t="s">
        <v>12</v>
      </c>
      <c r="E807" t="s">
        <v>16</v>
      </c>
      <c r="F807" s="3">
        <v>42216</v>
      </c>
      <c r="G807">
        <v>479816997</v>
      </c>
      <c r="H807" s="3">
        <v>42223</v>
      </c>
      <c r="I807">
        <v>8272</v>
      </c>
      <c r="J807" s="2">
        <v>18.110304000000003</v>
      </c>
      <c r="K807" s="2">
        <v>13.645200000000001</v>
      </c>
      <c r="L807" s="2">
        <v>149808.43468800004</v>
      </c>
      <c r="M807" s="2">
        <v>112873.0944</v>
      </c>
      <c r="N807" s="2">
        <v>36935.340288000036</v>
      </c>
    </row>
    <row r="808" spans="1:14" x14ac:dyDescent="0.35">
      <c r="A808" t="s">
        <v>23</v>
      </c>
      <c r="B808" t="s">
        <v>107</v>
      </c>
      <c r="C808" t="s">
        <v>17</v>
      </c>
      <c r="D808" t="s">
        <v>12</v>
      </c>
      <c r="E808" t="s">
        <v>0</v>
      </c>
      <c r="F808" s="3">
        <v>41747</v>
      </c>
      <c r="G808">
        <v>213089978</v>
      </c>
      <c r="H808" s="3">
        <v>41757</v>
      </c>
      <c r="I808">
        <v>3729</v>
      </c>
      <c r="J808" s="2">
        <v>17.2924884</v>
      </c>
      <c r="K808" s="2">
        <v>16.621000000000002</v>
      </c>
      <c r="L808" s="2">
        <v>64483.689243599998</v>
      </c>
      <c r="M808" s="2">
        <v>61979.70900000001</v>
      </c>
      <c r="N808" s="2">
        <v>2503.9802435999882</v>
      </c>
    </row>
    <row r="809" spans="1:14" x14ac:dyDescent="0.35">
      <c r="A809" t="s">
        <v>31</v>
      </c>
      <c r="B809" t="s">
        <v>74</v>
      </c>
      <c r="C809" t="s">
        <v>13</v>
      </c>
      <c r="D809" t="s">
        <v>1</v>
      </c>
      <c r="E809" t="s">
        <v>0</v>
      </c>
      <c r="F809" s="3">
        <v>41290</v>
      </c>
      <c r="G809">
        <v>678450667</v>
      </c>
      <c r="H809" s="3">
        <v>41300</v>
      </c>
      <c r="I809">
        <v>1502</v>
      </c>
      <c r="J809" s="2">
        <v>16.148440000000001</v>
      </c>
      <c r="K809" s="2">
        <v>13.482000000000001</v>
      </c>
      <c r="L809" s="2">
        <v>24254.956880000002</v>
      </c>
      <c r="M809" s="2">
        <v>20249.964</v>
      </c>
      <c r="N809" s="2">
        <v>4004.9928800000016</v>
      </c>
    </row>
    <row r="810" spans="1:14" x14ac:dyDescent="0.35">
      <c r="A810" t="s">
        <v>4</v>
      </c>
      <c r="B810" t="s">
        <v>209</v>
      </c>
      <c r="C810" t="s">
        <v>33</v>
      </c>
      <c r="D810" t="s">
        <v>12</v>
      </c>
      <c r="E810" t="s">
        <v>0</v>
      </c>
      <c r="F810" s="3">
        <v>42310</v>
      </c>
      <c r="G810">
        <v>283760392</v>
      </c>
      <c r="H810" s="3">
        <v>42320</v>
      </c>
      <c r="I810">
        <v>2808</v>
      </c>
      <c r="J810" s="2">
        <v>5.4785056799999996</v>
      </c>
      <c r="K810" s="2">
        <v>5.08</v>
      </c>
      <c r="L810" s="2">
        <v>15383.643949439998</v>
      </c>
      <c r="M810" s="2">
        <v>14264.64</v>
      </c>
      <c r="N810" s="2">
        <v>1119.0039494399989</v>
      </c>
    </row>
    <row r="811" spans="1:14" x14ac:dyDescent="0.35">
      <c r="A811" t="s">
        <v>15</v>
      </c>
      <c r="B811" t="s">
        <v>89</v>
      </c>
      <c r="C811" t="s">
        <v>2</v>
      </c>
      <c r="D811" t="s">
        <v>1</v>
      </c>
      <c r="E811" t="s">
        <v>5</v>
      </c>
      <c r="F811" s="3">
        <v>41580</v>
      </c>
      <c r="G811">
        <v>207192981</v>
      </c>
      <c r="H811" s="3">
        <v>41581</v>
      </c>
      <c r="I811">
        <v>6414</v>
      </c>
      <c r="J811" s="2">
        <v>12.389454000000001</v>
      </c>
      <c r="K811" s="2">
        <v>10.5991</v>
      </c>
      <c r="L811" s="2">
        <v>79465.957955999998</v>
      </c>
      <c r="M811" s="2">
        <v>67982.627399999998</v>
      </c>
      <c r="N811" s="2">
        <v>11483.330556000001</v>
      </c>
    </row>
    <row r="812" spans="1:14" x14ac:dyDescent="0.35">
      <c r="A812" t="s">
        <v>11</v>
      </c>
      <c r="B812" t="s">
        <v>10</v>
      </c>
      <c r="C812" t="s">
        <v>27</v>
      </c>
      <c r="D812" t="s">
        <v>12</v>
      </c>
      <c r="E812" t="s">
        <v>16</v>
      </c>
      <c r="F812" s="3">
        <v>41748</v>
      </c>
      <c r="G812">
        <v>347234761</v>
      </c>
      <c r="H812" s="3">
        <v>41755</v>
      </c>
      <c r="I812">
        <v>7559</v>
      </c>
      <c r="J812" s="2">
        <v>5.4360900000000001</v>
      </c>
      <c r="K812" s="2">
        <v>4.5125000000000002</v>
      </c>
      <c r="L812" s="2">
        <v>41091.404309999998</v>
      </c>
      <c r="M812" s="2">
        <v>34109.987500000003</v>
      </c>
      <c r="N812" s="2">
        <v>6981.4168099999952</v>
      </c>
    </row>
    <row r="813" spans="1:14" x14ac:dyDescent="0.35">
      <c r="A813" t="s">
        <v>26</v>
      </c>
      <c r="B813" t="s">
        <v>119</v>
      </c>
      <c r="C813" t="s">
        <v>38</v>
      </c>
      <c r="D813" t="s">
        <v>12</v>
      </c>
      <c r="E813" t="s">
        <v>16</v>
      </c>
      <c r="F813" s="3">
        <v>42767</v>
      </c>
      <c r="G813">
        <v>672684562</v>
      </c>
      <c r="H813" s="3">
        <v>42774</v>
      </c>
      <c r="I813">
        <v>4648</v>
      </c>
      <c r="J813" s="2">
        <v>3.6017872800000004</v>
      </c>
      <c r="K813" s="2">
        <v>3.0259999999999998</v>
      </c>
      <c r="L813" s="2">
        <v>16741.107277440002</v>
      </c>
      <c r="M813" s="2">
        <v>14064.848</v>
      </c>
      <c r="N813" s="2">
        <v>2676.2592774400018</v>
      </c>
    </row>
    <row r="814" spans="1:14" x14ac:dyDescent="0.35">
      <c r="A814" t="s">
        <v>23</v>
      </c>
      <c r="B814" t="s">
        <v>118</v>
      </c>
      <c r="C814" t="s">
        <v>21</v>
      </c>
      <c r="D814" t="s">
        <v>1</v>
      </c>
      <c r="E814" t="s">
        <v>16</v>
      </c>
      <c r="F814" s="3">
        <v>42679</v>
      </c>
      <c r="G814">
        <v>772653710</v>
      </c>
      <c r="H814" s="3">
        <v>42686</v>
      </c>
      <c r="I814">
        <v>6196</v>
      </c>
      <c r="J814" s="2">
        <v>14.139741840000003</v>
      </c>
      <c r="K814" s="2">
        <v>14.542000000000002</v>
      </c>
      <c r="L814" s="2">
        <v>87609.840440640022</v>
      </c>
      <c r="M814" s="2">
        <v>90102.232000000004</v>
      </c>
      <c r="N814" s="2">
        <v>-2492.3915593599813</v>
      </c>
    </row>
    <row r="815" spans="1:14" x14ac:dyDescent="0.35">
      <c r="A815" t="s">
        <v>26</v>
      </c>
      <c r="B815" t="s">
        <v>194</v>
      </c>
      <c r="C815" t="s">
        <v>17</v>
      </c>
      <c r="D815" t="s">
        <v>12</v>
      </c>
      <c r="E815" t="s">
        <v>0</v>
      </c>
      <c r="F815" s="3">
        <v>42585</v>
      </c>
      <c r="G815">
        <v>306566035</v>
      </c>
      <c r="H815" s="3">
        <v>42595</v>
      </c>
      <c r="I815">
        <v>6515</v>
      </c>
      <c r="J815" s="2">
        <v>15.427612200000004</v>
      </c>
      <c r="K815" s="2">
        <v>12.843499999999999</v>
      </c>
      <c r="L815" s="2">
        <v>100510.89348300002</v>
      </c>
      <c r="M815" s="2">
        <v>83675.402499999997</v>
      </c>
      <c r="N815" s="2">
        <v>16835.490983000025</v>
      </c>
    </row>
    <row r="816" spans="1:14" x14ac:dyDescent="0.35">
      <c r="A816" t="s">
        <v>4</v>
      </c>
      <c r="B816" t="s">
        <v>83</v>
      </c>
      <c r="C816" t="s">
        <v>38</v>
      </c>
      <c r="D816" t="s">
        <v>12</v>
      </c>
      <c r="E816" t="s">
        <v>8</v>
      </c>
      <c r="F816" s="3">
        <v>41470</v>
      </c>
      <c r="G816">
        <v>354157865</v>
      </c>
      <c r="H816" s="3">
        <v>41474</v>
      </c>
      <c r="I816">
        <v>2812</v>
      </c>
      <c r="J816" s="2">
        <v>3.8392677600000003</v>
      </c>
      <c r="K816" s="2">
        <v>3.56</v>
      </c>
      <c r="L816" s="2">
        <v>10796.020941120001</v>
      </c>
      <c r="M816" s="2">
        <v>10010.719999999999</v>
      </c>
      <c r="N816" s="2">
        <v>785.30094112000188</v>
      </c>
    </row>
    <row r="817" spans="1:14" x14ac:dyDescent="0.35">
      <c r="A817" t="s">
        <v>15</v>
      </c>
      <c r="B817" t="s">
        <v>168</v>
      </c>
      <c r="C817" t="s">
        <v>38</v>
      </c>
      <c r="D817" t="s">
        <v>12</v>
      </c>
      <c r="E817" t="s">
        <v>0</v>
      </c>
      <c r="F817" s="3">
        <v>42395</v>
      </c>
      <c r="G817">
        <v>265478026</v>
      </c>
      <c r="H817" s="3">
        <v>42405</v>
      </c>
      <c r="I817">
        <v>4430</v>
      </c>
      <c r="J817" s="2">
        <v>3.5622072</v>
      </c>
      <c r="K817" s="2">
        <v>2.9548000000000001</v>
      </c>
      <c r="L817" s="2">
        <v>15780.577896000001</v>
      </c>
      <c r="M817" s="2">
        <v>13089.764000000001</v>
      </c>
      <c r="N817" s="2">
        <v>2690.8138959999997</v>
      </c>
    </row>
    <row r="818" spans="1:14" x14ac:dyDescent="0.35">
      <c r="A818" t="s">
        <v>15</v>
      </c>
      <c r="B818" t="s">
        <v>105</v>
      </c>
      <c r="C818" t="s">
        <v>19</v>
      </c>
      <c r="D818" t="s">
        <v>1</v>
      </c>
      <c r="E818" t="s">
        <v>0</v>
      </c>
      <c r="F818" s="3">
        <v>42587</v>
      </c>
      <c r="G818">
        <v>810887849</v>
      </c>
      <c r="H818" s="3">
        <v>42597</v>
      </c>
      <c r="I818">
        <v>5392</v>
      </c>
      <c r="J818" s="2">
        <v>7.6461903000000007</v>
      </c>
      <c r="K818" s="2">
        <v>6.6316999999999995</v>
      </c>
      <c r="L818" s="2">
        <v>41228.258097600003</v>
      </c>
      <c r="M818" s="2">
        <v>35758.126399999994</v>
      </c>
      <c r="N818" s="2">
        <v>5470.1316976000089</v>
      </c>
    </row>
    <row r="819" spans="1:14" x14ac:dyDescent="0.35">
      <c r="A819" t="s">
        <v>15</v>
      </c>
      <c r="B819" t="s">
        <v>178</v>
      </c>
      <c r="C819" t="s">
        <v>33</v>
      </c>
      <c r="D819" t="s">
        <v>12</v>
      </c>
      <c r="E819" t="s">
        <v>5</v>
      </c>
      <c r="F819" s="3">
        <v>40970</v>
      </c>
      <c r="G819">
        <v>131061160</v>
      </c>
      <c r="H819" s="3">
        <v>40971</v>
      </c>
      <c r="I819">
        <v>3637</v>
      </c>
      <c r="J819" s="2">
        <v>5.0831496000000005</v>
      </c>
      <c r="K819" s="2">
        <v>4.2164000000000001</v>
      </c>
      <c r="L819" s="2">
        <v>18487.415095200002</v>
      </c>
      <c r="M819" s="2">
        <v>15335.0468</v>
      </c>
      <c r="N819" s="2">
        <v>3152.3682952000017</v>
      </c>
    </row>
    <row r="820" spans="1:14" x14ac:dyDescent="0.35">
      <c r="A820" t="s">
        <v>15</v>
      </c>
      <c r="B820" t="s">
        <v>174</v>
      </c>
      <c r="C820" t="s">
        <v>2</v>
      </c>
      <c r="D820" t="s">
        <v>1</v>
      </c>
      <c r="E820" t="s">
        <v>0</v>
      </c>
      <c r="F820" s="3">
        <v>42544</v>
      </c>
      <c r="G820">
        <v>486984288</v>
      </c>
      <c r="H820" s="3">
        <v>42554</v>
      </c>
      <c r="I820">
        <v>2788</v>
      </c>
      <c r="J820" s="2">
        <v>12.389454000000001</v>
      </c>
      <c r="K820" s="2">
        <v>10.5991</v>
      </c>
      <c r="L820" s="2">
        <v>34541.797751999999</v>
      </c>
      <c r="M820" s="2">
        <v>29550.290799999999</v>
      </c>
      <c r="N820" s="2">
        <v>4991.5069519999997</v>
      </c>
    </row>
    <row r="821" spans="1:14" x14ac:dyDescent="0.35">
      <c r="A821" t="s">
        <v>31</v>
      </c>
      <c r="B821" t="s">
        <v>30</v>
      </c>
      <c r="C821" t="s">
        <v>2</v>
      </c>
      <c r="D821" t="s">
        <v>1</v>
      </c>
      <c r="E821" t="s">
        <v>16</v>
      </c>
      <c r="F821" s="3">
        <v>42523</v>
      </c>
      <c r="G821">
        <v>609956061</v>
      </c>
      <c r="H821" s="3">
        <v>42530</v>
      </c>
      <c r="I821">
        <v>7322</v>
      </c>
      <c r="J821" s="2">
        <v>13.76606</v>
      </c>
      <c r="K821" s="2">
        <v>11.493</v>
      </c>
      <c r="L821" s="2">
        <v>100795.09131999999</v>
      </c>
      <c r="M821" s="2">
        <v>84151.745999999999</v>
      </c>
      <c r="N821" s="2">
        <v>16643.345319999993</v>
      </c>
    </row>
    <row r="822" spans="1:14" x14ac:dyDescent="0.35">
      <c r="A822" t="s">
        <v>4</v>
      </c>
      <c r="B822" t="s">
        <v>196</v>
      </c>
      <c r="C822" t="s">
        <v>13</v>
      </c>
      <c r="D822" t="s">
        <v>1</v>
      </c>
      <c r="E822" t="s">
        <v>8</v>
      </c>
      <c r="F822" s="3">
        <v>42269</v>
      </c>
      <c r="G822">
        <v>651587808</v>
      </c>
      <c r="H822" s="3">
        <v>42273</v>
      </c>
      <c r="I822">
        <v>8486</v>
      </c>
      <c r="J822" s="2">
        <v>15.6639868</v>
      </c>
      <c r="K822" s="2">
        <v>14.98</v>
      </c>
      <c r="L822" s="2">
        <v>132924.5919848</v>
      </c>
      <c r="M822" s="2">
        <v>127120.28</v>
      </c>
      <c r="N822" s="2">
        <v>5804.311984800006</v>
      </c>
    </row>
    <row r="823" spans="1:14" x14ac:dyDescent="0.35">
      <c r="A823" t="s">
        <v>4</v>
      </c>
      <c r="B823" t="s">
        <v>91</v>
      </c>
      <c r="C823" t="s">
        <v>29</v>
      </c>
      <c r="D823" t="s">
        <v>1</v>
      </c>
      <c r="E823" t="s">
        <v>0</v>
      </c>
      <c r="F823" s="3">
        <v>42585</v>
      </c>
      <c r="G823">
        <v>833803355</v>
      </c>
      <c r="H823" s="3">
        <v>42595</v>
      </c>
      <c r="I823">
        <v>4423</v>
      </c>
      <c r="J823" s="2">
        <v>19.865638800000003</v>
      </c>
      <c r="K823" s="2">
        <v>19.350000000000001</v>
      </c>
      <c r="L823" s="2">
        <v>87865.720412400013</v>
      </c>
      <c r="M823" s="2">
        <v>85585.05</v>
      </c>
      <c r="N823" s="2">
        <v>2280.6704124000098</v>
      </c>
    </row>
    <row r="824" spans="1:14" x14ac:dyDescent="0.35">
      <c r="A824" t="s">
        <v>15</v>
      </c>
      <c r="B824" t="s">
        <v>136</v>
      </c>
      <c r="C824" t="s">
        <v>19</v>
      </c>
      <c r="D824" t="s">
        <v>1</v>
      </c>
      <c r="E824" t="s">
        <v>8</v>
      </c>
      <c r="F824" s="3">
        <v>40680</v>
      </c>
      <c r="G824">
        <v>998839032</v>
      </c>
      <c r="H824" s="3">
        <v>40684</v>
      </c>
      <c r="I824">
        <v>9550</v>
      </c>
      <c r="J824" s="2">
        <v>7.6461903000000007</v>
      </c>
      <c r="K824" s="2">
        <v>6.6316999999999995</v>
      </c>
      <c r="L824" s="2">
        <v>73021.117365000013</v>
      </c>
      <c r="M824" s="2">
        <v>63332.734999999993</v>
      </c>
      <c r="N824" s="2">
        <v>9688.3823650000195</v>
      </c>
    </row>
    <row r="825" spans="1:14" x14ac:dyDescent="0.35">
      <c r="A825" t="s">
        <v>4</v>
      </c>
      <c r="B825" t="s">
        <v>91</v>
      </c>
      <c r="C825" t="s">
        <v>19</v>
      </c>
      <c r="D825" t="s">
        <v>12</v>
      </c>
      <c r="E825" t="s">
        <v>0</v>
      </c>
      <c r="F825" s="3">
        <v>41852</v>
      </c>
      <c r="G825">
        <v>159243667</v>
      </c>
      <c r="H825" s="3">
        <v>41862</v>
      </c>
      <c r="I825">
        <v>1788</v>
      </c>
      <c r="J825" s="2">
        <v>8.5772570100000003</v>
      </c>
      <c r="K825" s="2">
        <v>7.99</v>
      </c>
      <c r="L825" s="2">
        <v>15336.13553388</v>
      </c>
      <c r="M825" s="2">
        <v>14286.12</v>
      </c>
      <c r="N825" s="2">
        <v>1050.0155338799996</v>
      </c>
    </row>
    <row r="826" spans="1:14" x14ac:dyDescent="0.35">
      <c r="A826" t="s">
        <v>15</v>
      </c>
      <c r="B826" t="s">
        <v>174</v>
      </c>
      <c r="C826" t="s">
        <v>46</v>
      </c>
      <c r="D826" t="s">
        <v>1</v>
      </c>
      <c r="E826" t="s">
        <v>5</v>
      </c>
      <c r="F826" s="3">
        <v>42255</v>
      </c>
      <c r="G826">
        <v>547878587</v>
      </c>
      <c r="H826" s="3">
        <v>42256</v>
      </c>
      <c r="I826">
        <v>3741</v>
      </c>
      <c r="J826" s="2">
        <v>1.193346</v>
      </c>
      <c r="K826" s="2">
        <v>1.0208999999999999</v>
      </c>
      <c r="L826" s="2">
        <v>4464.3073860000004</v>
      </c>
      <c r="M826" s="2">
        <v>3819.1868999999997</v>
      </c>
      <c r="N826" s="2">
        <v>645.12048600000071</v>
      </c>
    </row>
    <row r="827" spans="1:14" x14ac:dyDescent="0.35">
      <c r="A827" t="s">
        <v>4</v>
      </c>
      <c r="B827" t="s">
        <v>124</v>
      </c>
      <c r="C827" t="s">
        <v>19</v>
      </c>
      <c r="D827" t="s">
        <v>12</v>
      </c>
      <c r="E827" t="s">
        <v>8</v>
      </c>
      <c r="F827" s="3">
        <v>42515</v>
      </c>
      <c r="G827">
        <v>867917621</v>
      </c>
      <c r="H827" s="3">
        <v>42519</v>
      </c>
      <c r="I827">
        <v>3828</v>
      </c>
      <c r="J827" s="2">
        <v>8.5772570100000003</v>
      </c>
      <c r="K827" s="2">
        <v>7.99</v>
      </c>
      <c r="L827" s="2">
        <v>32833.739834280001</v>
      </c>
      <c r="M827" s="2">
        <v>30585.72</v>
      </c>
      <c r="N827" s="2">
        <v>2248.0198342799995</v>
      </c>
    </row>
    <row r="828" spans="1:14" x14ac:dyDescent="0.35">
      <c r="A828" t="s">
        <v>4</v>
      </c>
      <c r="B828" t="s">
        <v>55</v>
      </c>
      <c r="C828" t="s">
        <v>9</v>
      </c>
      <c r="D828" t="s">
        <v>1</v>
      </c>
      <c r="E828" t="s">
        <v>0</v>
      </c>
      <c r="F828" s="3">
        <v>41199</v>
      </c>
      <c r="G828">
        <v>342847096</v>
      </c>
      <c r="H828" s="3">
        <v>41209</v>
      </c>
      <c r="I828">
        <v>3863</v>
      </c>
      <c r="J828" s="2">
        <v>2.9844087000000004</v>
      </c>
      <c r="K828" s="2">
        <v>2.99</v>
      </c>
      <c r="L828" s="2">
        <v>11528.770808100002</v>
      </c>
      <c r="M828" s="2">
        <v>11550.37</v>
      </c>
      <c r="N828" s="2">
        <v>-21.599191899998914</v>
      </c>
    </row>
    <row r="829" spans="1:14" x14ac:dyDescent="0.35">
      <c r="A829" t="s">
        <v>15</v>
      </c>
      <c r="B829" t="s">
        <v>18</v>
      </c>
      <c r="C829" t="s">
        <v>29</v>
      </c>
      <c r="D829" t="s">
        <v>1</v>
      </c>
      <c r="E829" t="s">
        <v>8</v>
      </c>
      <c r="F829" s="3">
        <v>42471</v>
      </c>
      <c r="G829">
        <v>966465842</v>
      </c>
      <c r="H829" s="3">
        <v>42475</v>
      </c>
      <c r="I829">
        <v>758</v>
      </c>
      <c r="J829" s="2">
        <v>18.432036000000004</v>
      </c>
      <c r="K829" s="2">
        <v>16.060500000000001</v>
      </c>
      <c r="L829" s="2">
        <v>13971.483288000003</v>
      </c>
      <c r="M829" s="2">
        <v>12173.859</v>
      </c>
      <c r="N829" s="2">
        <v>1797.6242880000027</v>
      </c>
    </row>
    <row r="830" spans="1:14" x14ac:dyDescent="0.35">
      <c r="A830" t="s">
        <v>23</v>
      </c>
      <c r="B830" t="s">
        <v>141</v>
      </c>
      <c r="C830" t="s">
        <v>27</v>
      </c>
      <c r="D830" t="s">
        <v>1</v>
      </c>
      <c r="E830" t="s">
        <v>16</v>
      </c>
      <c r="F830" s="3">
        <v>40736</v>
      </c>
      <c r="G830">
        <v>752885186</v>
      </c>
      <c r="H830" s="3">
        <v>40743</v>
      </c>
      <c r="I830">
        <v>9806</v>
      </c>
      <c r="J830" s="2">
        <v>5.2229100000000006</v>
      </c>
      <c r="K830" s="2">
        <v>5.2250000000000005</v>
      </c>
      <c r="L830" s="2">
        <v>51215.855460000006</v>
      </c>
      <c r="M830" s="2">
        <v>51236.350000000006</v>
      </c>
      <c r="N830" s="2">
        <v>-20.494539999999688</v>
      </c>
    </row>
    <row r="831" spans="1:14" x14ac:dyDescent="0.35">
      <c r="A831" t="s">
        <v>15</v>
      </c>
      <c r="B831" t="s">
        <v>173</v>
      </c>
      <c r="C831" t="s">
        <v>29</v>
      </c>
      <c r="D831" t="s">
        <v>1</v>
      </c>
      <c r="E831" t="s">
        <v>5</v>
      </c>
      <c r="F831" s="3">
        <v>40896</v>
      </c>
      <c r="G831">
        <v>486528956</v>
      </c>
      <c r="H831" s="3">
        <v>40897</v>
      </c>
      <c r="I831">
        <v>9349</v>
      </c>
      <c r="J831" s="2">
        <v>18.432036000000004</v>
      </c>
      <c r="K831" s="2">
        <v>16.060500000000001</v>
      </c>
      <c r="L831" s="2">
        <v>172321.10456400004</v>
      </c>
      <c r="M831" s="2">
        <v>150149.6145</v>
      </c>
      <c r="N831" s="2">
        <v>22171.490064000041</v>
      </c>
    </row>
    <row r="832" spans="1:14" x14ac:dyDescent="0.35">
      <c r="A832" t="s">
        <v>7</v>
      </c>
      <c r="B832" t="s">
        <v>6</v>
      </c>
      <c r="C832" t="s">
        <v>27</v>
      </c>
      <c r="D832" t="s">
        <v>1</v>
      </c>
      <c r="E832" t="s">
        <v>5</v>
      </c>
      <c r="F832" s="3">
        <v>42067</v>
      </c>
      <c r="G832">
        <v>572133481</v>
      </c>
      <c r="H832" s="3">
        <v>42068</v>
      </c>
      <c r="I832">
        <v>3370</v>
      </c>
      <c r="J832" s="2">
        <v>5.6325500000000011</v>
      </c>
      <c r="K832" s="2">
        <v>5.7</v>
      </c>
      <c r="L832" s="2">
        <v>18981.693500000005</v>
      </c>
      <c r="M832" s="2">
        <v>19209</v>
      </c>
      <c r="N832" s="2">
        <v>-227.30649999999514</v>
      </c>
    </row>
    <row r="833" spans="1:14" x14ac:dyDescent="0.35">
      <c r="A833" t="s">
        <v>7</v>
      </c>
      <c r="B833" t="s">
        <v>53</v>
      </c>
      <c r="C833" t="s">
        <v>17</v>
      </c>
      <c r="D833" t="s">
        <v>1</v>
      </c>
      <c r="E833" t="s">
        <v>0</v>
      </c>
      <c r="F833" s="3">
        <v>40263</v>
      </c>
      <c r="G833">
        <v>584747588</v>
      </c>
      <c r="H833" s="3">
        <v>40273</v>
      </c>
      <c r="I833">
        <v>997</v>
      </c>
      <c r="J833" s="2">
        <v>17.917438000000004</v>
      </c>
      <c r="K833" s="2">
        <v>18.131999999999998</v>
      </c>
      <c r="L833" s="2">
        <v>17863.685686000004</v>
      </c>
      <c r="M833" s="2">
        <v>18077.603999999999</v>
      </c>
      <c r="N833" s="2">
        <v>-213.91831399999501</v>
      </c>
    </row>
    <row r="834" spans="1:14" x14ac:dyDescent="0.35">
      <c r="A834" t="s">
        <v>31</v>
      </c>
      <c r="B834" t="s">
        <v>92</v>
      </c>
      <c r="C834" t="s">
        <v>49</v>
      </c>
      <c r="D834" t="s">
        <v>1</v>
      </c>
      <c r="E834" t="s">
        <v>8</v>
      </c>
      <c r="F834" s="3">
        <v>41442</v>
      </c>
      <c r="G834">
        <v>619732606</v>
      </c>
      <c r="H834" s="3">
        <v>41446</v>
      </c>
      <c r="I834">
        <v>5720</v>
      </c>
      <c r="J834" s="2">
        <v>19.33344</v>
      </c>
      <c r="K834" s="2">
        <v>14.796000000000001</v>
      </c>
      <c r="L834" s="2">
        <v>110587.27679999999</v>
      </c>
      <c r="M834" s="2">
        <v>84633.12000000001</v>
      </c>
      <c r="N834" s="2">
        <v>25954.156799999982</v>
      </c>
    </row>
    <row r="835" spans="1:14" x14ac:dyDescent="0.35">
      <c r="A835" t="s">
        <v>31</v>
      </c>
      <c r="B835" t="s">
        <v>142</v>
      </c>
      <c r="C835" t="s">
        <v>49</v>
      </c>
      <c r="D835" t="s">
        <v>1</v>
      </c>
      <c r="E835" t="s">
        <v>16</v>
      </c>
      <c r="F835" s="3">
        <v>42578</v>
      </c>
      <c r="G835">
        <v>842762362</v>
      </c>
      <c r="H835" s="3">
        <v>42585</v>
      </c>
      <c r="I835">
        <v>9810</v>
      </c>
      <c r="J835" s="2">
        <v>19.33344</v>
      </c>
      <c r="K835" s="2">
        <v>14.796000000000001</v>
      </c>
      <c r="L835" s="2">
        <v>189661.04639999999</v>
      </c>
      <c r="M835" s="2">
        <v>145148.76</v>
      </c>
      <c r="N835" s="2">
        <v>44512.286399999983</v>
      </c>
    </row>
    <row r="836" spans="1:14" x14ac:dyDescent="0.35">
      <c r="A836" t="s">
        <v>15</v>
      </c>
      <c r="B836" t="s">
        <v>114</v>
      </c>
      <c r="C836" t="s">
        <v>9</v>
      </c>
      <c r="D836" t="s">
        <v>1</v>
      </c>
      <c r="E836" t="s">
        <v>8</v>
      </c>
      <c r="F836" s="3">
        <v>40322</v>
      </c>
      <c r="G836">
        <v>139823186</v>
      </c>
      <c r="H836" s="3">
        <v>40326</v>
      </c>
      <c r="I836">
        <v>2486</v>
      </c>
      <c r="J836" s="2">
        <v>2.7690390000000003</v>
      </c>
      <c r="K836" s="2">
        <v>2.4817</v>
      </c>
      <c r="L836" s="2">
        <v>6883.8309540000009</v>
      </c>
      <c r="M836" s="2">
        <v>6169.5061999999998</v>
      </c>
      <c r="N836" s="2">
        <v>714.32475400000112</v>
      </c>
    </row>
    <row r="837" spans="1:14" x14ac:dyDescent="0.35">
      <c r="A837" t="s">
        <v>4</v>
      </c>
      <c r="B837" t="s">
        <v>209</v>
      </c>
      <c r="C837" t="s">
        <v>19</v>
      </c>
      <c r="D837" t="s">
        <v>1</v>
      </c>
      <c r="E837" t="s">
        <v>16</v>
      </c>
      <c r="F837" s="3">
        <v>41478</v>
      </c>
      <c r="G837">
        <v>167213904</v>
      </c>
      <c r="H837" s="3">
        <v>41485</v>
      </c>
      <c r="I837">
        <v>4775</v>
      </c>
      <c r="J837" s="2">
        <v>8.24089399</v>
      </c>
      <c r="K837" s="2">
        <v>7.99</v>
      </c>
      <c r="L837" s="2">
        <v>39350.268802250001</v>
      </c>
      <c r="M837" s="2">
        <v>38152.25</v>
      </c>
      <c r="N837" s="2">
        <v>1198.0188022500006</v>
      </c>
    </row>
    <row r="838" spans="1:14" x14ac:dyDescent="0.35">
      <c r="A838" t="s">
        <v>26</v>
      </c>
      <c r="B838" t="s">
        <v>93</v>
      </c>
      <c r="C838" t="s">
        <v>29</v>
      </c>
      <c r="D838" t="s">
        <v>1</v>
      </c>
      <c r="E838" t="s">
        <v>16</v>
      </c>
      <c r="F838" s="3">
        <v>42442</v>
      </c>
      <c r="G838">
        <v>401545846</v>
      </c>
      <c r="H838" s="3">
        <v>42449</v>
      </c>
      <c r="I838">
        <v>7358</v>
      </c>
      <c r="J838" s="2">
        <v>18.636836400000004</v>
      </c>
      <c r="K838" s="2">
        <v>16.447500000000002</v>
      </c>
      <c r="L838" s="2">
        <v>137129.84223120002</v>
      </c>
      <c r="M838" s="2">
        <v>121020.70500000002</v>
      </c>
      <c r="N838" s="2">
        <v>16109.137231200002</v>
      </c>
    </row>
    <row r="839" spans="1:14" x14ac:dyDescent="0.35">
      <c r="A839" t="s">
        <v>26</v>
      </c>
      <c r="B839" t="s">
        <v>62</v>
      </c>
      <c r="C839" t="s">
        <v>2</v>
      </c>
      <c r="D839" t="s">
        <v>1</v>
      </c>
      <c r="E839" t="s">
        <v>0</v>
      </c>
      <c r="F839" s="3">
        <v>41248</v>
      </c>
      <c r="G839">
        <v>389742839</v>
      </c>
      <c r="H839" s="3">
        <v>41258</v>
      </c>
      <c r="I839">
        <v>2552</v>
      </c>
      <c r="J839" s="2">
        <v>12.527114600000001</v>
      </c>
      <c r="K839" s="2">
        <v>10.8545</v>
      </c>
      <c r="L839" s="2">
        <v>31969.196459200004</v>
      </c>
      <c r="M839" s="2">
        <v>27700.684000000001</v>
      </c>
      <c r="N839" s="2">
        <v>4268.5124592000029</v>
      </c>
    </row>
    <row r="840" spans="1:14" x14ac:dyDescent="0.35">
      <c r="A840" t="s">
        <v>4</v>
      </c>
      <c r="B840" t="s">
        <v>82</v>
      </c>
      <c r="C840" t="s">
        <v>13</v>
      </c>
      <c r="D840" t="s">
        <v>1</v>
      </c>
      <c r="E840" t="s">
        <v>16</v>
      </c>
      <c r="F840" s="3">
        <v>41374</v>
      </c>
      <c r="G840">
        <v>199041211</v>
      </c>
      <c r="H840" s="3">
        <v>41381</v>
      </c>
      <c r="I840">
        <v>3158</v>
      </c>
      <c r="J840" s="2">
        <v>15.6639868</v>
      </c>
      <c r="K840" s="2">
        <v>14.98</v>
      </c>
      <c r="L840" s="2">
        <v>49466.870314400003</v>
      </c>
      <c r="M840" s="2">
        <v>47306.840000000004</v>
      </c>
      <c r="N840" s="2">
        <v>2160.030314399999</v>
      </c>
    </row>
    <row r="841" spans="1:14" x14ac:dyDescent="0.35">
      <c r="A841" t="s">
        <v>26</v>
      </c>
      <c r="B841" t="s">
        <v>191</v>
      </c>
      <c r="C841" t="s">
        <v>46</v>
      </c>
      <c r="D841" t="s">
        <v>12</v>
      </c>
      <c r="E841" t="s">
        <v>8</v>
      </c>
      <c r="F841" s="3">
        <v>41184</v>
      </c>
      <c r="G841">
        <v>866989791</v>
      </c>
      <c r="H841" s="3">
        <v>41188</v>
      </c>
      <c r="I841">
        <v>9530</v>
      </c>
      <c r="J841" s="2">
        <v>1.2558546000000002</v>
      </c>
      <c r="K841" s="2">
        <v>1.0454999999999999</v>
      </c>
      <c r="L841" s="2">
        <v>11968.294338000002</v>
      </c>
      <c r="M841" s="2">
        <v>9963.614999999998</v>
      </c>
      <c r="N841" s="2">
        <v>2004.6793380000036</v>
      </c>
    </row>
    <row r="842" spans="1:14" x14ac:dyDescent="0.35">
      <c r="A842" t="s">
        <v>4</v>
      </c>
      <c r="B842" t="s">
        <v>98</v>
      </c>
      <c r="C842" t="s">
        <v>27</v>
      </c>
      <c r="D842" t="s">
        <v>12</v>
      </c>
      <c r="E842" t="s">
        <v>8</v>
      </c>
      <c r="F842" s="3">
        <v>42277</v>
      </c>
      <c r="G842">
        <v>351449906</v>
      </c>
      <c r="H842" s="3">
        <v>42281</v>
      </c>
      <c r="I842">
        <v>2155</v>
      </c>
      <c r="J842" s="2">
        <v>5.1696150000000012</v>
      </c>
      <c r="K842" s="2">
        <v>4.75</v>
      </c>
      <c r="L842" s="2">
        <v>11140.520325000003</v>
      </c>
      <c r="M842" s="2">
        <v>10236.25</v>
      </c>
      <c r="N842" s="2">
        <v>904.27032500000314</v>
      </c>
    </row>
    <row r="843" spans="1:14" x14ac:dyDescent="0.35">
      <c r="A843" t="s">
        <v>15</v>
      </c>
      <c r="B843" t="s">
        <v>115</v>
      </c>
      <c r="C843" t="s">
        <v>19</v>
      </c>
      <c r="D843" t="s">
        <v>1</v>
      </c>
      <c r="E843" t="s">
        <v>16</v>
      </c>
      <c r="F843" s="3">
        <v>40528</v>
      </c>
      <c r="G843">
        <v>280595386</v>
      </c>
      <c r="H843" s="3">
        <v>40535</v>
      </c>
      <c r="I843">
        <v>2696</v>
      </c>
      <c r="J843" s="2">
        <v>7.6461903000000007</v>
      </c>
      <c r="K843" s="2">
        <v>6.6316999999999995</v>
      </c>
      <c r="L843" s="2">
        <v>20614.129048800001</v>
      </c>
      <c r="M843" s="2">
        <v>17879.063199999997</v>
      </c>
      <c r="N843" s="2">
        <v>2735.0658488000045</v>
      </c>
    </row>
    <row r="844" spans="1:14" x14ac:dyDescent="0.35">
      <c r="A844" t="s">
        <v>4</v>
      </c>
      <c r="B844" t="s">
        <v>143</v>
      </c>
      <c r="C844" t="s">
        <v>19</v>
      </c>
      <c r="D844" t="s">
        <v>1</v>
      </c>
      <c r="E844" t="s">
        <v>0</v>
      </c>
      <c r="F844" s="3">
        <v>42849</v>
      </c>
      <c r="G844">
        <v>102912557</v>
      </c>
      <c r="H844" s="3">
        <v>42859</v>
      </c>
      <c r="I844">
        <v>5258</v>
      </c>
      <c r="J844" s="2">
        <v>8.24089399</v>
      </c>
      <c r="K844" s="2">
        <v>7.99</v>
      </c>
      <c r="L844" s="2">
        <v>43330.620599419999</v>
      </c>
      <c r="M844" s="2">
        <v>42011.42</v>
      </c>
      <c r="N844" s="2">
        <v>1319.2005994200008</v>
      </c>
    </row>
    <row r="845" spans="1:14" x14ac:dyDescent="0.35">
      <c r="A845" t="s">
        <v>23</v>
      </c>
      <c r="B845" t="s">
        <v>171</v>
      </c>
      <c r="C845" t="s">
        <v>17</v>
      </c>
      <c r="D845" t="s">
        <v>1</v>
      </c>
      <c r="E845" t="s">
        <v>16</v>
      </c>
      <c r="F845" s="3">
        <v>41171</v>
      </c>
      <c r="G845">
        <v>237200248</v>
      </c>
      <c r="H845" s="3">
        <v>41178</v>
      </c>
      <c r="I845">
        <v>6946</v>
      </c>
      <c r="J845" s="2">
        <v>16.614351600000003</v>
      </c>
      <c r="K845" s="2">
        <v>16.621000000000002</v>
      </c>
      <c r="L845" s="2">
        <v>115403.28621360002</v>
      </c>
      <c r="M845" s="2">
        <v>115449.46600000001</v>
      </c>
      <c r="N845" s="2">
        <v>-46.179786399996374</v>
      </c>
    </row>
    <row r="846" spans="1:14" x14ac:dyDescent="0.35">
      <c r="A846" t="s">
        <v>31</v>
      </c>
      <c r="B846" t="s">
        <v>165</v>
      </c>
      <c r="C846" t="s">
        <v>27</v>
      </c>
      <c r="D846" t="s">
        <v>12</v>
      </c>
      <c r="E846" t="s">
        <v>16</v>
      </c>
      <c r="F846" s="3">
        <v>41054</v>
      </c>
      <c r="G846">
        <v>722569787</v>
      </c>
      <c r="H846" s="3">
        <v>41061</v>
      </c>
      <c r="I846">
        <v>4218</v>
      </c>
      <c r="J846" s="2">
        <v>5.3295000000000003</v>
      </c>
      <c r="K846" s="2">
        <v>4.2750000000000004</v>
      </c>
      <c r="L846" s="2">
        <v>22479.831000000002</v>
      </c>
      <c r="M846" s="2">
        <v>18031.95</v>
      </c>
      <c r="N846" s="2">
        <v>4447.8810000000012</v>
      </c>
    </row>
    <row r="847" spans="1:14" x14ac:dyDescent="0.35">
      <c r="A847" t="s">
        <v>23</v>
      </c>
      <c r="B847" t="s">
        <v>110</v>
      </c>
      <c r="C847" t="s">
        <v>49</v>
      </c>
      <c r="D847" t="s">
        <v>1</v>
      </c>
      <c r="E847" t="s">
        <v>5</v>
      </c>
      <c r="F847" s="3">
        <v>40407</v>
      </c>
      <c r="G847">
        <v>768445003</v>
      </c>
      <c r="H847" s="3">
        <v>40408</v>
      </c>
      <c r="I847">
        <v>4053</v>
      </c>
      <c r="J847" s="2">
        <v>19.720108800000002</v>
      </c>
      <c r="K847" s="2">
        <v>18.084000000000003</v>
      </c>
      <c r="L847" s="2">
        <v>79925.600966400001</v>
      </c>
      <c r="M847" s="2">
        <v>73294.452000000019</v>
      </c>
      <c r="N847" s="2">
        <v>6631.1489663999819</v>
      </c>
    </row>
    <row r="848" spans="1:14" x14ac:dyDescent="0.35">
      <c r="A848" t="s">
        <v>23</v>
      </c>
      <c r="B848" t="s">
        <v>77</v>
      </c>
      <c r="C848" t="s">
        <v>27</v>
      </c>
      <c r="D848" t="s">
        <v>1</v>
      </c>
      <c r="E848" t="s">
        <v>8</v>
      </c>
      <c r="F848" s="3">
        <v>41690</v>
      </c>
      <c r="G848">
        <v>104562222</v>
      </c>
      <c r="H848" s="3">
        <v>41694</v>
      </c>
      <c r="I848">
        <v>8679</v>
      </c>
      <c r="J848" s="2">
        <v>5.2229100000000006</v>
      </c>
      <c r="K848" s="2">
        <v>5.2250000000000005</v>
      </c>
      <c r="L848" s="2">
        <v>45329.635890000005</v>
      </c>
      <c r="M848" s="2">
        <v>45347.775000000001</v>
      </c>
      <c r="N848" s="2">
        <v>-18.139109999996435</v>
      </c>
    </row>
    <row r="849" spans="1:14" x14ac:dyDescent="0.35">
      <c r="A849" t="s">
        <v>4</v>
      </c>
      <c r="B849" t="s">
        <v>45</v>
      </c>
      <c r="C849" t="s">
        <v>19</v>
      </c>
      <c r="D849" t="s">
        <v>12</v>
      </c>
      <c r="E849" t="s">
        <v>8</v>
      </c>
      <c r="F849" s="3">
        <v>41531</v>
      </c>
      <c r="G849">
        <v>330970275</v>
      </c>
      <c r="H849" s="3">
        <v>41535</v>
      </c>
      <c r="I849">
        <v>6812</v>
      </c>
      <c r="J849" s="2">
        <v>8.5772570100000003</v>
      </c>
      <c r="K849" s="2">
        <v>7.99</v>
      </c>
      <c r="L849" s="2">
        <v>58428.27475212</v>
      </c>
      <c r="M849" s="2">
        <v>54427.880000000005</v>
      </c>
      <c r="N849" s="2">
        <v>4000.3947521199952</v>
      </c>
    </row>
    <row r="850" spans="1:14" x14ac:dyDescent="0.35">
      <c r="A850" t="s">
        <v>4</v>
      </c>
      <c r="B850" t="s">
        <v>100</v>
      </c>
      <c r="C850" t="s">
        <v>38</v>
      </c>
      <c r="D850" t="s">
        <v>1</v>
      </c>
      <c r="E850" t="s">
        <v>16</v>
      </c>
      <c r="F850" s="3">
        <v>42124</v>
      </c>
      <c r="G850">
        <v>868030488</v>
      </c>
      <c r="H850" s="3">
        <v>42131</v>
      </c>
      <c r="I850">
        <v>8582</v>
      </c>
      <c r="J850" s="2">
        <v>3.6887082400000004</v>
      </c>
      <c r="K850" s="2">
        <v>3.56</v>
      </c>
      <c r="L850" s="2">
        <v>31656.494115680005</v>
      </c>
      <c r="M850" s="2">
        <v>30551.920000000002</v>
      </c>
      <c r="N850" s="2">
        <v>1104.5741156800032</v>
      </c>
    </row>
    <row r="851" spans="1:14" x14ac:dyDescent="0.35">
      <c r="A851" t="s">
        <v>23</v>
      </c>
      <c r="B851" t="s">
        <v>84</v>
      </c>
      <c r="C851" t="s">
        <v>49</v>
      </c>
      <c r="D851" t="s">
        <v>12</v>
      </c>
      <c r="E851" t="s">
        <v>5</v>
      </c>
      <c r="F851" s="3">
        <v>42567</v>
      </c>
      <c r="G851">
        <v>306416690</v>
      </c>
      <c r="H851" s="3">
        <v>42568</v>
      </c>
      <c r="I851">
        <v>5250</v>
      </c>
      <c r="J851" s="2">
        <v>20.525011200000005</v>
      </c>
      <c r="K851" s="2">
        <v>18.084000000000003</v>
      </c>
      <c r="L851" s="2">
        <v>107756.30880000003</v>
      </c>
      <c r="M851" s="2">
        <v>94941.000000000015</v>
      </c>
      <c r="N851" s="2">
        <v>12815.308800000013</v>
      </c>
    </row>
    <row r="852" spans="1:14" x14ac:dyDescent="0.35">
      <c r="A852" t="s">
        <v>23</v>
      </c>
      <c r="B852" t="s">
        <v>67</v>
      </c>
      <c r="C852" t="s">
        <v>13</v>
      </c>
      <c r="D852" t="s">
        <v>1</v>
      </c>
      <c r="E852" t="s">
        <v>16</v>
      </c>
      <c r="F852" s="3">
        <v>41392</v>
      </c>
      <c r="G852">
        <v>457115209</v>
      </c>
      <c r="H852" s="3">
        <v>41399</v>
      </c>
      <c r="I852">
        <v>8848</v>
      </c>
      <c r="J852" s="2">
        <v>16.471408800000003</v>
      </c>
      <c r="K852" s="2">
        <v>16.478000000000002</v>
      </c>
      <c r="L852" s="2">
        <v>145739.02506240003</v>
      </c>
      <c r="M852" s="2">
        <v>145797.34400000001</v>
      </c>
      <c r="N852" s="2">
        <v>-58.318937599979108</v>
      </c>
    </row>
    <row r="853" spans="1:14" x14ac:dyDescent="0.35">
      <c r="A853" t="s">
        <v>31</v>
      </c>
      <c r="B853" t="s">
        <v>195</v>
      </c>
      <c r="C853" t="s">
        <v>38</v>
      </c>
      <c r="D853" t="s">
        <v>12</v>
      </c>
      <c r="E853" t="s">
        <v>5</v>
      </c>
      <c r="F853" s="3">
        <v>40959</v>
      </c>
      <c r="G853">
        <v>501424872</v>
      </c>
      <c r="H853" s="3">
        <v>40960</v>
      </c>
      <c r="I853">
        <v>3566</v>
      </c>
      <c r="J853" s="2">
        <v>3.9580080000000004</v>
      </c>
      <c r="K853" s="2">
        <v>3.2040000000000002</v>
      </c>
      <c r="L853" s="2">
        <v>14114.256528000002</v>
      </c>
      <c r="M853" s="2">
        <v>11425.464</v>
      </c>
      <c r="N853" s="2">
        <v>2688.7925280000018</v>
      </c>
    </row>
    <row r="854" spans="1:14" x14ac:dyDescent="0.35">
      <c r="A854" t="s">
        <v>4</v>
      </c>
      <c r="B854" t="s">
        <v>36</v>
      </c>
      <c r="C854" t="s">
        <v>38</v>
      </c>
      <c r="D854" t="s">
        <v>12</v>
      </c>
      <c r="E854" t="s">
        <v>5</v>
      </c>
      <c r="F854" s="3">
        <v>40943</v>
      </c>
      <c r="G854">
        <v>140957009</v>
      </c>
      <c r="H854" s="3">
        <v>40944</v>
      </c>
      <c r="I854">
        <v>1130</v>
      </c>
      <c r="J854" s="2">
        <v>3.8392677600000003</v>
      </c>
      <c r="K854" s="2">
        <v>3.56</v>
      </c>
      <c r="L854" s="2">
        <v>4338.3725688000004</v>
      </c>
      <c r="M854" s="2">
        <v>4022.8</v>
      </c>
      <c r="N854" s="2">
        <v>315.57256880000023</v>
      </c>
    </row>
    <row r="855" spans="1:14" x14ac:dyDescent="0.35">
      <c r="A855" t="s">
        <v>31</v>
      </c>
      <c r="B855" t="s">
        <v>189</v>
      </c>
      <c r="C855" t="s">
        <v>33</v>
      </c>
      <c r="D855" t="s">
        <v>1</v>
      </c>
      <c r="E855" t="s">
        <v>5</v>
      </c>
      <c r="F855" s="3">
        <v>40885</v>
      </c>
      <c r="G855">
        <v>947635447</v>
      </c>
      <c r="H855" s="3">
        <v>40886</v>
      </c>
      <c r="I855">
        <v>5394</v>
      </c>
      <c r="J855" s="2">
        <v>5.4264559999999999</v>
      </c>
      <c r="K855" s="2">
        <v>4.5720000000000001</v>
      </c>
      <c r="L855" s="2">
        <v>29270.303663999999</v>
      </c>
      <c r="M855" s="2">
        <v>24661.367999999999</v>
      </c>
      <c r="N855" s="2">
        <v>4608.9356640000005</v>
      </c>
    </row>
    <row r="856" spans="1:14" x14ac:dyDescent="0.35">
      <c r="A856" t="s">
        <v>31</v>
      </c>
      <c r="B856" t="s">
        <v>135</v>
      </c>
      <c r="C856" t="s">
        <v>2</v>
      </c>
      <c r="D856" t="s">
        <v>1</v>
      </c>
      <c r="E856" t="s">
        <v>8</v>
      </c>
      <c r="F856" s="3">
        <v>41077</v>
      </c>
      <c r="G856">
        <v>513696515</v>
      </c>
      <c r="H856" s="3">
        <v>41081</v>
      </c>
      <c r="I856">
        <v>5790</v>
      </c>
      <c r="J856" s="2">
        <v>13.76606</v>
      </c>
      <c r="K856" s="2">
        <v>11.493</v>
      </c>
      <c r="L856" s="2">
        <v>79705.487399999998</v>
      </c>
      <c r="M856" s="2">
        <v>66544.47</v>
      </c>
      <c r="N856" s="2">
        <v>13161.017399999997</v>
      </c>
    </row>
    <row r="857" spans="1:14" x14ac:dyDescent="0.35">
      <c r="A857" t="s">
        <v>23</v>
      </c>
      <c r="B857" t="s">
        <v>103</v>
      </c>
      <c r="C857" t="s">
        <v>13</v>
      </c>
      <c r="D857" t="s">
        <v>1</v>
      </c>
      <c r="E857" t="s">
        <v>16</v>
      </c>
      <c r="F857" s="3">
        <v>42599</v>
      </c>
      <c r="G857">
        <v>101689040</v>
      </c>
      <c r="H857" s="3">
        <v>42606</v>
      </c>
      <c r="I857">
        <v>3237</v>
      </c>
      <c r="J857" s="2">
        <v>16.471408800000003</v>
      </c>
      <c r="K857" s="2">
        <v>16.478000000000002</v>
      </c>
      <c r="L857" s="2">
        <v>53317.950285600011</v>
      </c>
      <c r="M857" s="2">
        <v>53339.286000000007</v>
      </c>
      <c r="N857" s="2">
        <v>-21.335714399996505</v>
      </c>
    </row>
    <row r="858" spans="1:14" x14ac:dyDescent="0.35">
      <c r="A858" t="s">
        <v>23</v>
      </c>
      <c r="B858" t="s">
        <v>96</v>
      </c>
      <c r="C858" t="s">
        <v>33</v>
      </c>
      <c r="D858" t="s">
        <v>1</v>
      </c>
      <c r="E858" t="s">
        <v>8</v>
      </c>
      <c r="F858" s="3">
        <v>42653</v>
      </c>
      <c r="G858">
        <v>594474351</v>
      </c>
      <c r="H858" s="3">
        <v>42657</v>
      </c>
      <c r="I858">
        <v>633</v>
      </c>
      <c r="J858" s="2">
        <v>5.5349851200000009</v>
      </c>
      <c r="K858" s="2">
        <v>5.588000000000001</v>
      </c>
      <c r="L858" s="2">
        <v>3503.6455809600006</v>
      </c>
      <c r="M858" s="2">
        <v>3537.2040000000006</v>
      </c>
      <c r="N858" s="2">
        <v>-33.55841903999999</v>
      </c>
    </row>
    <row r="859" spans="1:14" x14ac:dyDescent="0.35">
      <c r="A859" t="s">
        <v>23</v>
      </c>
      <c r="B859" t="s">
        <v>84</v>
      </c>
      <c r="C859" t="s">
        <v>17</v>
      </c>
      <c r="D859" t="s">
        <v>12</v>
      </c>
      <c r="E859" t="s">
        <v>0</v>
      </c>
      <c r="F859" s="3">
        <v>42812</v>
      </c>
      <c r="G859">
        <v>245226275</v>
      </c>
      <c r="H859" s="3">
        <v>42822</v>
      </c>
      <c r="I859">
        <v>9044</v>
      </c>
      <c r="J859" s="2">
        <v>17.2924884</v>
      </c>
      <c r="K859" s="2">
        <v>16.621000000000002</v>
      </c>
      <c r="L859" s="2">
        <v>156393.2650896</v>
      </c>
      <c r="M859" s="2">
        <v>150320.32400000002</v>
      </c>
      <c r="N859" s="2">
        <v>6072.9410895999754</v>
      </c>
    </row>
    <row r="860" spans="1:14" x14ac:dyDescent="0.35">
      <c r="A860" t="s">
        <v>15</v>
      </c>
      <c r="B860" t="s">
        <v>59</v>
      </c>
      <c r="C860" t="s">
        <v>17</v>
      </c>
      <c r="D860" t="s">
        <v>12</v>
      </c>
      <c r="E860" t="s">
        <v>5</v>
      </c>
      <c r="F860" s="3">
        <v>41549</v>
      </c>
      <c r="G860">
        <v>527431142</v>
      </c>
      <c r="H860" s="3">
        <v>41550</v>
      </c>
      <c r="I860">
        <v>1996</v>
      </c>
      <c r="J860" s="2">
        <v>15.258078000000001</v>
      </c>
      <c r="K860" s="2">
        <v>12.5413</v>
      </c>
      <c r="L860" s="2">
        <v>30455.123688000003</v>
      </c>
      <c r="M860" s="2">
        <v>25032.434799999999</v>
      </c>
      <c r="N860" s="2">
        <v>5422.6888880000042</v>
      </c>
    </row>
    <row r="861" spans="1:14" x14ac:dyDescent="0.35">
      <c r="A861" t="s">
        <v>4</v>
      </c>
      <c r="B861" t="s">
        <v>209</v>
      </c>
      <c r="C861" t="s">
        <v>49</v>
      </c>
      <c r="D861" t="s">
        <v>1</v>
      </c>
      <c r="E861" t="s">
        <v>16</v>
      </c>
      <c r="F861" s="3">
        <v>42441</v>
      </c>
      <c r="G861">
        <v>284887778</v>
      </c>
      <c r="H861" s="3">
        <v>42448</v>
      </c>
      <c r="I861">
        <v>3020</v>
      </c>
      <c r="J861" s="2">
        <v>18.753436799999999</v>
      </c>
      <c r="K861" s="2">
        <v>16.440000000000001</v>
      </c>
      <c r="L861" s="2">
        <v>56635.379135999996</v>
      </c>
      <c r="M861" s="2">
        <v>49648.800000000003</v>
      </c>
      <c r="N861" s="2">
        <v>6986.579135999993</v>
      </c>
    </row>
    <row r="862" spans="1:14" x14ac:dyDescent="0.35">
      <c r="A862" t="s">
        <v>7</v>
      </c>
      <c r="B862" t="s">
        <v>58</v>
      </c>
      <c r="C862" t="s">
        <v>19</v>
      </c>
      <c r="D862" t="s">
        <v>1</v>
      </c>
      <c r="E862" t="s">
        <v>5</v>
      </c>
      <c r="F862" s="3">
        <v>42545</v>
      </c>
      <c r="G862">
        <v>681707513</v>
      </c>
      <c r="H862" s="3">
        <v>42546</v>
      </c>
      <c r="I862">
        <v>8995</v>
      </c>
      <c r="J862" s="2">
        <v>9.3453437000000008</v>
      </c>
      <c r="K862" s="2">
        <v>9.5879999999999992</v>
      </c>
      <c r="L862" s="2">
        <v>84061.366581500013</v>
      </c>
      <c r="M862" s="2">
        <v>86244.06</v>
      </c>
      <c r="N862" s="2">
        <v>-2182.6934184999845</v>
      </c>
    </row>
    <row r="863" spans="1:14" x14ac:dyDescent="0.35">
      <c r="A863" t="s">
        <v>23</v>
      </c>
      <c r="B863" t="s">
        <v>154</v>
      </c>
      <c r="C863" t="s">
        <v>49</v>
      </c>
      <c r="D863" t="s">
        <v>12</v>
      </c>
      <c r="E863" t="s">
        <v>8</v>
      </c>
      <c r="F863" s="3">
        <v>41491</v>
      </c>
      <c r="G863">
        <v>252314174</v>
      </c>
      <c r="H863" s="3">
        <v>41495</v>
      </c>
      <c r="I863">
        <v>1318</v>
      </c>
      <c r="J863" s="2">
        <v>20.525011200000005</v>
      </c>
      <c r="K863" s="2">
        <v>18.084000000000003</v>
      </c>
      <c r="L863" s="2">
        <v>27051.964761600007</v>
      </c>
      <c r="M863" s="2">
        <v>23834.712000000003</v>
      </c>
      <c r="N863" s="2">
        <v>3217.2527616000043</v>
      </c>
    </row>
    <row r="864" spans="1:14" x14ac:dyDescent="0.35">
      <c r="A864" t="s">
        <v>23</v>
      </c>
      <c r="B864" t="s">
        <v>107</v>
      </c>
      <c r="C864" t="s">
        <v>49</v>
      </c>
      <c r="D864" t="s">
        <v>12</v>
      </c>
      <c r="E864" t="s">
        <v>5</v>
      </c>
      <c r="F864" s="3">
        <v>40848</v>
      </c>
      <c r="G864">
        <v>751444089</v>
      </c>
      <c r="H864" s="3">
        <v>40849</v>
      </c>
      <c r="I864">
        <v>5371</v>
      </c>
      <c r="J864" s="2">
        <v>20.525011200000005</v>
      </c>
      <c r="K864" s="2">
        <v>18.084000000000003</v>
      </c>
      <c r="L864" s="2">
        <v>110239.83515520002</v>
      </c>
      <c r="M864" s="2">
        <v>97129.164000000019</v>
      </c>
      <c r="N864" s="2">
        <v>13110.671155200005</v>
      </c>
    </row>
    <row r="865" spans="1:14" x14ac:dyDescent="0.35">
      <c r="A865" t="s">
        <v>23</v>
      </c>
      <c r="B865" t="s">
        <v>125</v>
      </c>
      <c r="C865" t="s">
        <v>21</v>
      </c>
      <c r="D865" t="s">
        <v>12</v>
      </c>
      <c r="E865" t="s">
        <v>0</v>
      </c>
      <c r="F865" s="3">
        <v>41545</v>
      </c>
      <c r="G865">
        <v>404146087</v>
      </c>
      <c r="H865" s="3">
        <v>41555</v>
      </c>
      <c r="I865">
        <v>1680</v>
      </c>
      <c r="J865" s="2">
        <v>14.716874160000003</v>
      </c>
      <c r="K865" s="2">
        <v>14.542000000000002</v>
      </c>
      <c r="L865" s="2">
        <v>24724.348588800007</v>
      </c>
      <c r="M865" s="2">
        <v>24430.560000000001</v>
      </c>
      <c r="N865" s="2">
        <v>293.78858880000553</v>
      </c>
    </row>
    <row r="866" spans="1:14" x14ac:dyDescent="0.35">
      <c r="A866" t="s">
        <v>23</v>
      </c>
      <c r="B866" t="s">
        <v>113</v>
      </c>
      <c r="C866" t="s">
        <v>29</v>
      </c>
      <c r="D866" t="s">
        <v>1</v>
      </c>
      <c r="E866" t="s">
        <v>16</v>
      </c>
      <c r="F866" s="3">
        <v>41270</v>
      </c>
      <c r="G866">
        <v>655781495</v>
      </c>
      <c r="H866" s="3">
        <v>41277</v>
      </c>
      <c r="I866">
        <v>3069</v>
      </c>
      <c r="J866" s="2">
        <v>20.889640800000002</v>
      </c>
      <c r="K866" s="2">
        <v>21.285000000000004</v>
      </c>
      <c r="L866" s="2">
        <v>64110.307615200007</v>
      </c>
      <c r="M866" s="2">
        <v>65323.665000000008</v>
      </c>
      <c r="N866" s="2">
        <v>-1213.3573848000015</v>
      </c>
    </row>
    <row r="867" spans="1:14" x14ac:dyDescent="0.35">
      <c r="A867" t="s">
        <v>23</v>
      </c>
      <c r="B867" t="s">
        <v>171</v>
      </c>
      <c r="C867" t="s">
        <v>21</v>
      </c>
      <c r="D867" t="s">
        <v>12</v>
      </c>
      <c r="E867" t="s">
        <v>16</v>
      </c>
      <c r="F867" s="3">
        <v>42678</v>
      </c>
      <c r="G867">
        <v>322024142</v>
      </c>
      <c r="H867" s="3">
        <v>42685</v>
      </c>
      <c r="I867">
        <v>1523</v>
      </c>
      <c r="J867" s="2">
        <v>14.716874160000003</v>
      </c>
      <c r="K867" s="2">
        <v>14.542000000000002</v>
      </c>
      <c r="L867" s="2">
        <v>22413.799345680003</v>
      </c>
      <c r="M867" s="2">
        <v>22147.466000000004</v>
      </c>
      <c r="N867" s="2">
        <v>266.33334567999918</v>
      </c>
    </row>
    <row r="868" spans="1:14" x14ac:dyDescent="0.35">
      <c r="A868" t="s">
        <v>23</v>
      </c>
      <c r="B868" t="s">
        <v>128</v>
      </c>
      <c r="C868" t="s">
        <v>46</v>
      </c>
      <c r="D868" t="s">
        <v>12</v>
      </c>
      <c r="E868" t="s">
        <v>5</v>
      </c>
      <c r="F868" s="3">
        <v>42021</v>
      </c>
      <c r="G868">
        <v>538860356</v>
      </c>
      <c r="H868" s="3">
        <v>42022</v>
      </c>
      <c r="I868">
        <v>5196</v>
      </c>
      <c r="J868" s="2">
        <v>1.4076612000000002</v>
      </c>
      <c r="K868" s="2">
        <v>1.353</v>
      </c>
      <c r="L868" s="2">
        <v>7314.2075952000005</v>
      </c>
      <c r="M868" s="2">
        <v>7030.1880000000001</v>
      </c>
      <c r="N868" s="2">
        <v>284.01959520000037</v>
      </c>
    </row>
    <row r="869" spans="1:14" x14ac:dyDescent="0.35">
      <c r="A869" t="s">
        <v>15</v>
      </c>
      <c r="B869" t="s">
        <v>185</v>
      </c>
      <c r="C869" t="s">
        <v>38</v>
      </c>
      <c r="D869" t="s">
        <v>1</v>
      </c>
      <c r="E869" t="s">
        <v>16</v>
      </c>
      <c r="F869" s="3">
        <v>42184</v>
      </c>
      <c r="G869">
        <v>712588965</v>
      </c>
      <c r="H869" s="3">
        <v>42191</v>
      </c>
      <c r="I869">
        <v>8070</v>
      </c>
      <c r="J869" s="2">
        <v>3.4225128000000002</v>
      </c>
      <c r="K869" s="2">
        <v>2.9548000000000001</v>
      </c>
      <c r="L869" s="2">
        <v>27619.678296000002</v>
      </c>
      <c r="M869" s="2">
        <v>23845.236000000001</v>
      </c>
      <c r="N869" s="2">
        <v>3774.4422960000011</v>
      </c>
    </row>
    <row r="870" spans="1:14" x14ac:dyDescent="0.35">
      <c r="A870" t="s">
        <v>31</v>
      </c>
      <c r="B870" t="s">
        <v>109</v>
      </c>
      <c r="C870" t="s">
        <v>33</v>
      </c>
      <c r="D870" t="s">
        <v>1</v>
      </c>
      <c r="E870" t="s">
        <v>5</v>
      </c>
      <c r="F870" s="3">
        <v>42537</v>
      </c>
      <c r="G870">
        <v>769821298</v>
      </c>
      <c r="H870" s="3">
        <v>42538</v>
      </c>
      <c r="I870">
        <v>3338</v>
      </c>
      <c r="J870" s="2">
        <v>5.4264559999999999</v>
      </c>
      <c r="K870" s="2">
        <v>4.5720000000000001</v>
      </c>
      <c r="L870" s="2">
        <v>18113.510127999998</v>
      </c>
      <c r="M870" s="2">
        <v>15261.335999999999</v>
      </c>
      <c r="N870" s="2">
        <v>2852.1741279999987</v>
      </c>
    </row>
    <row r="871" spans="1:14" x14ac:dyDescent="0.35">
      <c r="A871" t="s">
        <v>15</v>
      </c>
      <c r="B871" t="s">
        <v>204</v>
      </c>
      <c r="C871" t="s">
        <v>27</v>
      </c>
      <c r="D871" t="s">
        <v>1</v>
      </c>
      <c r="E871" t="s">
        <v>0</v>
      </c>
      <c r="F871" s="3">
        <v>40275</v>
      </c>
      <c r="G871">
        <v>707481181</v>
      </c>
      <c r="H871" s="3">
        <v>40285</v>
      </c>
      <c r="I871">
        <v>2987</v>
      </c>
      <c r="J871" s="2">
        <v>4.6084500000000004</v>
      </c>
      <c r="K871" s="2">
        <v>3.9424999999999999</v>
      </c>
      <c r="L871" s="2">
        <v>13765.44015</v>
      </c>
      <c r="M871" s="2">
        <v>11776.247499999999</v>
      </c>
      <c r="N871" s="2">
        <v>1989.1926500000009</v>
      </c>
    </row>
    <row r="872" spans="1:14" x14ac:dyDescent="0.35">
      <c r="A872" t="s">
        <v>26</v>
      </c>
      <c r="B872" t="s">
        <v>184</v>
      </c>
      <c r="C872" t="s">
        <v>2</v>
      </c>
      <c r="D872" t="s">
        <v>1</v>
      </c>
      <c r="E872" t="s">
        <v>16</v>
      </c>
      <c r="F872" s="3">
        <v>41340</v>
      </c>
      <c r="G872">
        <v>142804944</v>
      </c>
      <c r="H872" s="3">
        <v>41347</v>
      </c>
      <c r="I872">
        <v>9195</v>
      </c>
      <c r="J872" s="2">
        <v>12.527114600000001</v>
      </c>
      <c r="K872" s="2">
        <v>10.8545</v>
      </c>
      <c r="L872" s="2">
        <v>115186.81874700001</v>
      </c>
      <c r="M872" s="2">
        <v>99807.127500000002</v>
      </c>
      <c r="N872" s="2">
        <v>15379.69124700001</v>
      </c>
    </row>
    <row r="873" spans="1:14" x14ac:dyDescent="0.35">
      <c r="A873" t="s">
        <v>4</v>
      </c>
      <c r="B873" t="s">
        <v>182</v>
      </c>
      <c r="C873" t="s">
        <v>19</v>
      </c>
      <c r="D873" t="s">
        <v>12</v>
      </c>
      <c r="E873" t="s">
        <v>8</v>
      </c>
      <c r="F873" s="3">
        <v>42613</v>
      </c>
      <c r="G873">
        <v>563341414</v>
      </c>
      <c r="H873" s="3">
        <v>42617</v>
      </c>
      <c r="I873">
        <v>3763</v>
      </c>
      <c r="J873" s="2">
        <v>8.5772570100000003</v>
      </c>
      <c r="K873" s="2">
        <v>7.99</v>
      </c>
      <c r="L873" s="2">
        <v>32276.21812863</v>
      </c>
      <c r="M873" s="2">
        <v>30066.370000000003</v>
      </c>
      <c r="N873" s="2">
        <v>2209.8481286299975</v>
      </c>
    </row>
    <row r="874" spans="1:14" x14ac:dyDescent="0.35">
      <c r="A874" t="s">
        <v>23</v>
      </c>
      <c r="B874" t="s">
        <v>179</v>
      </c>
      <c r="C874" t="s">
        <v>27</v>
      </c>
      <c r="D874" t="s">
        <v>12</v>
      </c>
      <c r="E874" t="s">
        <v>5</v>
      </c>
      <c r="F874" s="3">
        <v>41048</v>
      </c>
      <c r="G874">
        <v>376951920</v>
      </c>
      <c r="H874" s="3">
        <v>41049</v>
      </c>
      <c r="I874">
        <v>2307</v>
      </c>
      <c r="J874" s="2">
        <v>5.4360900000000001</v>
      </c>
      <c r="K874" s="2">
        <v>5.2250000000000005</v>
      </c>
      <c r="L874" s="2">
        <v>12541.05963</v>
      </c>
      <c r="M874" s="2">
        <v>12054.075000000001</v>
      </c>
      <c r="N874" s="2">
        <v>486.98462999999902</v>
      </c>
    </row>
    <row r="875" spans="1:14" x14ac:dyDescent="0.35">
      <c r="A875" t="s">
        <v>23</v>
      </c>
      <c r="B875" t="s">
        <v>35</v>
      </c>
      <c r="C875" t="s">
        <v>2</v>
      </c>
      <c r="D875" t="s">
        <v>1</v>
      </c>
      <c r="E875" t="s">
        <v>0</v>
      </c>
      <c r="F875" s="3">
        <v>40200</v>
      </c>
      <c r="G875">
        <v>761810290</v>
      </c>
      <c r="H875" s="3">
        <v>40210</v>
      </c>
      <c r="I875">
        <v>6641</v>
      </c>
      <c r="J875" s="2">
        <v>14.041381200000002</v>
      </c>
      <c r="K875" s="2">
        <v>14.047000000000001</v>
      </c>
      <c r="L875" s="2">
        <v>93248.812549200011</v>
      </c>
      <c r="M875" s="2">
        <v>93286.127000000008</v>
      </c>
      <c r="N875" s="2">
        <v>-37.314450799996848</v>
      </c>
    </row>
    <row r="876" spans="1:14" x14ac:dyDescent="0.35">
      <c r="A876" t="s">
        <v>26</v>
      </c>
      <c r="B876" t="s">
        <v>166</v>
      </c>
      <c r="C876" t="s">
        <v>13</v>
      </c>
      <c r="D876" t="s">
        <v>1</v>
      </c>
      <c r="E876" t="s">
        <v>8</v>
      </c>
      <c r="F876" s="3">
        <v>41949</v>
      </c>
      <c r="G876">
        <v>716402852</v>
      </c>
      <c r="H876" s="3">
        <v>41953</v>
      </c>
      <c r="I876">
        <v>5626</v>
      </c>
      <c r="J876" s="2">
        <v>14.695080400000002</v>
      </c>
      <c r="K876" s="2">
        <v>12.733000000000001</v>
      </c>
      <c r="L876" s="2">
        <v>82674.52233040001</v>
      </c>
      <c r="M876" s="2">
        <v>71635.858000000007</v>
      </c>
      <c r="N876" s="2">
        <v>11038.664330400003</v>
      </c>
    </row>
    <row r="877" spans="1:14" x14ac:dyDescent="0.35">
      <c r="A877" t="s">
        <v>15</v>
      </c>
      <c r="B877" t="s">
        <v>164</v>
      </c>
      <c r="C877" t="s">
        <v>19</v>
      </c>
      <c r="D877" t="s">
        <v>1</v>
      </c>
      <c r="E877" t="s">
        <v>5</v>
      </c>
      <c r="F877" s="3">
        <v>42457</v>
      </c>
      <c r="G877">
        <v>209528434</v>
      </c>
      <c r="H877" s="3">
        <v>42458</v>
      </c>
      <c r="I877">
        <v>1633</v>
      </c>
      <c r="J877" s="2">
        <v>7.6461903000000007</v>
      </c>
      <c r="K877" s="2">
        <v>6.6316999999999995</v>
      </c>
      <c r="L877" s="2">
        <v>12486.228759900001</v>
      </c>
      <c r="M877" s="2">
        <v>10829.5661</v>
      </c>
      <c r="N877" s="2">
        <v>1656.662659900001</v>
      </c>
    </row>
    <row r="878" spans="1:14" x14ac:dyDescent="0.35">
      <c r="A878" t="s">
        <v>4</v>
      </c>
      <c r="B878" t="s">
        <v>45</v>
      </c>
      <c r="C878" t="s">
        <v>21</v>
      </c>
      <c r="D878" t="s">
        <v>1</v>
      </c>
      <c r="E878" t="s">
        <v>0</v>
      </c>
      <c r="F878" s="3">
        <v>42009</v>
      </c>
      <c r="G878">
        <v>630298364</v>
      </c>
      <c r="H878" s="3">
        <v>42019</v>
      </c>
      <c r="I878">
        <v>9960</v>
      </c>
      <c r="J878" s="2">
        <v>13.446617240000002</v>
      </c>
      <c r="K878" s="2">
        <v>13.22</v>
      </c>
      <c r="L878" s="2">
        <v>133928.30771040003</v>
      </c>
      <c r="M878" s="2">
        <v>131671.20000000001</v>
      </c>
      <c r="N878" s="2">
        <v>2257.1077104000142</v>
      </c>
    </row>
    <row r="879" spans="1:14" x14ac:dyDescent="0.35">
      <c r="A879" t="s">
        <v>23</v>
      </c>
      <c r="B879" t="s">
        <v>163</v>
      </c>
      <c r="C879" t="s">
        <v>49</v>
      </c>
      <c r="D879" t="s">
        <v>12</v>
      </c>
      <c r="E879" t="s">
        <v>5</v>
      </c>
      <c r="F879" s="3">
        <v>42497</v>
      </c>
      <c r="G879">
        <v>738136470</v>
      </c>
      <c r="H879" s="3">
        <v>42498</v>
      </c>
      <c r="I879">
        <v>764</v>
      </c>
      <c r="J879" s="2">
        <v>20.525011200000005</v>
      </c>
      <c r="K879" s="2">
        <v>18.084000000000003</v>
      </c>
      <c r="L879" s="2">
        <v>15681.108556800003</v>
      </c>
      <c r="M879" s="2">
        <v>13816.176000000003</v>
      </c>
      <c r="N879" s="2">
        <v>1864.9325568000004</v>
      </c>
    </row>
    <row r="880" spans="1:14" x14ac:dyDescent="0.35">
      <c r="A880" t="s">
        <v>15</v>
      </c>
      <c r="B880" t="s">
        <v>168</v>
      </c>
      <c r="C880" t="s">
        <v>13</v>
      </c>
      <c r="D880" t="s">
        <v>12</v>
      </c>
      <c r="E880" t="s">
        <v>8</v>
      </c>
      <c r="F880" s="3">
        <v>40927</v>
      </c>
      <c r="G880">
        <v>712779080</v>
      </c>
      <c r="H880" s="3">
        <v>40931</v>
      </c>
      <c r="I880">
        <v>4242</v>
      </c>
      <c r="J880" s="2">
        <v>15.126804000000002</v>
      </c>
      <c r="K880" s="2">
        <v>12.433399999999999</v>
      </c>
      <c r="L880" s="2">
        <v>64167.902568000005</v>
      </c>
      <c r="M880" s="2">
        <v>52742.482799999998</v>
      </c>
      <c r="N880" s="2">
        <v>11425.419768000007</v>
      </c>
    </row>
    <row r="881" spans="1:14" x14ac:dyDescent="0.35">
      <c r="A881" t="s">
        <v>4</v>
      </c>
      <c r="B881" t="s">
        <v>124</v>
      </c>
      <c r="C881" t="s">
        <v>27</v>
      </c>
      <c r="D881" t="s">
        <v>1</v>
      </c>
      <c r="E881" t="s">
        <v>0</v>
      </c>
      <c r="F881" s="3">
        <v>41926</v>
      </c>
      <c r="G881">
        <v>804275023</v>
      </c>
      <c r="H881" s="3">
        <v>41936</v>
      </c>
      <c r="I881">
        <v>6165</v>
      </c>
      <c r="J881" s="2">
        <v>4.9668850000000004</v>
      </c>
      <c r="K881" s="2">
        <v>4.75</v>
      </c>
      <c r="L881" s="2">
        <v>30620.846025000003</v>
      </c>
      <c r="M881" s="2">
        <v>29283.75</v>
      </c>
      <c r="N881" s="2">
        <v>1337.0960250000026</v>
      </c>
    </row>
    <row r="882" spans="1:14" x14ac:dyDescent="0.35">
      <c r="A882" t="s">
        <v>31</v>
      </c>
      <c r="B882" t="s">
        <v>109</v>
      </c>
      <c r="C882" t="s">
        <v>27</v>
      </c>
      <c r="D882" t="s">
        <v>12</v>
      </c>
      <c r="E882" t="s">
        <v>16</v>
      </c>
      <c r="F882" s="3">
        <v>41046</v>
      </c>
      <c r="G882">
        <v>882985627</v>
      </c>
      <c r="H882" s="3">
        <v>41053</v>
      </c>
      <c r="I882">
        <v>652</v>
      </c>
      <c r="J882" s="2">
        <v>5.3295000000000003</v>
      </c>
      <c r="K882" s="2">
        <v>4.2750000000000004</v>
      </c>
      <c r="L882" s="2">
        <v>3474.8340000000003</v>
      </c>
      <c r="M882" s="2">
        <v>2787.3</v>
      </c>
      <c r="N882" s="2">
        <v>687.53400000000011</v>
      </c>
    </row>
    <row r="883" spans="1:14" x14ac:dyDescent="0.35">
      <c r="A883" t="s">
        <v>15</v>
      </c>
      <c r="B883" t="s">
        <v>164</v>
      </c>
      <c r="C883" t="s">
        <v>19</v>
      </c>
      <c r="D883" t="s">
        <v>1</v>
      </c>
      <c r="E883" t="s">
        <v>5</v>
      </c>
      <c r="F883" s="3">
        <v>42868</v>
      </c>
      <c r="G883">
        <v>889584720</v>
      </c>
      <c r="H883" s="3">
        <v>42869</v>
      </c>
      <c r="I883">
        <v>4979</v>
      </c>
      <c r="J883" s="2">
        <v>7.6461903000000007</v>
      </c>
      <c r="K883" s="2">
        <v>6.6316999999999995</v>
      </c>
      <c r="L883" s="2">
        <v>38070.381503700002</v>
      </c>
      <c r="M883" s="2">
        <v>33019.234299999996</v>
      </c>
      <c r="N883" s="2">
        <v>5051.1472037000058</v>
      </c>
    </row>
    <row r="884" spans="1:14" x14ac:dyDescent="0.35">
      <c r="A884" t="s">
        <v>4</v>
      </c>
      <c r="B884" t="s">
        <v>209</v>
      </c>
      <c r="C884" t="s">
        <v>17</v>
      </c>
      <c r="D884" t="s">
        <v>12</v>
      </c>
      <c r="E884" t="s">
        <v>0</v>
      </c>
      <c r="F884" s="3">
        <v>42768</v>
      </c>
      <c r="G884">
        <v>385058629</v>
      </c>
      <c r="H884" s="3">
        <v>42778</v>
      </c>
      <c r="I884">
        <v>8636</v>
      </c>
      <c r="J884" s="2">
        <v>16.444817400000002</v>
      </c>
      <c r="K884" s="2">
        <v>15.11</v>
      </c>
      <c r="L884" s="2">
        <v>142017.44306640001</v>
      </c>
      <c r="M884" s="2">
        <v>130489.95999999999</v>
      </c>
      <c r="N884" s="2">
        <v>11527.483066400018</v>
      </c>
    </row>
    <row r="885" spans="1:14" x14ac:dyDescent="0.35">
      <c r="A885" t="s">
        <v>7</v>
      </c>
      <c r="B885" t="s">
        <v>58</v>
      </c>
      <c r="C885" t="s">
        <v>19</v>
      </c>
      <c r="D885" t="s">
        <v>12</v>
      </c>
      <c r="E885" t="s">
        <v>8</v>
      </c>
      <c r="F885" s="3">
        <v>41454</v>
      </c>
      <c r="G885">
        <v>800706183</v>
      </c>
      <c r="H885" s="3">
        <v>41458</v>
      </c>
      <c r="I885">
        <v>9176</v>
      </c>
      <c r="J885" s="2">
        <v>9.7267863000000006</v>
      </c>
      <c r="K885" s="2">
        <v>9.5879999999999992</v>
      </c>
      <c r="L885" s="2">
        <v>89252.991088800001</v>
      </c>
      <c r="M885" s="2">
        <v>87979.487999999998</v>
      </c>
      <c r="N885" s="2">
        <v>1273.5030888000038</v>
      </c>
    </row>
    <row r="886" spans="1:14" x14ac:dyDescent="0.35">
      <c r="A886" t="s">
        <v>23</v>
      </c>
      <c r="B886" t="s">
        <v>125</v>
      </c>
      <c r="C886" t="s">
        <v>29</v>
      </c>
      <c r="D886" t="s">
        <v>12</v>
      </c>
      <c r="E886" t="s">
        <v>5</v>
      </c>
      <c r="F886" s="3">
        <v>40441</v>
      </c>
      <c r="G886">
        <v>488138711</v>
      </c>
      <c r="H886" s="3">
        <v>40442</v>
      </c>
      <c r="I886">
        <v>9949</v>
      </c>
      <c r="J886" s="2">
        <v>21.742279200000006</v>
      </c>
      <c r="K886" s="2">
        <v>21.285000000000004</v>
      </c>
      <c r="L886" s="2">
        <v>216313.93576080006</v>
      </c>
      <c r="M886" s="2">
        <v>211764.46500000003</v>
      </c>
      <c r="N886" s="2">
        <v>4549.4707608000317</v>
      </c>
    </row>
    <row r="887" spans="1:14" x14ac:dyDescent="0.35">
      <c r="A887" t="s">
        <v>15</v>
      </c>
      <c r="B887" t="s">
        <v>136</v>
      </c>
      <c r="C887" t="s">
        <v>49</v>
      </c>
      <c r="D887" t="s">
        <v>1</v>
      </c>
      <c r="E887" t="s">
        <v>5</v>
      </c>
      <c r="F887" s="3">
        <v>40183</v>
      </c>
      <c r="G887">
        <v>569280040</v>
      </c>
      <c r="H887" s="3">
        <v>40184</v>
      </c>
      <c r="I887">
        <v>840</v>
      </c>
      <c r="J887" s="2">
        <v>17.400096000000001</v>
      </c>
      <c r="K887" s="2">
        <v>13.645200000000001</v>
      </c>
      <c r="L887" s="2">
        <v>14616.080640000002</v>
      </c>
      <c r="M887" s="2">
        <v>11461.968000000001</v>
      </c>
      <c r="N887" s="2">
        <v>3154.1126400000012</v>
      </c>
    </row>
    <row r="888" spans="1:14" x14ac:dyDescent="0.35">
      <c r="A888" t="s">
        <v>31</v>
      </c>
      <c r="B888" t="s">
        <v>195</v>
      </c>
      <c r="C888" t="s">
        <v>33</v>
      </c>
      <c r="D888" t="s">
        <v>12</v>
      </c>
      <c r="E888" t="s">
        <v>16</v>
      </c>
      <c r="F888" s="3">
        <v>41374</v>
      </c>
      <c r="G888">
        <v>886366498</v>
      </c>
      <c r="H888" s="3">
        <v>41381</v>
      </c>
      <c r="I888">
        <v>9898</v>
      </c>
      <c r="J888" s="2">
        <v>5.6479440000000007</v>
      </c>
      <c r="K888" s="2">
        <v>4.5720000000000001</v>
      </c>
      <c r="L888" s="2">
        <v>55903.34971200001</v>
      </c>
      <c r="M888" s="2">
        <v>45253.656000000003</v>
      </c>
      <c r="N888" s="2">
        <v>10649.693712000008</v>
      </c>
    </row>
    <row r="889" spans="1:14" x14ac:dyDescent="0.35">
      <c r="A889" t="s">
        <v>23</v>
      </c>
      <c r="B889" t="s">
        <v>118</v>
      </c>
      <c r="C889" t="s">
        <v>17</v>
      </c>
      <c r="D889" t="s">
        <v>1</v>
      </c>
      <c r="E889" t="s">
        <v>5</v>
      </c>
      <c r="F889" s="3">
        <v>40190</v>
      </c>
      <c r="G889">
        <v>451946914</v>
      </c>
      <c r="H889" s="3">
        <v>40191</v>
      </c>
      <c r="I889">
        <v>7920</v>
      </c>
      <c r="J889" s="2">
        <v>16.614351600000003</v>
      </c>
      <c r="K889" s="2">
        <v>16.621000000000002</v>
      </c>
      <c r="L889" s="2">
        <v>131585.66467200001</v>
      </c>
      <c r="M889" s="2">
        <v>131638.32</v>
      </c>
      <c r="N889" s="2">
        <v>-52.65532799999346</v>
      </c>
    </row>
    <row r="890" spans="1:14" x14ac:dyDescent="0.35">
      <c r="A890" t="s">
        <v>4</v>
      </c>
      <c r="B890" t="s">
        <v>55</v>
      </c>
      <c r="C890" t="s">
        <v>13</v>
      </c>
      <c r="D890" t="s">
        <v>12</v>
      </c>
      <c r="E890" t="s">
        <v>16</v>
      </c>
      <c r="F890" s="3">
        <v>40396</v>
      </c>
      <c r="G890">
        <v>598882615</v>
      </c>
      <c r="H890" s="3">
        <v>40403</v>
      </c>
      <c r="I890">
        <v>1486</v>
      </c>
      <c r="J890" s="2">
        <v>16.303333200000001</v>
      </c>
      <c r="K890" s="2">
        <v>14.98</v>
      </c>
      <c r="L890" s="2">
        <v>24226.753135200001</v>
      </c>
      <c r="M890" s="2">
        <v>22260.28</v>
      </c>
      <c r="N890" s="2">
        <v>1966.4731352000017</v>
      </c>
    </row>
    <row r="891" spans="1:14" x14ac:dyDescent="0.35">
      <c r="A891" t="s">
        <v>23</v>
      </c>
      <c r="B891" t="s">
        <v>150</v>
      </c>
      <c r="C891" t="s">
        <v>9</v>
      </c>
      <c r="D891" t="s">
        <v>12</v>
      </c>
      <c r="E891" t="s">
        <v>5</v>
      </c>
      <c r="F891" s="3">
        <v>40717</v>
      </c>
      <c r="G891">
        <v>930347430</v>
      </c>
      <c r="H891" s="3">
        <v>40718</v>
      </c>
      <c r="I891">
        <v>7459</v>
      </c>
      <c r="J891" s="2">
        <v>3.2663358000000007</v>
      </c>
      <c r="K891" s="2">
        <v>3.2890000000000006</v>
      </c>
      <c r="L891" s="2">
        <v>24363.598732200004</v>
      </c>
      <c r="M891" s="2">
        <v>24532.651000000005</v>
      </c>
      <c r="N891" s="2">
        <v>-169.05226780000157</v>
      </c>
    </row>
    <row r="892" spans="1:14" x14ac:dyDescent="0.35">
      <c r="A892" t="s">
        <v>11</v>
      </c>
      <c r="B892" t="s">
        <v>75</v>
      </c>
      <c r="C892" t="s">
        <v>17</v>
      </c>
      <c r="D892" t="s">
        <v>12</v>
      </c>
      <c r="E892" t="s">
        <v>0</v>
      </c>
      <c r="F892" s="3">
        <v>41143</v>
      </c>
      <c r="G892">
        <v>669827687</v>
      </c>
      <c r="H892" s="3">
        <v>41153</v>
      </c>
      <c r="I892">
        <v>1761</v>
      </c>
      <c r="J892" s="2">
        <v>17.2924884</v>
      </c>
      <c r="K892" s="2">
        <v>14.354499999999998</v>
      </c>
      <c r="L892" s="2">
        <v>30452.072072399998</v>
      </c>
      <c r="M892" s="2">
        <v>25278.274499999996</v>
      </c>
      <c r="N892" s="2">
        <v>5173.7975724000025</v>
      </c>
    </row>
    <row r="893" spans="1:14" x14ac:dyDescent="0.35">
      <c r="A893" t="s">
        <v>7</v>
      </c>
      <c r="B893" t="s">
        <v>58</v>
      </c>
      <c r="C893" t="s">
        <v>17</v>
      </c>
      <c r="D893" t="s">
        <v>1</v>
      </c>
      <c r="E893" t="s">
        <v>0</v>
      </c>
      <c r="F893" s="3">
        <v>40618</v>
      </c>
      <c r="G893">
        <v>911122214</v>
      </c>
      <c r="H893" s="3">
        <v>40628</v>
      </c>
      <c r="I893">
        <v>5859</v>
      </c>
      <c r="J893" s="2">
        <v>17.917438000000004</v>
      </c>
      <c r="K893" s="2">
        <v>18.131999999999998</v>
      </c>
      <c r="L893" s="2">
        <v>104978.26924200002</v>
      </c>
      <c r="M893" s="2">
        <v>106235.38799999999</v>
      </c>
      <c r="N893" s="2">
        <v>-1257.1187579999678</v>
      </c>
    </row>
    <row r="894" spans="1:14" x14ac:dyDescent="0.35">
      <c r="A894" t="s">
        <v>23</v>
      </c>
      <c r="B894" t="s">
        <v>97</v>
      </c>
      <c r="C894" t="s">
        <v>13</v>
      </c>
      <c r="D894" t="s">
        <v>1</v>
      </c>
      <c r="E894" t="s">
        <v>5</v>
      </c>
      <c r="F894" s="3">
        <v>40943</v>
      </c>
      <c r="G894">
        <v>568342339</v>
      </c>
      <c r="H894" s="3">
        <v>40944</v>
      </c>
      <c r="I894">
        <v>7080</v>
      </c>
      <c r="J894" s="2">
        <v>16.471408800000003</v>
      </c>
      <c r="K894" s="2">
        <v>16.478000000000002</v>
      </c>
      <c r="L894" s="2">
        <v>116617.57430400002</v>
      </c>
      <c r="M894" s="2">
        <v>116664.24</v>
      </c>
      <c r="N894" s="2">
        <v>-46.665695999981835</v>
      </c>
    </row>
    <row r="895" spans="1:14" x14ac:dyDescent="0.35">
      <c r="A895" t="s">
        <v>26</v>
      </c>
      <c r="B895" t="s">
        <v>93</v>
      </c>
      <c r="C895" t="s">
        <v>29</v>
      </c>
      <c r="D895" t="s">
        <v>1</v>
      </c>
      <c r="E895" t="s">
        <v>5</v>
      </c>
      <c r="F895" s="3">
        <v>40435</v>
      </c>
      <c r="G895">
        <v>425911891</v>
      </c>
      <c r="H895" s="3">
        <v>40436</v>
      </c>
      <c r="I895">
        <v>6458</v>
      </c>
      <c r="J895" s="2">
        <v>18.636836400000004</v>
      </c>
      <c r="K895" s="2">
        <v>16.447500000000002</v>
      </c>
      <c r="L895" s="2">
        <v>120356.68947120002</v>
      </c>
      <c r="M895" s="2">
        <v>106217.95500000002</v>
      </c>
      <c r="N895" s="2">
        <v>14138.734471200005</v>
      </c>
    </row>
    <row r="896" spans="1:14" x14ac:dyDescent="0.35">
      <c r="A896" t="s">
        <v>4</v>
      </c>
      <c r="B896" t="s">
        <v>91</v>
      </c>
      <c r="C896" t="s">
        <v>9</v>
      </c>
      <c r="D896" t="s">
        <v>12</v>
      </c>
      <c r="E896" t="s">
        <v>8</v>
      </c>
      <c r="F896" s="3">
        <v>40983</v>
      </c>
      <c r="G896">
        <v>888567197</v>
      </c>
      <c r="H896" s="3">
        <v>40987</v>
      </c>
      <c r="I896">
        <v>7019</v>
      </c>
      <c r="J896" s="2">
        <v>3.1062213000000005</v>
      </c>
      <c r="K896" s="2">
        <v>2.99</v>
      </c>
      <c r="L896" s="2">
        <v>21802.567304700002</v>
      </c>
      <c r="M896" s="2">
        <v>20986.81</v>
      </c>
      <c r="N896" s="2">
        <v>815.75730470000053</v>
      </c>
    </row>
    <row r="897" spans="1:14" x14ac:dyDescent="0.35">
      <c r="A897" t="s">
        <v>23</v>
      </c>
      <c r="B897" t="s">
        <v>150</v>
      </c>
      <c r="C897" t="s">
        <v>2</v>
      </c>
      <c r="D897" t="s">
        <v>1</v>
      </c>
      <c r="E897" t="s">
        <v>16</v>
      </c>
      <c r="F897" s="3">
        <v>42824</v>
      </c>
      <c r="G897">
        <v>631357085</v>
      </c>
      <c r="H897" s="3">
        <v>42831</v>
      </c>
      <c r="I897">
        <v>6644</v>
      </c>
      <c r="J897" s="2">
        <v>14.041381200000002</v>
      </c>
      <c r="K897" s="2">
        <v>14.047000000000001</v>
      </c>
      <c r="L897" s="2">
        <v>93290.936692800009</v>
      </c>
      <c r="M897" s="2">
        <v>93328.268000000011</v>
      </c>
      <c r="N897" s="2">
        <v>-37.331307200001902</v>
      </c>
    </row>
    <row r="898" spans="1:14" x14ac:dyDescent="0.35">
      <c r="A898" t="s">
        <v>31</v>
      </c>
      <c r="B898" t="s">
        <v>162</v>
      </c>
      <c r="C898" t="s">
        <v>38</v>
      </c>
      <c r="D898" t="s">
        <v>12</v>
      </c>
      <c r="E898" t="s">
        <v>8</v>
      </c>
      <c r="F898" s="3">
        <v>41294</v>
      </c>
      <c r="G898">
        <v>649642884</v>
      </c>
      <c r="H898" s="3">
        <v>41298</v>
      </c>
      <c r="I898">
        <v>8715</v>
      </c>
      <c r="J898" s="2">
        <v>3.9580080000000004</v>
      </c>
      <c r="K898" s="2">
        <v>3.2040000000000002</v>
      </c>
      <c r="L898" s="2">
        <v>34494.039720000001</v>
      </c>
      <c r="M898" s="2">
        <v>27922.86</v>
      </c>
      <c r="N898" s="2">
        <v>6571.1797200000001</v>
      </c>
    </row>
    <row r="899" spans="1:14" x14ac:dyDescent="0.35">
      <c r="A899" t="s">
        <v>4</v>
      </c>
      <c r="B899" t="s">
        <v>134</v>
      </c>
      <c r="C899" t="s">
        <v>13</v>
      </c>
      <c r="D899" t="s">
        <v>1</v>
      </c>
      <c r="E899" t="s">
        <v>8</v>
      </c>
      <c r="F899" s="3">
        <v>41425</v>
      </c>
      <c r="G899">
        <v>209098422</v>
      </c>
      <c r="H899" s="3">
        <v>41429</v>
      </c>
      <c r="I899">
        <v>5536</v>
      </c>
      <c r="J899" s="2">
        <v>15.6639868</v>
      </c>
      <c r="K899" s="2">
        <v>14.98</v>
      </c>
      <c r="L899" s="2">
        <v>86715.830924800001</v>
      </c>
      <c r="M899" s="2">
        <v>82929.279999999999</v>
      </c>
      <c r="N899" s="2">
        <v>3786.5509248000017</v>
      </c>
    </row>
    <row r="900" spans="1:14" x14ac:dyDescent="0.35">
      <c r="A900" t="s">
        <v>23</v>
      </c>
      <c r="B900" t="s">
        <v>77</v>
      </c>
      <c r="C900" t="s">
        <v>21</v>
      </c>
      <c r="D900" t="s">
        <v>12</v>
      </c>
      <c r="E900" t="s">
        <v>8</v>
      </c>
      <c r="F900" s="3">
        <v>41019</v>
      </c>
      <c r="G900">
        <v>895710027</v>
      </c>
      <c r="H900" s="3">
        <v>41023</v>
      </c>
      <c r="I900">
        <v>6174</v>
      </c>
      <c r="J900" s="2">
        <v>14.716874160000003</v>
      </c>
      <c r="K900" s="2">
        <v>14.542000000000002</v>
      </c>
      <c r="L900" s="2">
        <v>90861.981063840023</v>
      </c>
      <c r="M900" s="2">
        <v>89782.308000000005</v>
      </c>
      <c r="N900" s="2">
        <v>1079.6730638400186</v>
      </c>
    </row>
    <row r="901" spans="1:14" x14ac:dyDescent="0.35">
      <c r="A901" t="s">
        <v>23</v>
      </c>
      <c r="B901" t="s">
        <v>157</v>
      </c>
      <c r="C901" t="s">
        <v>2</v>
      </c>
      <c r="D901" t="s">
        <v>1</v>
      </c>
      <c r="E901" t="s">
        <v>8</v>
      </c>
      <c r="F901" s="3">
        <v>41350</v>
      </c>
      <c r="G901">
        <v>765776526</v>
      </c>
      <c r="H901" s="3">
        <v>41354</v>
      </c>
      <c r="I901">
        <v>6443</v>
      </c>
      <c r="J901" s="2">
        <v>14.041381200000002</v>
      </c>
      <c r="K901" s="2">
        <v>14.047000000000001</v>
      </c>
      <c r="L901" s="2">
        <v>90468.619071600013</v>
      </c>
      <c r="M901" s="2">
        <v>90504.821000000011</v>
      </c>
      <c r="N901" s="2">
        <v>-36.201928399997996</v>
      </c>
    </row>
    <row r="902" spans="1:14" x14ac:dyDescent="0.35">
      <c r="A902" t="s">
        <v>31</v>
      </c>
      <c r="B902" t="s">
        <v>92</v>
      </c>
      <c r="C902" t="s">
        <v>21</v>
      </c>
      <c r="D902" t="s">
        <v>12</v>
      </c>
      <c r="E902" t="s">
        <v>0</v>
      </c>
      <c r="F902" s="3">
        <v>42062</v>
      </c>
      <c r="G902">
        <v>195909249</v>
      </c>
      <c r="H902" s="3">
        <v>42072</v>
      </c>
      <c r="I902">
        <v>523</v>
      </c>
      <c r="J902" s="2">
        <v>14.428308000000003</v>
      </c>
      <c r="K902" s="2">
        <v>11.898000000000001</v>
      </c>
      <c r="L902" s="2">
        <v>7546.0050840000013</v>
      </c>
      <c r="M902" s="2">
        <v>6222.6540000000005</v>
      </c>
      <c r="N902" s="2">
        <v>1323.3510840000008</v>
      </c>
    </row>
    <row r="903" spans="1:14" x14ac:dyDescent="0.35">
      <c r="A903" t="s">
        <v>23</v>
      </c>
      <c r="B903" t="s">
        <v>112</v>
      </c>
      <c r="C903" t="s">
        <v>46</v>
      </c>
      <c r="D903" t="s">
        <v>1</v>
      </c>
      <c r="E903" t="s">
        <v>16</v>
      </c>
      <c r="F903" s="3">
        <v>42304</v>
      </c>
      <c r="G903">
        <v>533032023</v>
      </c>
      <c r="H903" s="3">
        <v>42311</v>
      </c>
      <c r="I903">
        <v>8492</v>
      </c>
      <c r="J903" s="2">
        <v>1.3524588</v>
      </c>
      <c r="K903" s="2">
        <v>1.353</v>
      </c>
      <c r="L903" s="2">
        <v>11485.080129599999</v>
      </c>
      <c r="M903" s="2">
        <v>11489.675999999999</v>
      </c>
      <c r="N903" s="2">
        <v>-4.5958704000004218</v>
      </c>
    </row>
    <row r="904" spans="1:14" x14ac:dyDescent="0.35">
      <c r="A904" t="s">
        <v>4</v>
      </c>
      <c r="B904" t="s">
        <v>44</v>
      </c>
      <c r="C904" t="s">
        <v>38</v>
      </c>
      <c r="D904" t="s">
        <v>1</v>
      </c>
      <c r="E904" t="s">
        <v>5</v>
      </c>
      <c r="F904" s="3">
        <v>40708</v>
      </c>
      <c r="G904">
        <v>944381177</v>
      </c>
      <c r="H904" s="3">
        <v>40709</v>
      </c>
      <c r="I904">
        <v>3578</v>
      </c>
      <c r="J904" s="2">
        <v>3.6887082400000004</v>
      </c>
      <c r="K904" s="2">
        <v>3.56</v>
      </c>
      <c r="L904" s="2">
        <v>13198.198082720002</v>
      </c>
      <c r="M904" s="2">
        <v>12737.68</v>
      </c>
      <c r="N904" s="2">
        <v>460.51808272000198</v>
      </c>
    </row>
    <row r="905" spans="1:14" x14ac:dyDescent="0.35">
      <c r="A905" t="s">
        <v>26</v>
      </c>
      <c r="B905" t="s">
        <v>200</v>
      </c>
      <c r="C905" t="s">
        <v>29</v>
      </c>
      <c r="D905" t="s">
        <v>12</v>
      </c>
      <c r="E905" t="s">
        <v>8</v>
      </c>
      <c r="F905" s="3">
        <v>41931</v>
      </c>
      <c r="G905">
        <v>667505538</v>
      </c>
      <c r="H905" s="3">
        <v>41935</v>
      </c>
      <c r="I905">
        <v>1595</v>
      </c>
      <c r="J905" s="2">
        <v>19.397523600000003</v>
      </c>
      <c r="K905" s="2">
        <v>16.447500000000002</v>
      </c>
      <c r="L905" s="2">
        <v>30939.050142000004</v>
      </c>
      <c r="M905" s="2">
        <v>26233.762500000001</v>
      </c>
      <c r="N905" s="2">
        <v>4705.287642000003</v>
      </c>
    </row>
    <row r="906" spans="1:14" x14ac:dyDescent="0.35">
      <c r="A906" t="s">
        <v>15</v>
      </c>
      <c r="B906" t="s">
        <v>159</v>
      </c>
      <c r="C906" t="s">
        <v>46</v>
      </c>
      <c r="D906" t="s">
        <v>12</v>
      </c>
      <c r="E906" t="s">
        <v>5</v>
      </c>
      <c r="F906" s="3">
        <v>40567</v>
      </c>
      <c r="G906">
        <v>360266435</v>
      </c>
      <c r="H906" s="3">
        <v>40568</v>
      </c>
      <c r="I906">
        <v>6134</v>
      </c>
      <c r="J906" s="2">
        <v>1.242054</v>
      </c>
      <c r="K906" s="2">
        <v>1.0208999999999999</v>
      </c>
      <c r="L906" s="2">
        <v>7618.7592359999999</v>
      </c>
      <c r="M906" s="2">
        <v>6262.2005999999992</v>
      </c>
      <c r="N906" s="2">
        <v>1356.5586360000007</v>
      </c>
    </row>
    <row r="907" spans="1:14" x14ac:dyDescent="0.35">
      <c r="A907" t="s">
        <v>31</v>
      </c>
      <c r="B907" t="s">
        <v>149</v>
      </c>
      <c r="C907" t="s">
        <v>29</v>
      </c>
      <c r="D907" t="s">
        <v>1</v>
      </c>
      <c r="E907" t="s">
        <v>5</v>
      </c>
      <c r="F907" s="3">
        <v>42757</v>
      </c>
      <c r="G907">
        <v>750837695</v>
      </c>
      <c r="H907" s="3">
        <v>42758</v>
      </c>
      <c r="I907">
        <v>3077</v>
      </c>
      <c r="J907" s="2">
        <v>20.480040000000002</v>
      </c>
      <c r="K907" s="2">
        <v>17.415000000000003</v>
      </c>
      <c r="L907" s="2">
        <v>63017.083080000004</v>
      </c>
      <c r="M907" s="2">
        <v>53585.955000000009</v>
      </c>
      <c r="N907" s="2">
        <v>9431.128079999995</v>
      </c>
    </row>
    <row r="908" spans="1:14" x14ac:dyDescent="0.35">
      <c r="A908" t="s">
        <v>26</v>
      </c>
      <c r="B908" t="s">
        <v>166</v>
      </c>
      <c r="C908" t="s">
        <v>19</v>
      </c>
      <c r="D908" t="s">
        <v>1</v>
      </c>
      <c r="E908" t="s">
        <v>5</v>
      </c>
      <c r="F908" s="3">
        <v>40337</v>
      </c>
      <c r="G908">
        <v>387705647</v>
      </c>
      <c r="H908" s="3">
        <v>40338</v>
      </c>
      <c r="I908">
        <v>3353</v>
      </c>
      <c r="J908" s="2">
        <v>7.7311479700000003</v>
      </c>
      <c r="K908" s="2">
        <v>6.7915000000000001</v>
      </c>
      <c r="L908" s="2">
        <v>25922.539143410002</v>
      </c>
      <c r="M908" s="2">
        <v>22771.8995</v>
      </c>
      <c r="N908" s="2">
        <v>3150.6396434100025</v>
      </c>
    </row>
    <row r="909" spans="1:14" x14ac:dyDescent="0.35">
      <c r="A909" t="s">
        <v>11</v>
      </c>
      <c r="B909" t="s">
        <v>197</v>
      </c>
      <c r="C909" t="s">
        <v>46</v>
      </c>
      <c r="D909" t="s">
        <v>12</v>
      </c>
      <c r="E909" t="s">
        <v>16</v>
      </c>
      <c r="F909" s="3">
        <v>42535</v>
      </c>
      <c r="G909">
        <v>589669120</v>
      </c>
      <c r="H909" s="3">
        <v>42542</v>
      </c>
      <c r="I909">
        <v>3679</v>
      </c>
      <c r="J909" s="2">
        <v>1.4076612000000002</v>
      </c>
      <c r="K909" s="2">
        <v>1.1684999999999999</v>
      </c>
      <c r="L909" s="2">
        <v>5178.7855548000007</v>
      </c>
      <c r="M909" s="2">
        <v>4298.9114999999993</v>
      </c>
      <c r="N909" s="2">
        <v>879.87405480000143</v>
      </c>
    </row>
    <row r="910" spans="1:14" x14ac:dyDescent="0.35">
      <c r="A910" t="s">
        <v>15</v>
      </c>
      <c r="B910" t="s">
        <v>89</v>
      </c>
      <c r="C910" t="s">
        <v>29</v>
      </c>
      <c r="D910" t="s">
        <v>12</v>
      </c>
      <c r="E910" t="s">
        <v>16</v>
      </c>
      <c r="F910" s="3">
        <v>40533</v>
      </c>
      <c r="G910">
        <v>495839440</v>
      </c>
      <c r="H910" s="3">
        <v>40540</v>
      </c>
      <c r="I910">
        <v>5214</v>
      </c>
      <c r="J910" s="2">
        <v>19.184364000000002</v>
      </c>
      <c r="K910" s="2">
        <v>16.060500000000001</v>
      </c>
      <c r="L910" s="2">
        <v>100027.27389600001</v>
      </c>
      <c r="M910" s="2">
        <v>83739.447</v>
      </c>
      <c r="N910" s="2">
        <v>16287.826896000013</v>
      </c>
    </row>
    <row r="911" spans="1:14" x14ac:dyDescent="0.35">
      <c r="A911" t="s">
        <v>4</v>
      </c>
      <c r="B911" t="s">
        <v>83</v>
      </c>
      <c r="C911" t="s">
        <v>2</v>
      </c>
      <c r="D911" t="s">
        <v>1</v>
      </c>
      <c r="E911" t="s">
        <v>0</v>
      </c>
      <c r="F911" s="3">
        <v>41084</v>
      </c>
      <c r="G911">
        <v>215640437</v>
      </c>
      <c r="H911" s="3">
        <v>41094</v>
      </c>
      <c r="I911">
        <v>8781</v>
      </c>
      <c r="J911" s="2">
        <v>13.353078200000001</v>
      </c>
      <c r="K911" s="2">
        <v>12.77</v>
      </c>
      <c r="L911" s="2">
        <v>117253.3796742</v>
      </c>
      <c r="M911" s="2">
        <v>112133.37</v>
      </c>
      <c r="N911" s="2">
        <v>5120.0096742000023</v>
      </c>
    </row>
    <row r="912" spans="1:14" x14ac:dyDescent="0.35">
      <c r="A912" t="s">
        <v>23</v>
      </c>
      <c r="B912" t="s">
        <v>111</v>
      </c>
      <c r="C912" t="s">
        <v>19</v>
      </c>
      <c r="D912" t="s">
        <v>12</v>
      </c>
      <c r="E912" t="s">
        <v>0</v>
      </c>
      <c r="F912" s="3">
        <v>42616</v>
      </c>
      <c r="G912">
        <v>378808438</v>
      </c>
      <c r="H912" s="3">
        <v>42626</v>
      </c>
      <c r="I912">
        <v>9281</v>
      </c>
      <c r="J912" s="2">
        <v>9.019383659999999</v>
      </c>
      <c r="K912" s="2">
        <v>8.7890000000000015</v>
      </c>
      <c r="L912" s="2">
        <v>83708.899748459997</v>
      </c>
      <c r="M912" s="2">
        <v>81570.709000000017</v>
      </c>
      <c r="N912" s="2">
        <v>2138.1907484599797</v>
      </c>
    </row>
    <row r="913" spans="1:14" x14ac:dyDescent="0.35">
      <c r="A913" t="s">
        <v>26</v>
      </c>
      <c r="B913" t="s">
        <v>194</v>
      </c>
      <c r="C913" t="s">
        <v>49</v>
      </c>
      <c r="D913" t="s">
        <v>1</v>
      </c>
      <c r="E913" t="s">
        <v>5</v>
      </c>
      <c r="F913" s="3">
        <v>41351</v>
      </c>
      <c r="G913">
        <v>785392272</v>
      </c>
      <c r="H913" s="3">
        <v>41352</v>
      </c>
      <c r="I913">
        <v>8639</v>
      </c>
      <c r="J913" s="2">
        <v>17.593430400000003</v>
      </c>
      <c r="K913" s="2">
        <v>13.974</v>
      </c>
      <c r="L913" s="2">
        <v>151989.64522560002</v>
      </c>
      <c r="M913" s="2">
        <v>120721.386</v>
      </c>
      <c r="N913" s="2">
        <v>31268.259225600021</v>
      </c>
    </row>
    <row r="914" spans="1:14" x14ac:dyDescent="0.35">
      <c r="A914" t="s">
        <v>23</v>
      </c>
      <c r="B914" t="s">
        <v>152</v>
      </c>
      <c r="C914" t="s">
        <v>13</v>
      </c>
      <c r="D914" t="s">
        <v>12</v>
      </c>
      <c r="E914" t="s">
        <v>5</v>
      </c>
      <c r="F914" s="3">
        <v>41601</v>
      </c>
      <c r="G914">
        <v>855753266</v>
      </c>
      <c r="H914" s="3">
        <v>41602</v>
      </c>
      <c r="I914">
        <v>9496</v>
      </c>
      <c r="J914" s="2">
        <v>17.143711200000002</v>
      </c>
      <c r="K914" s="2">
        <v>16.478000000000002</v>
      </c>
      <c r="L914" s="2">
        <v>162796.68155520002</v>
      </c>
      <c r="M914" s="2">
        <v>156475.08800000002</v>
      </c>
      <c r="N914" s="2">
        <v>6321.593555200001</v>
      </c>
    </row>
    <row r="915" spans="1:14" x14ac:dyDescent="0.35">
      <c r="A915" t="s">
        <v>15</v>
      </c>
      <c r="B915" t="s">
        <v>140</v>
      </c>
      <c r="C915" t="s">
        <v>33</v>
      </c>
      <c r="D915" t="s">
        <v>1</v>
      </c>
      <c r="E915" t="s">
        <v>16</v>
      </c>
      <c r="F915" s="3">
        <v>42179</v>
      </c>
      <c r="G915">
        <v>980565249</v>
      </c>
      <c r="H915" s="3">
        <v>42186</v>
      </c>
      <c r="I915">
        <v>7274</v>
      </c>
      <c r="J915" s="2">
        <v>4.8838103999999998</v>
      </c>
      <c r="K915" s="2">
        <v>4.2164000000000001</v>
      </c>
      <c r="L915" s="2">
        <v>35524.836849599997</v>
      </c>
      <c r="M915" s="2">
        <v>30670.0936</v>
      </c>
      <c r="N915" s="2">
        <v>4854.7432495999965</v>
      </c>
    </row>
    <row r="916" spans="1:14" x14ac:dyDescent="0.35">
      <c r="A916" t="s">
        <v>4</v>
      </c>
      <c r="B916" t="s">
        <v>188</v>
      </c>
      <c r="C916" t="s">
        <v>19</v>
      </c>
      <c r="D916" t="s">
        <v>1</v>
      </c>
      <c r="E916" t="s">
        <v>5</v>
      </c>
      <c r="F916" s="3">
        <v>42573</v>
      </c>
      <c r="G916">
        <v>270814549</v>
      </c>
      <c r="H916" s="3">
        <v>42574</v>
      </c>
      <c r="I916">
        <v>1246</v>
      </c>
      <c r="J916" s="2">
        <v>8.24089399</v>
      </c>
      <c r="K916" s="2">
        <v>7.99</v>
      </c>
      <c r="L916" s="2">
        <v>10268.153911539999</v>
      </c>
      <c r="M916" s="2">
        <v>9955.5400000000009</v>
      </c>
      <c r="N916" s="2">
        <v>312.6139115399983</v>
      </c>
    </row>
    <row r="917" spans="1:14" x14ac:dyDescent="0.35">
      <c r="A917" t="s">
        <v>31</v>
      </c>
      <c r="B917" t="s">
        <v>30</v>
      </c>
      <c r="C917" t="s">
        <v>19</v>
      </c>
      <c r="D917" t="s">
        <v>1</v>
      </c>
      <c r="E917" t="s">
        <v>16</v>
      </c>
      <c r="F917" s="3">
        <v>40974</v>
      </c>
      <c r="G917">
        <v>607799994</v>
      </c>
      <c r="H917" s="3">
        <v>40981</v>
      </c>
      <c r="I917">
        <v>8621</v>
      </c>
      <c r="J917" s="2">
        <v>8.4957670000000007</v>
      </c>
      <c r="K917" s="2">
        <v>7.1910000000000007</v>
      </c>
      <c r="L917" s="2">
        <v>73242.007307000007</v>
      </c>
      <c r="M917" s="2">
        <v>61993.611000000004</v>
      </c>
      <c r="N917" s="2">
        <v>11248.396307000003</v>
      </c>
    </row>
    <row r="918" spans="1:14" x14ac:dyDescent="0.35">
      <c r="A918" t="s">
        <v>26</v>
      </c>
      <c r="B918" t="s">
        <v>76</v>
      </c>
      <c r="C918" t="s">
        <v>29</v>
      </c>
      <c r="D918" t="s">
        <v>1</v>
      </c>
      <c r="E918" t="s">
        <v>16</v>
      </c>
      <c r="F918" s="3">
        <v>41060</v>
      </c>
      <c r="G918">
        <v>793132913</v>
      </c>
      <c r="H918" s="3">
        <v>41067</v>
      </c>
      <c r="I918">
        <v>9540</v>
      </c>
      <c r="J918" s="2">
        <v>18.636836400000004</v>
      </c>
      <c r="K918" s="2">
        <v>16.447500000000002</v>
      </c>
      <c r="L918" s="2">
        <v>177795.41925600002</v>
      </c>
      <c r="M918" s="2">
        <v>156909.15000000002</v>
      </c>
      <c r="N918" s="2">
        <v>20886.269256</v>
      </c>
    </row>
    <row r="919" spans="1:14" x14ac:dyDescent="0.35">
      <c r="A919" t="s">
        <v>15</v>
      </c>
      <c r="B919" t="s">
        <v>105</v>
      </c>
      <c r="C919" t="s">
        <v>38</v>
      </c>
      <c r="D919" t="s">
        <v>12</v>
      </c>
      <c r="E919" t="s">
        <v>0</v>
      </c>
      <c r="F919" s="3">
        <v>40734</v>
      </c>
      <c r="G919">
        <v>598737132</v>
      </c>
      <c r="H919" s="3">
        <v>40744</v>
      </c>
      <c r="I919">
        <v>9748</v>
      </c>
      <c r="J919" s="2">
        <v>3.5622072</v>
      </c>
      <c r="K919" s="2">
        <v>2.9548000000000001</v>
      </c>
      <c r="L919" s="2">
        <v>34724.395785599998</v>
      </c>
      <c r="M919" s="2">
        <v>28803.3904</v>
      </c>
      <c r="N919" s="2">
        <v>5921.0053855999977</v>
      </c>
    </row>
    <row r="920" spans="1:14" x14ac:dyDescent="0.35">
      <c r="A920" t="s">
        <v>15</v>
      </c>
      <c r="B920" t="s">
        <v>147</v>
      </c>
      <c r="C920" t="s">
        <v>46</v>
      </c>
      <c r="D920" t="s">
        <v>12</v>
      </c>
      <c r="E920" t="s">
        <v>5</v>
      </c>
      <c r="F920" s="3">
        <v>41277</v>
      </c>
      <c r="G920">
        <v>316848981</v>
      </c>
      <c r="H920" s="3">
        <v>41278</v>
      </c>
      <c r="I920">
        <v>1681</v>
      </c>
      <c r="J920" s="2">
        <v>1.242054</v>
      </c>
      <c r="K920" s="2">
        <v>1.0208999999999999</v>
      </c>
      <c r="L920" s="2">
        <v>2087.8927739999999</v>
      </c>
      <c r="M920" s="2">
        <v>1716.1328999999998</v>
      </c>
      <c r="N920" s="2">
        <v>371.75987400000008</v>
      </c>
    </row>
    <row r="921" spans="1:14" x14ac:dyDescent="0.35">
      <c r="A921" t="s">
        <v>4</v>
      </c>
      <c r="B921" t="s">
        <v>100</v>
      </c>
      <c r="C921" t="s">
        <v>2</v>
      </c>
      <c r="D921" t="s">
        <v>1</v>
      </c>
      <c r="E921" t="s">
        <v>8</v>
      </c>
      <c r="F921" s="3">
        <v>41362</v>
      </c>
      <c r="G921">
        <v>310017287</v>
      </c>
      <c r="H921" s="3">
        <v>41366</v>
      </c>
      <c r="I921">
        <v>2579</v>
      </c>
      <c r="J921" s="2">
        <v>13.353078200000001</v>
      </c>
      <c r="K921" s="2">
        <v>12.77</v>
      </c>
      <c r="L921" s="2">
        <v>34437.588677799999</v>
      </c>
      <c r="M921" s="2">
        <v>32933.83</v>
      </c>
      <c r="N921" s="2">
        <v>1503.7586777999968</v>
      </c>
    </row>
    <row r="922" spans="1:14" x14ac:dyDescent="0.35">
      <c r="A922" t="s">
        <v>7</v>
      </c>
      <c r="B922" t="s">
        <v>175</v>
      </c>
      <c r="C922" t="s">
        <v>9</v>
      </c>
      <c r="D922" t="s">
        <v>1</v>
      </c>
      <c r="E922" t="s">
        <v>8</v>
      </c>
      <c r="F922" s="3">
        <v>42030</v>
      </c>
      <c r="G922">
        <v>561103379</v>
      </c>
      <c r="H922" s="3">
        <v>42034</v>
      </c>
      <c r="I922">
        <v>9339</v>
      </c>
      <c r="J922" s="2">
        <v>3.3843810000000003</v>
      </c>
      <c r="K922" s="2">
        <v>3.5880000000000001</v>
      </c>
      <c r="L922" s="2">
        <v>31606.734159000003</v>
      </c>
      <c r="M922" s="2">
        <v>33508.332000000002</v>
      </c>
      <c r="N922" s="2">
        <v>-1901.5978409999989</v>
      </c>
    </row>
    <row r="923" spans="1:14" x14ac:dyDescent="0.35">
      <c r="A923" t="s">
        <v>4</v>
      </c>
      <c r="B923" t="s">
        <v>91</v>
      </c>
      <c r="C923" t="s">
        <v>38</v>
      </c>
      <c r="D923" t="s">
        <v>12</v>
      </c>
      <c r="E923" t="s">
        <v>5</v>
      </c>
      <c r="F923" s="3">
        <v>42698</v>
      </c>
      <c r="G923">
        <v>223281085</v>
      </c>
      <c r="H923" s="3">
        <v>42699</v>
      </c>
      <c r="I923">
        <v>7460</v>
      </c>
      <c r="J923" s="2">
        <v>3.8392677600000003</v>
      </c>
      <c r="K923" s="2">
        <v>3.56</v>
      </c>
      <c r="L923" s="2">
        <v>28640.937489600001</v>
      </c>
      <c r="M923" s="2">
        <v>26557.600000000002</v>
      </c>
      <c r="N923" s="2">
        <v>2083.3374895999987</v>
      </c>
    </row>
    <row r="924" spans="1:14" x14ac:dyDescent="0.35">
      <c r="A924" t="s">
        <v>15</v>
      </c>
      <c r="B924" t="s">
        <v>88</v>
      </c>
      <c r="C924" t="s">
        <v>38</v>
      </c>
      <c r="D924" t="s">
        <v>12</v>
      </c>
      <c r="E924" t="s">
        <v>0</v>
      </c>
      <c r="F924" s="3">
        <v>40508</v>
      </c>
      <c r="G924">
        <v>770036733</v>
      </c>
      <c r="H924" s="3">
        <v>40518</v>
      </c>
      <c r="I924">
        <v>7732</v>
      </c>
      <c r="J924" s="2">
        <v>3.5622072</v>
      </c>
      <c r="K924" s="2">
        <v>2.9548000000000001</v>
      </c>
      <c r="L924" s="2">
        <v>27542.986070399998</v>
      </c>
      <c r="M924" s="2">
        <v>22846.513600000002</v>
      </c>
      <c r="N924" s="2">
        <v>4696.4724703999964</v>
      </c>
    </row>
    <row r="925" spans="1:14" x14ac:dyDescent="0.35">
      <c r="A925" t="s">
        <v>26</v>
      </c>
      <c r="B925" t="s">
        <v>79</v>
      </c>
      <c r="C925" t="s">
        <v>33</v>
      </c>
      <c r="D925" t="s">
        <v>12</v>
      </c>
      <c r="E925" t="s">
        <v>16</v>
      </c>
      <c r="F925" s="3">
        <v>40323</v>
      </c>
      <c r="G925">
        <v>145169150</v>
      </c>
      <c r="H925" s="3">
        <v>40330</v>
      </c>
      <c r="I925">
        <v>4550</v>
      </c>
      <c r="J925" s="2">
        <v>5.1396290400000009</v>
      </c>
      <c r="K925" s="2">
        <v>4.3179999999999996</v>
      </c>
      <c r="L925" s="2">
        <v>23385.312132000003</v>
      </c>
      <c r="M925" s="2">
        <v>19646.899999999998</v>
      </c>
      <c r="N925" s="2">
        <v>3738.4121320000049</v>
      </c>
    </row>
    <row r="926" spans="1:14" x14ac:dyDescent="0.35">
      <c r="A926" t="s">
        <v>15</v>
      </c>
      <c r="B926" t="s">
        <v>69</v>
      </c>
      <c r="C926" t="s">
        <v>27</v>
      </c>
      <c r="D926" t="s">
        <v>1</v>
      </c>
      <c r="E926" t="s">
        <v>8</v>
      </c>
      <c r="F926" s="3">
        <v>42613</v>
      </c>
      <c r="G926">
        <v>412789666</v>
      </c>
      <c r="H926" s="3">
        <v>42617</v>
      </c>
      <c r="I926">
        <v>997</v>
      </c>
      <c r="J926" s="2">
        <v>4.6084500000000004</v>
      </c>
      <c r="K926" s="2">
        <v>3.9424999999999999</v>
      </c>
      <c r="L926" s="2">
        <v>4594.6246500000007</v>
      </c>
      <c r="M926" s="2">
        <v>3930.6724999999997</v>
      </c>
      <c r="N926" s="2">
        <v>663.95215000000098</v>
      </c>
    </row>
    <row r="927" spans="1:14" x14ac:dyDescent="0.35">
      <c r="A927" t="s">
        <v>4</v>
      </c>
      <c r="B927" t="s">
        <v>100</v>
      </c>
      <c r="C927" t="s">
        <v>46</v>
      </c>
      <c r="D927" t="s">
        <v>12</v>
      </c>
      <c r="E927" t="s">
        <v>0</v>
      </c>
      <c r="F927" s="3">
        <v>41592</v>
      </c>
      <c r="G927">
        <v>107322108</v>
      </c>
      <c r="H927" s="3">
        <v>41602</v>
      </c>
      <c r="I927">
        <v>4530</v>
      </c>
      <c r="J927" s="2">
        <v>1.3386581999999998</v>
      </c>
      <c r="K927" s="2">
        <v>1.23</v>
      </c>
      <c r="L927" s="2">
        <v>6064.1216459999987</v>
      </c>
      <c r="M927" s="2">
        <v>5571.9</v>
      </c>
      <c r="N927" s="2">
        <v>492.22164599999905</v>
      </c>
    </row>
    <row r="928" spans="1:14" x14ac:dyDescent="0.35">
      <c r="A928" t="s">
        <v>15</v>
      </c>
      <c r="B928" t="s">
        <v>72</v>
      </c>
      <c r="C928" t="s">
        <v>33</v>
      </c>
      <c r="D928" t="s">
        <v>12</v>
      </c>
      <c r="E928" t="s">
        <v>5</v>
      </c>
      <c r="F928" s="3">
        <v>40770</v>
      </c>
      <c r="G928">
        <v>983502805</v>
      </c>
      <c r="H928" s="3">
        <v>40771</v>
      </c>
      <c r="I928">
        <v>9818</v>
      </c>
      <c r="J928" s="2">
        <v>5.0831496000000005</v>
      </c>
      <c r="K928" s="2">
        <v>4.2164000000000001</v>
      </c>
      <c r="L928" s="2">
        <v>49906.362772800006</v>
      </c>
      <c r="M928" s="2">
        <v>41396.6152</v>
      </c>
      <c r="N928" s="2">
        <v>8509.7475728000063</v>
      </c>
    </row>
    <row r="929" spans="1:14" x14ac:dyDescent="0.35">
      <c r="A929" t="s">
        <v>4</v>
      </c>
      <c r="B929" t="s">
        <v>196</v>
      </c>
      <c r="C929" t="s">
        <v>29</v>
      </c>
      <c r="D929" t="s">
        <v>1</v>
      </c>
      <c r="E929" t="s">
        <v>5</v>
      </c>
      <c r="F929" s="3">
        <v>41967</v>
      </c>
      <c r="G929">
        <v>366380584</v>
      </c>
      <c r="H929" s="3">
        <v>41968</v>
      </c>
      <c r="I929">
        <v>2092</v>
      </c>
      <c r="J929" s="2">
        <v>19.865638800000003</v>
      </c>
      <c r="K929" s="2">
        <v>19.350000000000001</v>
      </c>
      <c r="L929" s="2">
        <v>41558.916369600003</v>
      </c>
      <c r="M929" s="2">
        <v>40480.200000000004</v>
      </c>
      <c r="N929" s="2">
        <v>1078.7163695999989</v>
      </c>
    </row>
    <row r="930" spans="1:14" x14ac:dyDescent="0.35">
      <c r="A930" t="s">
        <v>26</v>
      </c>
      <c r="B930" t="s">
        <v>86</v>
      </c>
      <c r="C930" t="s">
        <v>13</v>
      </c>
      <c r="D930" t="s">
        <v>12</v>
      </c>
      <c r="E930" t="s">
        <v>16</v>
      </c>
      <c r="F930" s="3">
        <v>41465</v>
      </c>
      <c r="G930">
        <v>601316773</v>
      </c>
      <c r="H930" s="3">
        <v>41472</v>
      </c>
      <c r="I930">
        <v>6560</v>
      </c>
      <c r="J930" s="2">
        <v>15.294879600000002</v>
      </c>
      <c r="K930" s="2">
        <v>12.733000000000001</v>
      </c>
      <c r="L930" s="2">
        <v>100334.410176</v>
      </c>
      <c r="M930" s="2">
        <v>83528.48000000001</v>
      </c>
      <c r="N930" s="2">
        <v>16805.930175999994</v>
      </c>
    </row>
    <row r="931" spans="1:14" x14ac:dyDescent="0.35">
      <c r="A931" t="s">
        <v>23</v>
      </c>
      <c r="B931" t="s">
        <v>138</v>
      </c>
      <c r="C931" t="s">
        <v>2</v>
      </c>
      <c r="D931" t="s">
        <v>12</v>
      </c>
      <c r="E931" t="s">
        <v>0</v>
      </c>
      <c r="F931" s="3">
        <v>40828</v>
      </c>
      <c r="G931">
        <v>503985202</v>
      </c>
      <c r="H931" s="3">
        <v>40838</v>
      </c>
      <c r="I931">
        <v>2970</v>
      </c>
      <c r="J931" s="2">
        <v>14.614498800000002</v>
      </c>
      <c r="K931" s="2">
        <v>14.047000000000001</v>
      </c>
      <c r="L931" s="2">
        <v>43405.061436000004</v>
      </c>
      <c r="M931" s="2">
        <v>41719.590000000004</v>
      </c>
      <c r="N931" s="2">
        <v>1685.4714359999998</v>
      </c>
    </row>
    <row r="932" spans="1:14" x14ac:dyDescent="0.35">
      <c r="A932" t="s">
        <v>23</v>
      </c>
      <c r="B932" t="s">
        <v>107</v>
      </c>
      <c r="C932" t="s">
        <v>46</v>
      </c>
      <c r="D932" t="s">
        <v>1</v>
      </c>
      <c r="E932" t="s">
        <v>5</v>
      </c>
      <c r="F932" s="3">
        <v>41593</v>
      </c>
      <c r="G932">
        <v>310372197</v>
      </c>
      <c r="H932" s="3">
        <v>41594</v>
      </c>
      <c r="I932">
        <v>7221</v>
      </c>
      <c r="J932" s="2">
        <v>1.3524588</v>
      </c>
      <c r="K932" s="2">
        <v>1.353</v>
      </c>
      <c r="L932" s="2">
        <v>9766.1049948</v>
      </c>
      <c r="M932" s="2">
        <v>9770.012999999999</v>
      </c>
      <c r="N932" s="2">
        <v>-3.9080051999990246</v>
      </c>
    </row>
    <row r="933" spans="1:14" x14ac:dyDescent="0.35">
      <c r="A933" t="s">
        <v>15</v>
      </c>
      <c r="B933" t="s">
        <v>114</v>
      </c>
      <c r="C933" t="s">
        <v>9</v>
      </c>
      <c r="D933" t="s">
        <v>12</v>
      </c>
      <c r="E933" t="s">
        <v>5</v>
      </c>
      <c r="F933" s="3">
        <v>40749</v>
      </c>
      <c r="G933">
        <v>326776587</v>
      </c>
      <c r="H933" s="3">
        <v>40750</v>
      </c>
      <c r="I933">
        <v>2506</v>
      </c>
      <c r="J933" s="2">
        <v>2.8820610000000002</v>
      </c>
      <c r="K933" s="2">
        <v>2.4817</v>
      </c>
      <c r="L933" s="2">
        <v>7222.4448660000007</v>
      </c>
      <c r="M933" s="2">
        <v>6219.1401999999998</v>
      </c>
      <c r="N933" s="2">
        <v>1003.3046660000009</v>
      </c>
    </row>
    <row r="934" spans="1:14" x14ac:dyDescent="0.35">
      <c r="A934" t="s">
        <v>15</v>
      </c>
      <c r="B934" t="s">
        <v>115</v>
      </c>
      <c r="C934" t="s">
        <v>46</v>
      </c>
      <c r="D934" t="s">
        <v>12</v>
      </c>
      <c r="E934" t="s">
        <v>0</v>
      </c>
      <c r="F934" s="3">
        <v>41245</v>
      </c>
      <c r="G934">
        <v>479809701</v>
      </c>
      <c r="H934" s="3">
        <v>41255</v>
      </c>
      <c r="I934">
        <v>6711</v>
      </c>
      <c r="J934" s="2">
        <v>1.242054</v>
      </c>
      <c r="K934" s="2">
        <v>1.0208999999999999</v>
      </c>
      <c r="L934" s="2">
        <v>8335.4243939999997</v>
      </c>
      <c r="M934" s="2">
        <v>6851.2598999999991</v>
      </c>
      <c r="N934" s="2">
        <v>1484.1644940000006</v>
      </c>
    </row>
    <row r="935" spans="1:14" x14ac:dyDescent="0.35">
      <c r="A935" t="s">
        <v>15</v>
      </c>
      <c r="B935" t="s">
        <v>173</v>
      </c>
      <c r="C935" t="s">
        <v>2</v>
      </c>
      <c r="D935" t="s">
        <v>12</v>
      </c>
      <c r="E935" t="s">
        <v>8</v>
      </c>
      <c r="F935" s="3">
        <v>42478</v>
      </c>
      <c r="G935">
        <v>766395366</v>
      </c>
      <c r="H935" s="3">
        <v>42482</v>
      </c>
      <c r="I935">
        <v>5211</v>
      </c>
      <c r="J935" s="2">
        <v>12.895146</v>
      </c>
      <c r="K935" s="2">
        <v>10.5991</v>
      </c>
      <c r="L935" s="2">
        <v>67196.605806000007</v>
      </c>
      <c r="M935" s="2">
        <v>55231.910100000001</v>
      </c>
      <c r="N935" s="2">
        <v>11964.695706000006</v>
      </c>
    </row>
    <row r="936" spans="1:14" x14ac:dyDescent="0.35">
      <c r="A936" t="s">
        <v>23</v>
      </c>
      <c r="B936" t="s">
        <v>157</v>
      </c>
      <c r="C936" t="s">
        <v>17</v>
      </c>
      <c r="D936" t="s">
        <v>12</v>
      </c>
      <c r="E936" t="s">
        <v>0</v>
      </c>
      <c r="F936" s="3">
        <v>41647</v>
      </c>
      <c r="G936">
        <v>803769910</v>
      </c>
      <c r="H936" s="3">
        <v>41657</v>
      </c>
      <c r="I936">
        <v>1402</v>
      </c>
      <c r="J936" s="2">
        <v>17.2924884</v>
      </c>
      <c r="K936" s="2">
        <v>16.621000000000002</v>
      </c>
      <c r="L936" s="2">
        <v>24244.0687368</v>
      </c>
      <c r="M936" s="2">
        <v>23302.642000000003</v>
      </c>
      <c r="N936" s="2">
        <v>941.42673679999643</v>
      </c>
    </row>
    <row r="937" spans="1:14" x14ac:dyDescent="0.35">
      <c r="A937" t="s">
        <v>31</v>
      </c>
      <c r="B937" t="s">
        <v>165</v>
      </c>
      <c r="C937" t="s">
        <v>27</v>
      </c>
      <c r="D937" t="s">
        <v>1</v>
      </c>
      <c r="E937" t="s">
        <v>8</v>
      </c>
      <c r="F937" s="3">
        <v>40212</v>
      </c>
      <c r="G937">
        <v>279482161</v>
      </c>
      <c r="H937" s="3">
        <v>40216</v>
      </c>
      <c r="I937">
        <v>4354</v>
      </c>
      <c r="J937" s="2">
        <v>5.1205000000000007</v>
      </c>
      <c r="K937" s="2">
        <v>4.2750000000000004</v>
      </c>
      <c r="L937" s="2">
        <v>22294.657000000003</v>
      </c>
      <c r="M937" s="2">
        <v>18613.350000000002</v>
      </c>
      <c r="N937" s="2">
        <v>3681.3070000000007</v>
      </c>
    </row>
    <row r="938" spans="1:14" x14ac:dyDescent="0.35">
      <c r="A938" t="s">
        <v>23</v>
      </c>
      <c r="B938" t="s">
        <v>113</v>
      </c>
      <c r="C938" t="s">
        <v>38</v>
      </c>
      <c r="D938" t="s">
        <v>12</v>
      </c>
      <c r="E938" t="s">
        <v>16</v>
      </c>
      <c r="F938" s="3">
        <v>42225</v>
      </c>
      <c r="G938">
        <v>301393449</v>
      </c>
      <c r="H938" s="3">
        <v>42232</v>
      </c>
      <c r="I938">
        <v>8881</v>
      </c>
      <c r="J938" s="2">
        <v>4.0371681600000002</v>
      </c>
      <c r="K938" s="2">
        <v>3.9160000000000004</v>
      </c>
      <c r="L938" s="2">
        <v>35854.09042896</v>
      </c>
      <c r="M938" s="2">
        <v>34777.996000000006</v>
      </c>
      <c r="N938" s="2">
        <v>1076.0944289599938</v>
      </c>
    </row>
    <row r="939" spans="1:14" x14ac:dyDescent="0.35">
      <c r="A939" t="s">
        <v>15</v>
      </c>
      <c r="B939" t="s">
        <v>164</v>
      </c>
      <c r="C939" t="s">
        <v>29</v>
      </c>
      <c r="D939" t="s">
        <v>12</v>
      </c>
      <c r="E939" t="s">
        <v>5</v>
      </c>
      <c r="F939" s="3">
        <v>41004</v>
      </c>
      <c r="G939">
        <v>247677600</v>
      </c>
      <c r="H939" s="3">
        <v>41005</v>
      </c>
      <c r="I939">
        <v>8473</v>
      </c>
      <c r="J939" s="2">
        <v>19.184364000000002</v>
      </c>
      <c r="K939" s="2">
        <v>16.060500000000001</v>
      </c>
      <c r="L939" s="2">
        <v>162549.11617200001</v>
      </c>
      <c r="M939" s="2">
        <v>136080.6165</v>
      </c>
      <c r="N939" s="2">
        <v>26468.499672000005</v>
      </c>
    </row>
    <row r="940" spans="1:14" x14ac:dyDescent="0.35">
      <c r="A940" t="s">
        <v>4</v>
      </c>
      <c r="B940" t="s">
        <v>83</v>
      </c>
      <c r="C940" t="s">
        <v>19</v>
      </c>
      <c r="D940" t="s">
        <v>1</v>
      </c>
      <c r="E940" t="s">
        <v>8</v>
      </c>
      <c r="F940" s="3">
        <v>42531</v>
      </c>
      <c r="G940">
        <v>916820943</v>
      </c>
      <c r="H940" s="3">
        <v>42535</v>
      </c>
      <c r="I940">
        <v>594</v>
      </c>
      <c r="J940" s="2">
        <v>8.24089399</v>
      </c>
      <c r="K940" s="2">
        <v>7.99</v>
      </c>
      <c r="L940" s="2">
        <v>4895.0910300599999</v>
      </c>
      <c r="M940" s="2">
        <v>4746.0600000000004</v>
      </c>
      <c r="N940" s="2">
        <v>149.03103005999947</v>
      </c>
    </row>
    <row r="941" spans="1:14" x14ac:dyDescent="0.35">
      <c r="A941" t="s">
        <v>23</v>
      </c>
      <c r="B941" t="s">
        <v>121</v>
      </c>
      <c r="C941" t="s">
        <v>13</v>
      </c>
      <c r="D941" t="s">
        <v>1</v>
      </c>
      <c r="E941" t="s">
        <v>0</v>
      </c>
      <c r="F941" s="3">
        <v>41779</v>
      </c>
      <c r="G941">
        <v>477622306</v>
      </c>
      <c r="H941" s="3">
        <v>41789</v>
      </c>
      <c r="I941">
        <v>999</v>
      </c>
      <c r="J941" s="2">
        <v>16.471408800000003</v>
      </c>
      <c r="K941" s="2">
        <v>16.478000000000002</v>
      </c>
      <c r="L941" s="2">
        <v>16454.937391200001</v>
      </c>
      <c r="M941" s="2">
        <v>16461.522000000001</v>
      </c>
      <c r="N941" s="2">
        <v>-6.5846087999998417</v>
      </c>
    </row>
    <row r="942" spans="1:14" x14ac:dyDescent="0.35">
      <c r="A942" t="s">
        <v>15</v>
      </c>
      <c r="B942" t="s">
        <v>52</v>
      </c>
      <c r="C942" t="s">
        <v>13</v>
      </c>
      <c r="D942" t="s">
        <v>1</v>
      </c>
      <c r="E942" t="s">
        <v>16</v>
      </c>
      <c r="F942" s="3">
        <v>41155</v>
      </c>
      <c r="G942">
        <v>319193017</v>
      </c>
      <c r="H942" s="3">
        <v>41162</v>
      </c>
      <c r="I942">
        <v>8926</v>
      </c>
      <c r="J942" s="2">
        <v>14.533596000000001</v>
      </c>
      <c r="K942" s="2">
        <v>12.433399999999999</v>
      </c>
      <c r="L942" s="2">
        <v>129726.87789600001</v>
      </c>
      <c r="M942" s="2">
        <v>110980.5284</v>
      </c>
      <c r="N942" s="2">
        <v>18746.34949600001</v>
      </c>
    </row>
    <row r="943" spans="1:14" x14ac:dyDescent="0.35">
      <c r="A943" t="s">
        <v>15</v>
      </c>
      <c r="B943" t="s">
        <v>140</v>
      </c>
      <c r="C943" t="s">
        <v>21</v>
      </c>
      <c r="D943" t="s">
        <v>12</v>
      </c>
      <c r="E943" t="s">
        <v>8</v>
      </c>
      <c r="F943" s="3">
        <v>42435</v>
      </c>
      <c r="G943">
        <v>100956904</v>
      </c>
      <c r="H943" s="3">
        <v>42439</v>
      </c>
      <c r="I943">
        <v>7876</v>
      </c>
      <c r="J943" s="2">
        <v>12.985477200000002</v>
      </c>
      <c r="K943" s="2">
        <v>10.9726</v>
      </c>
      <c r="L943" s="2">
        <v>102273.61842720001</v>
      </c>
      <c r="M943" s="2">
        <v>86420.1976</v>
      </c>
      <c r="N943" s="2">
        <v>15853.420827200011</v>
      </c>
    </row>
    <row r="944" spans="1:14" x14ac:dyDescent="0.35">
      <c r="A944" t="s">
        <v>23</v>
      </c>
      <c r="B944" t="s">
        <v>179</v>
      </c>
      <c r="C944" t="s">
        <v>21</v>
      </c>
      <c r="D944" t="s">
        <v>12</v>
      </c>
      <c r="E944" t="s">
        <v>0</v>
      </c>
      <c r="F944" s="3">
        <v>41664</v>
      </c>
      <c r="G944">
        <v>902650296</v>
      </c>
      <c r="H944" s="3">
        <v>41674</v>
      </c>
      <c r="I944">
        <v>5011</v>
      </c>
      <c r="J944" s="2">
        <v>14.716874160000003</v>
      </c>
      <c r="K944" s="2">
        <v>14.542000000000002</v>
      </c>
      <c r="L944" s="2">
        <v>73746.256415760014</v>
      </c>
      <c r="M944" s="2">
        <v>72869.962000000014</v>
      </c>
      <c r="N944" s="2">
        <v>876.29441575999954</v>
      </c>
    </row>
    <row r="945" spans="1:14" x14ac:dyDescent="0.35">
      <c r="A945" t="s">
        <v>31</v>
      </c>
      <c r="B945" t="s">
        <v>195</v>
      </c>
      <c r="C945" t="s">
        <v>33</v>
      </c>
      <c r="D945" t="s">
        <v>1</v>
      </c>
      <c r="E945" t="s">
        <v>5</v>
      </c>
      <c r="F945" s="3">
        <v>41001</v>
      </c>
      <c r="G945">
        <v>274322021</v>
      </c>
      <c r="H945" s="3">
        <v>41002</v>
      </c>
      <c r="I945">
        <v>1202</v>
      </c>
      <c r="J945" s="2">
        <v>5.4264559999999999</v>
      </c>
      <c r="K945" s="2">
        <v>4.5720000000000001</v>
      </c>
      <c r="L945" s="2">
        <v>6522.6001120000001</v>
      </c>
      <c r="M945" s="2">
        <v>5495.5439999999999</v>
      </c>
      <c r="N945" s="2">
        <v>1027.0561120000002</v>
      </c>
    </row>
    <row r="946" spans="1:14" x14ac:dyDescent="0.35">
      <c r="A946" t="s">
        <v>23</v>
      </c>
      <c r="B946" t="s">
        <v>163</v>
      </c>
      <c r="C946" t="s">
        <v>19</v>
      </c>
      <c r="D946" t="s">
        <v>12</v>
      </c>
      <c r="E946" t="s">
        <v>0</v>
      </c>
      <c r="F946" s="3">
        <v>41788</v>
      </c>
      <c r="G946">
        <v>786333405</v>
      </c>
      <c r="H946" s="3">
        <v>41798</v>
      </c>
      <c r="I946">
        <v>4727</v>
      </c>
      <c r="J946" s="2">
        <v>9.019383659999999</v>
      </c>
      <c r="K946" s="2">
        <v>8.7890000000000015</v>
      </c>
      <c r="L946" s="2">
        <v>42634.626560819997</v>
      </c>
      <c r="M946" s="2">
        <v>41545.60300000001</v>
      </c>
      <c r="N946" s="2">
        <v>1089.0235608199873</v>
      </c>
    </row>
    <row r="947" spans="1:14" x14ac:dyDescent="0.35">
      <c r="A947" t="s">
        <v>23</v>
      </c>
      <c r="B947" t="s">
        <v>157</v>
      </c>
      <c r="C947" t="s">
        <v>21</v>
      </c>
      <c r="D947" t="s">
        <v>12</v>
      </c>
      <c r="E947" t="s">
        <v>5</v>
      </c>
      <c r="F947" s="3">
        <v>42342</v>
      </c>
      <c r="G947">
        <v>579358279</v>
      </c>
      <c r="H947" s="3">
        <v>42343</v>
      </c>
      <c r="I947">
        <v>8015</v>
      </c>
      <c r="J947" s="2">
        <v>14.716874160000003</v>
      </c>
      <c r="K947" s="2">
        <v>14.542000000000002</v>
      </c>
      <c r="L947" s="2">
        <v>117955.74639240003</v>
      </c>
      <c r="M947" s="2">
        <v>116554.13000000002</v>
      </c>
      <c r="N947" s="2">
        <v>1401.6163924000139</v>
      </c>
    </row>
    <row r="948" spans="1:14" x14ac:dyDescent="0.35">
      <c r="A948" t="s">
        <v>23</v>
      </c>
      <c r="B948" t="s">
        <v>171</v>
      </c>
      <c r="C948" t="s">
        <v>38</v>
      </c>
      <c r="D948" t="s">
        <v>12</v>
      </c>
      <c r="E948" t="s">
        <v>0</v>
      </c>
      <c r="F948" s="3">
        <v>40847</v>
      </c>
      <c r="G948">
        <v>114382970</v>
      </c>
      <c r="H948" s="3">
        <v>40857</v>
      </c>
      <c r="I948">
        <v>3418</v>
      </c>
      <c r="J948" s="2">
        <v>4.0371681600000002</v>
      </c>
      <c r="K948" s="2">
        <v>3.9160000000000004</v>
      </c>
      <c r="L948" s="2">
        <v>13799.040770880001</v>
      </c>
      <c r="M948" s="2">
        <v>13384.888000000001</v>
      </c>
      <c r="N948" s="2">
        <v>414.15277088000039</v>
      </c>
    </row>
    <row r="949" spans="1:14" x14ac:dyDescent="0.35">
      <c r="A949" t="s">
        <v>15</v>
      </c>
      <c r="B949" t="s">
        <v>18</v>
      </c>
      <c r="C949" t="s">
        <v>9</v>
      </c>
      <c r="D949" t="s">
        <v>1</v>
      </c>
      <c r="E949" t="s">
        <v>16</v>
      </c>
      <c r="F949" s="3">
        <v>42055</v>
      </c>
      <c r="G949">
        <v>822706305</v>
      </c>
      <c r="H949" s="3">
        <v>42062</v>
      </c>
      <c r="I949">
        <v>7416</v>
      </c>
      <c r="J949" s="2">
        <v>2.7690390000000003</v>
      </c>
      <c r="K949" s="2">
        <v>2.4817</v>
      </c>
      <c r="L949" s="2">
        <v>20535.193224000002</v>
      </c>
      <c r="M949" s="2">
        <v>18404.287199999999</v>
      </c>
      <c r="N949" s="2">
        <v>2130.9060240000035</v>
      </c>
    </row>
    <row r="950" spans="1:14" x14ac:dyDescent="0.35">
      <c r="A950" t="s">
        <v>15</v>
      </c>
      <c r="B950" t="s">
        <v>18</v>
      </c>
      <c r="C950" t="s">
        <v>19</v>
      </c>
      <c r="D950" t="s">
        <v>1</v>
      </c>
      <c r="E950" t="s">
        <v>16</v>
      </c>
      <c r="F950" s="3">
        <v>42623</v>
      </c>
      <c r="G950">
        <v>155939614</v>
      </c>
      <c r="H950" s="3">
        <v>42630</v>
      </c>
      <c r="I950">
        <v>590</v>
      </c>
      <c r="J950" s="2">
        <v>7.6461903000000007</v>
      </c>
      <c r="K950" s="2">
        <v>6.6316999999999995</v>
      </c>
      <c r="L950" s="2">
        <v>4511.2522770000005</v>
      </c>
      <c r="M950" s="2">
        <v>3912.7029999999995</v>
      </c>
      <c r="N950" s="2">
        <v>598.54927700000098</v>
      </c>
    </row>
    <row r="951" spans="1:14" x14ac:dyDescent="0.35">
      <c r="A951" t="s">
        <v>23</v>
      </c>
      <c r="B951" t="s">
        <v>42</v>
      </c>
      <c r="C951" t="s">
        <v>27</v>
      </c>
      <c r="D951" t="s">
        <v>1</v>
      </c>
      <c r="E951" t="s">
        <v>8</v>
      </c>
      <c r="F951" s="3">
        <v>42728</v>
      </c>
      <c r="G951">
        <v>136006724</v>
      </c>
      <c r="H951" s="3">
        <v>42732</v>
      </c>
      <c r="I951">
        <v>6874</v>
      </c>
      <c r="J951" s="2">
        <v>5.2229100000000006</v>
      </c>
      <c r="K951" s="2">
        <v>5.2250000000000005</v>
      </c>
      <c r="L951" s="2">
        <v>35902.283340000002</v>
      </c>
      <c r="M951" s="2">
        <v>35916.65</v>
      </c>
      <c r="N951" s="2">
        <v>-14.366659999999683</v>
      </c>
    </row>
    <row r="952" spans="1:14" x14ac:dyDescent="0.35">
      <c r="A952" t="s">
        <v>7</v>
      </c>
      <c r="B952" t="s">
        <v>208</v>
      </c>
      <c r="C952" t="s">
        <v>29</v>
      </c>
      <c r="D952" t="s">
        <v>12</v>
      </c>
      <c r="E952" t="s">
        <v>5</v>
      </c>
      <c r="F952" s="3">
        <v>40335</v>
      </c>
      <c r="G952">
        <v>605143964</v>
      </c>
      <c r="H952" s="3">
        <v>40336</v>
      </c>
      <c r="I952">
        <v>2344</v>
      </c>
      <c r="J952" s="2">
        <v>23.447556000000009</v>
      </c>
      <c r="K952" s="2">
        <v>23.220000000000002</v>
      </c>
      <c r="L952" s="2">
        <v>54961.07126400002</v>
      </c>
      <c r="M952" s="2">
        <v>54427.680000000008</v>
      </c>
      <c r="N952" s="2">
        <v>533.3912640000126</v>
      </c>
    </row>
    <row r="953" spans="1:14" x14ac:dyDescent="0.35">
      <c r="A953" t="s">
        <v>31</v>
      </c>
      <c r="B953" t="s">
        <v>183</v>
      </c>
      <c r="C953" t="s">
        <v>33</v>
      </c>
      <c r="D953" t="s">
        <v>1</v>
      </c>
      <c r="E953" t="s">
        <v>16</v>
      </c>
      <c r="F953" s="3">
        <v>42130</v>
      </c>
      <c r="G953">
        <v>575900161</v>
      </c>
      <c r="H953" s="3">
        <v>42137</v>
      </c>
      <c r="I953">
        <v>2457</v>
      </c>
      <c r="J953" s="2">
        <v>5.4264559999999999</v>
      </c>
      <c r="K953" s="2">
        <v>4.5720000000000001</v>
      </c>
      <c r="L953" s="2">
        <v>13332.802392</v>
      </c>
      <c r="M953" s="2">
        <v>11233.404</v>
      </c>
      <c r="N953" s="2">
        <v>2099.3983919999991</v>
      </c>
    </row>
    <row r="954" spans="1:14" x14ac:dyDescent="0.35">
      <c r="A954" t="s">
        <v>23</v>
      </c>
      <c r="B954" t="s">
        <v>154</v>
      </c>
      <c r="C954" t="s">
        <v>17</v>
      </c>
      <c r="D954" t="s">
        <v>1</v>
      </c>
      <c r="E954" t="s">
        <v>16</v>
      </c>
      <c r="F954" s="3">
        <v>40504</v>
      </c>
      <c r="G954">
        <v>481136643</v>
      </c>
      <c r="H954" s="3">
        <v>40511</v>
      </c>
      <c r="I954">
        <v>4388</v>
      </c>
      <c r="J954" s="2">
        <v>16.614351600000003</v>
      </c>
      <c r="K954" s="2">
        <v>16.621000000000002</v>
      </c>
      <c r="L954" s="2">
        <v>72903.774820800012</v>
      </c>
      <c r="M954" s="2">
        <v>72932.948000000004</v>
      </c>
      <c r="N954" s="2">
        <v>-29.173179199991864</v>
      </c>
    </row>
    <row r="955" spans="1:14" x14ac:dyDescent="0.35">
      <c r="A955" t="s">
        <v>23</v>
      </c>
      <c r="B955" t="s">
        <v>51</v>
      </c>
      <c r="C955" t="s">
        <v>9</v>
      </c>
      <c r="D955" t="s">
        <v>12</v>
      </c>
      <c r="E955" t="s">
        <v>5</v>
      </c>
      <c r="F955" s="3">
        <v>42536</v>
      </c>
      <c r="G955">
        <v>824027240</v>
      </c>
      <c r="H955" s="3">
        <v>42537</v>
      </c>
      <c r="I955">
        <v>6397</v>
      </c>
      <c r="J955" s="2">
        <v>3.2663358000000007</v>
      </c>
      <c r="K955" s="2">
        <v>3.2890000000000006</v>
      </c>
      <c r="L955" s="2">
        <v>20894.750112600006</v>
      </c>
      <c r="M955" s="2">
        <v>21039.733000000004</v>
      </c>
      <c r="N955" s="2">
        <v>-144.98288739999771</v>
      </c>
    </row>
    <row r="956" spans="1:14" x14ac:dyDescent="0.35">
      <c r="A956" t="s">
        <v>4</v>
      </c>
      <c r="B956" t="s">
        <v>182</v>
      </c>
      <c r="C956" t="s">
        <v>17</v>
      </c>
      <c r="D956" t="s">
        <v>12</v>
      </c>
      <c r="E956" t="s">
        <v>5</v>
      </c>
      <c r="F956" s="3">
        <v>42883</v>
      </c>
      <c r="G956">
        <v>828058278</v>
      </c>
      <c r="H956" s="3">
        <v>42884</v>
      </c>
      <c r="I956">
        <v>6204</v>
      </c>
      <c r="J956" s="2">
        <v>16.444817400000002</v>
      </c>
      <c r="K956" s="2">
        <v>15.11</v>
      </c>
      <c r="L956" s="2">
        <v>102023.64714960002</v>
      </c>
      <c r="M956" s="2">
        <v>93742.44</v>
      </c>
      <c r="N956" s="2">
        <v>8281.2071496000135</v>
      </c>
    </row>
    <row r="957" spans="1:14" x14ac:dyDescent="0.35">
      <c r="A957" t="s">
        <v>31</v>
      </c>
      <c r="B957" t="s">
        <v>30</v>
      </c>
      <c r="C957" t="s">
        <v>49</v>
      </c>
      <c r="D957" t="s">
        <v>12</v>
      </c>
      <c r="E957" t="s">
        <v>8</v>
      </c>
      <c r="F957" s="3">
        <v>42437</v>
      </c>
      <c r="G957">
        <v>687028586</v>
      </c>
      <c r="H957" s="3">
        <v>42441</v>
      </c>
      <c r="I957">
        <v>3340</v>
      </c>
      <c r="J957" s="2">
        <v>20.122560000000004</v>
      </c>
      <c r="K957" s="2">
        <v>14.796000000000001</v>
      </c>
      <c r="L957" s="2">
        <v>67209.35040000001</v>
      </c>
      <c r="M957" s="2">
        <v>49418.640000000007</v>
      </c>
      <c r="N957" s="2">
        <v>17790.710400000004</v>
      </c>
    </row>
    <row r="958" spans="1:14" x14ac:dyDescent="0.35">
      <c r="A958" t="s">
        <v>7</v>
      </c>
      <c r="B958" t="s">
        <v>120</v>
      </c>
      <c r="C958" t="s">
        <v>38</v>
      </c>
      <c r="D958" t="s">
        <v>1</v>
      </c>
      <c r="E958" t="s">
        <v>5</v>
      </c>
      <c r="F958" s="3">
        <v>40951</v>
      </c>
      <c r="G958">
        <v>215049493</v>
      </c>
      <c r="H958" s="3">
        <v>40952</v>
      </c>
      <c r="I958">
        <v>7837</v>
      </c>
      <c r="J958" s="2">
        <v>4.1830712000000005</v>
      </c>
      <c r="K958" s="2">
        <v>4.2720000000000002</v>
      </c>
      <c r="L958" s="2">
        <v>32782.728994400008</v>
      </c>
      <c r="M958" s="2">
        <v>33479.664000000004</v>
      </c>
      <c r="N958" s="2">
        <v>-696.93500559999666</v>
      </c>
    </row>
    <row r="959" spans="1:14" x14ac:dyDescent="0.35">
      <c r="A959" t="s">
        <v>26</v>
      </c>
      <c r="B959" t="s">
        <v>194</v>
      </c>
      <c r="C959" t="s">
        <v>9</v>
      </c>
      <c r="D959" t="s">
        <v>12</v>
      </c>
      <c r="E959" t="s">
        <v>8</v>
      </c>
      <c r="F959" s="3">
        <v>41254</v>
      </c>
      <c r="G959">
        <v>196544826</v>
      </c>
      <c r="H959" s="3">
        <v>41258</v>
      </c>
      <c r="I959">
        <v>6366</v>
      </c>
      <c r="J959" s="2">
        <v>2.9140839000000005</v>
      </c>
      <c r="K959" s="2">
        <v>2.5415000000000001</v>
      </c>
      <c r="L959" s="2">
        <v>18551.058107400004</v>
      </c>
      <c r="M959" s="2">
        <v>16179.189</v>
      </c>
      <c r="N959" s="2">
        <v>2371.8691074000035</v>
      </c>
    </row>
    <row r="960" spans="1:14" x14ac:dyDescent="0.35">
      <c r="A960" t="s">
        <v>15</v>
      </c>
      <c r="B960" t="s">
        <v>89</v>
      </c>
      <c r="C960" t="s">
        <v>9</v>
      </c>
      <c r="D960" t="s">
        <v>12</v>
      </c>
      <c r="E960" t="s">
        <v>5</v>
      </c>
      <c r="F960" s="3">
        <v>40433</v>
      </c>
      <c r="G960">
        <v>136250913</v>
      </c>
      <c r="H960" s="3">
        <v>40434</v>
      </c>
      <c r="I960">
        <v>1666</v>
      </c>
      <c r="J960" s="2">
        <v>2.8820610000000002</v>
      </c>
      <c r="K960" s="2">
        <v>2.4817</v>
      </c>
      <c r="L960" s="2">
        <v>4801.5136259999999</v>
      </c>
      <c r="M960" s="2">
        <v>4134.5122000000001</v>
      </c>
      <c r="N960" s="2">
        <v>667.00142599999981</v>
      </c>
    </row>
    <row r="961" spans="1:14" x14ac:dyDescent="0.35">
      <c r="A961" t="s">
        <v>23</v>
      </c>
      <c r="B961" t="s">
        <v>171</v>
      </c>
      <c r="C961" t="s">
        <v>17</v>
      </c>
      <c r="D961" t="s">
        <v>1</v>
      </c>
      <c r="E961" t="s">
        <v>16</v>
      </c>
      <c r="F961" s="3">
        <v>41650</v>
      </c>
      <c r="G961">
        <v>509216582</v>
      </c>
      <c r="H961" s="3">
        <v>41657</v>
      </c>
      <c r="I961">
        <v>4659</v>
      </c>
      <c r="J961" s="2">
        <v>16.614351600000003</v>
      </c>
      <c r="K961" s="2">
        <v>16.621000000000002</v>
      </c>
      <c r="L961" s="2">
        <v>77406.264104400019</v>
      </c>
      <c r="M961" s="2">
        <v>77437.239000000016</v>
      </c>
      <c r="N961" s="2">
        <v>-30.974895599996671</v>
      </c>
    </row>
    <row r="962" spans="1:14" x14ac:dyDescent="0.35">
      <c r="A962" t="s">
        <v>31</v>
      </c>
      <c r="B962" t="s">
        <v>127</v>
      </c>
      <c r="C962" t="s">
        <v>33</v>
      </c>
      <c r="D962" t="s">
        <v>1</v>
      </c>
      <c r="E962" t="s">
        <v>0</v>
      </c>
      <c r="F962" s="3">
        <v>40243</v>
      </c>
      <c r="G962">
        <v>510803163</v>
      </c>
      <c r="H962" s="3">
        <v>40253</v>
      </c>
      <c r="I962">
        <v>5527</v>
      </c>
      <c r="J962" s="2">
        <v>5.4264559999999999</v>
      </c>
      <c r="K962" s="2">
        <v>4.5720000000000001</v>
      </c>
      <c r="L962" s="2">
        <v>29992.022312000001</v>
      </c>
      <c r="M962" s="2">
        <v>25269.444</v>
      </c>
      <c r="N962" s="2">
        <v>4722.5783120000015</v>
      </c>
    </row>
    <row r="963" spans="1:14" x14ac:dyDescent="0.35">
      <c r="A963" t="s">
        <v>31</v>
      </c>
      <c r="B963" t="s">
        <v>144</v>
      </c>
      <c r="C963" t="s">
        <v>46</v>
      </c>
      <c r="D963" t="s">
        <v>12</v>
      </c>
      <c r="E963" t="s">
        <v>8</v>
      </c>
      <c r="F963" s="3">
        <v>42773</v>
      </c>
      <c r="G963">
        <v>306684482</v>
      </c>
      <c r="H963" s="3">
        <v>42777</v>
      </c>
      <c r="I963">
        <v>2374</v>
      </c>
      <c r="J963" s="2">
        <v>1.3800600000000001</v>
      </c>
      <c r="K963" s="2">
        <v>1.107</v>
      </c>
      <c r="L963" s="2">
        <v>3276.26244</v>
      </c>
      <c r="M963" s="2">
        <v>2628.018</v>
      </c>
      <c r="N963" s="2">
        <v>648.24443999999994</v>
      </c>
    </row>
    <row r="964" spans="1:14" x14ac:dyDescent="0.35">
      <c r="A964" t="s">
        <v>26</v>
      </c>
      <c r="B964" t="s">
        <v>166</v>
      </c>
      <c r="C964" t="s">
        <v>9</v>
      </c>
      <c r="D964" t="s">
        <v>1</v>
      </c>
      <c r="E964" t="s">
        <v>0</v>
      </c>
      <c r="F964" s="3">
        <v>41269</v>
      </c>
      <c r="G964">
        <v>582846868</v>
      </c>
      <c r="H964" s="3">
        <v>41279</v>
      </c>
      <c r="I964">
        <v>2384</v>
      </c>
      <c r="J964" s="2">
        <v>2.7998061000000005</v>
      </c>
      <c r="K964" s="2">
        <v>2.5415000000000001</v>
      </c>
      <c r="L964" s="2">
        <v>6674.7377424000015</v>
      </c>
      <c r="M964" s="2">
        <v>6058.9360000000006</v>
      </c>
      <c r="N964" s="2">
        <v>615.80174240000088</v>
      </c>
    </row>
    <row r="965" spans="1:14" x14ac:dyDescent="0.35">
      <c r="A965" t="s">
        <v>15</v>
      </c>
      <c r="B965" t="s">
        <v>114</v>
      </c>
      <c r="C965" t="s">
        <v>27</v>
      </c>
      <c r="D965" t="s">
        <v>12</v>
      </c>
      <c r="E965" t="s">
        <v>8</v>
      </c>
      <c r="F965" s="3">
        <v>42743</v>
      </c>
      <c r="G965">
        <v>295589148</v>
      </c>
      <c r="H965" s="3">
        <v>42747</v>
      </c>
      <c r="I965">
        <v>7779</v>
      </c>
      <c r="J965" s="2">
        <v>4.7965500000000008</v>
      </c>
      <c r="K965" s="2">
        <v>3.9424999999999999</v>
      </c>
      <c r="L965" s="2">
        <v>37312.362450000008</v>
      </c>
      <c r="M965" s="2">
        <v>30668.7075</v>
      </c>
      <c r="N965" s="2">
        <v>6643.6549500000074</v>
      </c>
    </row>
    <row r="966" spans="1:14" x14ac:dyDescent="0.35">
      <c r="A966" t="s">
        <v>4</v>
      </c>
      <c r="B966" t="s">
        <v>100</v>
      </c>
      <c r="C966" t="s">
        <v>9</v>
      </c>
      <c r="D966" t="s">
        <v>1</v>
      </c>
      <c r="E966" t="s">
        <v>8</v>
      </c>
      <c r="F966" s="3">
        <v>42856</v>
      </c>
      <c r="G966">
        <v>721522653</v>
      </c>
      <c r="H966" s="3">
        <v>42860</v>
      </c>
      <c r="I966">
        <v>2077</v>
      </c>
      <c r="J966" s="2">
        <v>2.9844087000000004</v>
      </c>
      <c r="K966" s="2">
        <v>2.99</v>
      </c>
      <c r="L966" s="2">
        <v>6198.6168699000009</v>
      </c>
      <c r="M966" s="2">
        <v>6210.2300000000005</v>
      </c>
      <c r="N966" s="2">
        <v>-11.61313009999958</v>
      </c>
    </row>
    <row r="967" spans="1:14" x14ac:dyDescent="0.35">
      <c r="A967" t="s">
        <v>15</v>
      </c>
      <c r="B967" t="s">
        <v>146</v>
      </c>
      <c r="C967" t="s">
        <v>13</v>
      </c>
      <c r="D967" t="s">
        <v>1</v>
      </c>
      <c r="E967" t="s">
        <v>0</v>
      </c>
      <c r="F967" s="3">
        <v>41997</v>
      </c>
      <c r="G967">
        <v>507571208</v>
      </c>
      <c r="H967" s="3">
        <v>42007</v>
      </c>
      <c r="I967">
        <v>7793</v>
      </c>
      <c r="J967" s="2">
        <v>14.533596000000001</v>
      </c>
      <c r="K967" s="2">
        <v>12.433399999999999</v>
      </c>
      <c r="L967" s="2">
        <v>113260.313628</v>
      </c>
      <c r="M967" s="2">
        <v>96893.486199999985</v>
      </c>
      <c r="N967" s="2">
        <v>16366.827428000019</v>
      </c>
    </row>
    <row r="968" spans="1:14" x14ac:dyDescent="0.35">
      <c r="A968" t="s">
        <v>26</v>
      </c>
      <c r="B968" t="s">
        <v>34</v>
      </c>
      <c r="C968" t="s">
        <v>17</v>
      </c>
      <c r="D968" t="s">
        <v>12</v>
      </c>
      <c r="E968" t="s">
        <v>0</v>
      </c>
      <c r="F968" s="3">
        <v>41726</v>
      </c>
      <c r="G968">
        <v>620971143</v>
      </c>
      <c r="H968" s="3">
        <v>41736</v>
      </c>
      <c r="I968">
        <v>2734</v>
      </c>
      <c r="J968" s="2">
        <v>15.427612200000004</v>
      </c>
      <c r="K968" s="2">
        <v>12.843499999999999</v>
      </c>
      <c r="L968" s="2">
        <v>42179.091754800014</v>
      </c>
      <c r="M968" s="2">
        <v>35114.128999999994</v>
      </c>
      <c r="N968" s="2">
        <v>7064.9627548000208</v>
      </c>
    </row>
    <row r="969" spans="1:14" x14ac:dyDescent="0.35">
      <c r="A969" t="s">
        <v>26</v>
      </c>
      <c r="B969" t="s">
        <v>119</v>
      </c>
      <c r="C969" t="s">
        <v>21</v>
      </c>
      <c r="D969" t="s">
        <v>1</v>
      </c>
      <c r="E969" t="s">
        <v>0</v>
      </c>
      <c r="F969" s="3">
        <v>40637</v>
      </c>
      <c r="G969">
        <v>299271285</v>
      </c>
      <c r="H969" s="3">
        <v>40647</v>
      </c>
      <c r="I969">
        <v>5503</v>
      </c>
      <c r="J969" s="2">
        <v>12.614867720000003</v>
      </c>
      <c r="K969" s="2">
        <v>11.237</v>
      </c>
      <c r="L969" s="2">
        <v>69419.617063160011</v>
      </c>
      <c r="M969" s="2">
        <v>61837.211000000003</v>
      </c>
      <c r="N969" s="2">
        <v>7582.4060631600078</v>
      </c>
    </row>
    <row r="970" spans="1:14" x14ac:dyDescent="0.35">
      <c r="A970" t="s">
        <v>23</v>
      </c>
      <c r="B970" t="s">
        <v>150</v>
      </c>
      <c r="C970" t="s">
        <v>9</v>
      </c>
      <c r="D970" t="s">
        <v>12</v>
      </c>
      <c r="E970" t="s">
        <v>8</v>
      </c>
      <c r="F970" s="3">
        <v>41240</v>
      </c>
      <c r="G970">
        <v>200332963</v>
      </c>
      <c r="H970" s="3">
        <v>41244</v>
      </c>
      <c r="I970">
        <v>516</v>
      </c>
      <c r="J970" s="2">
        <v>3.2663358000000007</v>
      </c>
      <c r="K970" s="2">
        <v>3.2890000000000006</v>
      </c>
      <c r="L970" s="2">
        <v>1685.4292728000003</v>
      </c>
      <c r="M970" s="2">
        <v>1697.1240000000003</v>
      </c>
      <c r="N970" s="2">
        <v>-11.694727199999988</v>
      </c>
    </row>
    <row r="971" spans="1:14" x14ac:dyDescent="0.35">
      <c r="A971" t="s">
        <v>23</v>
      </c>
      <c r="B971" t="s">
        <v>205</v>
      </c>
      <c r="C971" t="s">
        <v>13</v>
      </c>
      <c r="D971" t="s">
        <v>12</v>
      </c>
      <c r="E971" t="s">
        <v>5</v>
      </c>
      <c r="F971" s="3">
        <v>41338</v>
      </c>
      <c r="G971">
        <v>152330005</v>
      </c>
      <c r="H971" s="3">
        <v>41339</v>
      </c>
      <c r="I971">
        <v>8770</v>
      </c>
      <c r="J971" s="2">
        <v>17.143711200000002</v>
      </c>
      <c r="K971" s="2">
        <v>16.478000000000002</v>
      </c>
      <c r="L971" s="2">
        <v>150350.34722400003</v>
      </c>
      <c r="M971" s="2">
        <v>144512.06000000003</v>
      </c>
      <c r="N971" s="2">
        <v>5838.2872239999997</v>
      </c>
    </row>
    <row r="972" spans="1:14" x14ac:dyDescent="0.35">
      <c r="A972" t="s">
        <v>31</v>
      </c>
      <c r="B972" t="s">
        <v>207</v>
      </c>
      <c r="C972" t="s">
        <v>46</v>
      </c>
      <c r="D972" t="s">
        <v>1</v>
      </c>
      <c r="E972" t="s">
        <v>0</v>
      </c>
      <c r="F972" s="3">
        <v>41157</v>
      </c>
      <c r="G972">
        <v>503748738</v>
      </c>
      <c r="H972" s="3">
        <v>41167</v>
      </c>
      <c r="I972">
        <v>729</v>
      </c>
      <c r="J972" s="2">
        <v>1.3259399999999999</v>
      </c>
      <c r="K972" s="2">
        <v>1.107</v>
      </c>
      <c r="L972" s="2">
        <v>966.61025999999993</v>
      </c>
      <c r="M972" s="2">
        <v>807.00300000000004</v>
      </c>
      <c r="N972" s="2">
        <v>159.60725999999988</v>
      </c>
    </row>
    <row r="973" spans="1:14" x14ac:dyDescent="0.35">
      <c r="A973" t="s">
        <v>15</v>
      </c>
      <c r="B973" t="s">
        <v>105</v>
      </c>
      <c r="C973" t="s">
        <v>33</v>
      </c>
      <c r="D973" t="s">
        <v>1</v>
      </c>
      <c r="E973" t="s">
        <v>5</v>
      </c>
      <c r="F973" s="3">
        <v>41658</v>
      </c>
      <c r="G973">
        <v>773387992</v>
      </c>
      <c r="H973" s="3">
        <v>41659</v>
      </c>
      <c r="I973">
        <v>1175</v>
      </c>
      <c r="J973" s="2">
        <v>4.8838103999999998</v>
      </c>
      <c r="K973" s="2">
        <v>4.2164000000000001</v>
      </c>
      <c r="L973" s="2">
        <v>5738.4772199999998</v>
      </c>
      <c r="M973" s="2">
        <v>4954.2700000000004</v>
      </c>
      <c r="N973" s="2">
        <v>784.20721999999932</v>
      </c>
    </row>
    <row r="974" spans="1:14" x14ac:dyDescent="0.35">
      <c r="A974" t="s">
        <v>26</v>
      </c>
      <c r="B974" t="s">
        <v>101</v>
      </c>
      <c r="C974" t="s">
        <v>2</v>
      </c>
      <c r="D974" t="s">
        <v>1</v>
      </c>
      <c r="E974" t="s">
        <v>0</v>
      </c>
      <c r="F974" s="3">
        <v>40905</v>
      </c>
      <c r="G974">
        <v>100359094</v>
      </c>
      <c r="H974" s="3">
        <v>40915</v>
      </c>
      <c r="I974">
        <v>4514</v>
      </c>
      <c r="J974" s="2">
        <v>12.527114600000001</v>
      </c>
      <c r="K974" s="2">
        <v>10.8545</v>
      </c>
      <c r="L974" s="2">
        <v>56547.395304400001</v>
      </c>
      <c r="M974" s="2">
        <v>48997.212999999996</v>
      </c>
      <c r="N974" s="2">
        <v>7550.1823044000048</v>
      </c>
    </row>
    <row r="975" spans="1:14" x14ac:dyDescent="0.35">
      <c r="A975" t="s">
        <v>26</v>
      </c>
      <c r="B975" t="s">
        <v>193</v>
      </c>
      <c r="C975" t="s">
        <v>2</v>
      </c>
      <c r="D975" t="s">
        <v>1</v>
      </c>
      <c r="E975" t="s">
        <v>0</v>
      </c>
      <c r="F975" s="3">
        <v>41244</v>
      </c>
      <c r="G975">
        <v>394085872</v>
      </c>
      <c r="H975" s="3">
        <v>41254</v>
      </c>
      <c r="I975">
        <v>5730</v>
      </c>
      <c r="J975" s="2">
        <v>12.527114600000001</v>
      </c>
      <c r="K975" s="2">
        <v>10.8545</v>
      </c>
      <c r="L975" s="2">
        <v>71780.366657999999</v>
      </c>
      <c r="M975" s="2">
        <v>62196.284999999996</v>
      </c>
      <c r="N975" s="2">
        <v>9584.0816580000028</v>
      </c>
    </row>
    <row r="976" spans="1:14" x14ac:dyDescent="0.35">
      <c r="A976" t="s">
        <v>23</v>
      </c>
      <c r="B976" t="s">
        <v>192</v>
      </c>
      <c r="C976" t="s">
        <v>13</v>
      </c>
      <c r="D976" t="s">
        <v>12</v>
      </c>
      <c r="E976" t="s">
        <v>0</v>
      </c>
      <c r="F976" s="3">
        <v>42221</v>
      </c>
      <c r="G976">
        <v>484304654</v>
      </c>
      <c r="H976" s="3">
        <v>42231</v>
      </c>
      <c r="I976">
        <v>9717</v>
      </c>
      <c r="J976" s="2">
        <v>17.143711200000002</v>
      </c>
      <c r="K976" s="2">
        <v>16.478000000000002</v>
      </c>
      <c r="L976" s="2">
        <v>166585.44173040002</v>
      </c>
      <c r="M976" s="2">
        <v>160116.72600000002</v>
      </c>
      <c r="N976" s="2">
        <v>6468.7157303999993</v>
      </c>
    </row>
    <row r="977" spans="1:14" x14ac:dyDescent="0.35">
      <c r="A977" t="s">
        <v>15</v>
      </c>
      <c r="B977" t="s">
        <v>173</v>
      </c>
      <c r="C977" t="s">
        <v>17</v>
      </c>
      <c r="D977" t="s">
        <v>12</v>
      </c>
      <c r="E977" t="s">
        <v>0</v>
      </c>
      <c r="F977" s="3">
        <v>42804</v>
      </c>
      <c r="G977">
        <v>171064269</v>
      </c>
      <c r="H977" s="3">
        <v>42814</v>
      </c>
      <c r="I977">
        <v>9166</v>
      </c>
      <c r="J977" s="2">
        <v>15.258078000000001</v>
      </c>
      <c r="K977" s="2">
        <v>12.5413</v>
      </c>
      <c r="L977" s="2">
        <v>139855.54294800002</v>
      </c>
      <c r="M977" s="2">
        <v>114953.5558</v>
      </c>
      <c r="N977" s="2">
        <v>24901.987148000015</v>
      </c>
    </row>
    <row r="978" spans="1:14" x14ac:dyDescent="0.35">
      <c r="A978" t="s">
        <v>31</v>
      </c>
      <c r="B978" t="s">
        <v>30</v>
      </c>
      <c r="C978" t="s">
        <v>19</v>
      </c>
      <c r="D978" t="s">
        <v>12</v>
      </c>
      <c r="E978" t="s">
        <v>0</v>
      </c>
      <c r="F978" s="3">
        <v>40883</v>
      </c>
      <c r="G978">
        <v>674726045</v>
      </c>
      <c r="H978" s="3">
        <v>40893</v>
      </c>
      <c r="I978">
        <v>1642</v>
      </c>
      <c r="J978" s="2">
        <v>8.8425329999999995</v>
      </c>
      <c r="K978" s="2">
        <v>7.1910000000000007</v>
      </c>
      <c r="L978" s="2">
        <v>14519.439186</v>
      </c>
      <c r="M978" s="2">
        <v>11807.622000000001</v>
      </c>
      <c r="N978" s="2">
        <v>2711.8171859999984</v>
      </c>
    </row>
    <row r="979" spans="1:14" x14ac:dyDescent="0.35">
      <c r="A979" t="s">
        <v>15</v>
      </c>
      <c r="B979" t="s">
        <v>199</v>
      </c>
      <c r="C979" t="s">
        <v>38</v>
      </c>
      <c r="D979" t="s">
        <v>1</v>
      </c>
      <c r="E979" t="s">
        <v>8</v>
      </c>
      <c r="F979" s="3">
        <v>42827</v>
      </c>
      <c r="G979">
        <v>585963809</v>
      </c>
      <c r="H979" s="3">
        <v>42831</v>
      </c>
      <c r="I979">
        <v>8802</v>
      </c>
      <c r="J979" s="2">
        <v>3.4225128000000002</v>
      </c>
      <c r="K979" s="2">
        <v>2.9548000000000001</v>
      </c>
      <c r="L979" s="2">
        <v>30124.957665600003</v>
      </c>
      <c r="M979" s="2">
        <v>26008.149600000001</v>
      </c>
      <c r="N979" s="2">
        <v>4116.808065600002</v>
      </c>
    </row>
    <row r="980" spans="1:14" x14ac:dyDescent="0.35">
      <c r="A980" t="s">
        <v>26</v>
      </c>
      <c r="B980" t="s">
        <v>62</v>
      </c>
      <c r="C980" t="s">
        <v>27</v>
      </c>
      <c r="D980" t="s">
        <v>12</v>
      </c>
      <c r="E980" t="s">
        <v>5</v>
      </c>
      <c r="F980" s="3">
        <v>42465</v>
      </c>
      <c r="G980">
        <v>815763890</v>
      </c>
      <c r="H980" s="3">
        <v>42466</v>
      </c>
      <c r="I980">
        <v>7388</v>
      </c>
      <c r="J980" s="2">
        <v>4.8498450000000002</v>
      </c>
      <c r="K980" s="2">
        <v>4.0374999999999996</v>
      </c>
      <c r="L980" s="2">
        <v>35830.654860000002</v>
      </c>
      <c r="M980" s="2">
        <v>29829.049999999996</v>
      </c>
      <c r="N980" s="2">
        <v>6001.6048600000067</v>
      </c>
    </row>
    <row r="981" spans="1:14" x14ac:dyDescent="0.35">
      <c r="A981" t="s">
        <v>31</v>
      </c>
      <c r="B981" t="s">
        <v>165</v>
      </c>
      <c r="C981" t="s">
        <v>13</v>
      </c>
      <c r="D981" t="s">
        <v>1</v>
      </c>
      <c r="E981" t="s">
        <v>8</v>
      </c>
      <c r="F981" s="3">
        <v>42589</v>
      </c>
      <c r="G981">
        <v>545425117</v>
      </c>
      <c r="H981" s="3">
        <v>42593</v>
      </c>
      <c r="I981">
        <v>6863</v>
      </c>
      <c r="J981" s="2">
        <v>16.148440000000001</v>
      </c>
      <c r="K981" s="2">
        <v>13.482000000000001</v>
      </c>
      <c r="L981" s="2">
        <v>110826.74372</v>
      </c>
      <c r="M981" s="2">
        <v>92526.966</v>
      </c>
      <c r="N981" s="2">
        <v>18299.777719999998</v>
      </c>
    </row>
    <row r="982" spans="1:14" x14ac:dyDescent="0.35">
      <c r="A982" t="s">
        <v>15</v>
      </c>
      <c r="B982" t="s">
        <v>70</v>
      </c>
      <c r="C982" t="s">
        <v>29</v>
      </c>
      <c r="D982" t="s">
        <v>1</v>
      </c>
      <c r="E982" t="s">
        <v>16</v>
      </c>
      <c r="F982" s="3">
        <v>40891</v>
      </c>
      <c r="G982">
        <v>376558816</v>
      </c>
      <c r="H982" s="3">
        <v>40898</v>
      </c>
      <c r="I982">
        <v>8407</v>
      </c>
      <c r="J982" s="2">
        <v>18.432036000000004</v>
      </c>
      <c r="K982" s="2">
        <v>16.060500000000001</v>
      </c>
      <c r="L982" s="2">
        <v>154958.12665200004</v>
      </c>
      <c r="M982" s="2">
        <v>135020.62350000002</v>
      </c>
      <c r="N982" s="2">
        <v>19937.503152000019</v>
      </c>
    </row>
    <row r="983" spans="1:14" x14ac:dyDescent="0.35">
      <c r="A983" t="s">
        <v>26</v>
      </c>
      <c r="B983" t="s">
        <v>167</v>
      </c>
      <c r="C983" t="s">
        <v>9</v>
      </c>
      <c r="D983" t="s">
        <v>1</v>
      </c>
      <c r="E983" t="s">
        <v>0</v>
      </c>
      <c r="F983" s="3">
        <v>42207</v>
      </c>
      <c r="G983">
        <v>981088817</v>
      </c>
      <c r="H983" s="3">
        <v>42217</v>
      </c>
      <c r="I983">
        <v>9306</v>
      </c>
      <c r="J983" s="2">
        <v>2.7998061000000005</v>
      </c>
      <c r="K983" s="2">
        <v>2.5415000000000001</v>
      </c>
      <c r="L983" s="2">
        <v>26054.995566600006</v>
      </c>
      <c r="M983" s="2">
        <v>23651.199000000001</v>
      </c>
      <c r="N983" s="2">
        <v>2403.7965666000055</v>
      </c>
    </row>
    <row r="984" spans="1:14" x14ac:dyDescent="0.35">
      <c r="A984" t="s">
        <v>15</v>
      </c>
      <c r="B984" t="s">
        <v>206</v>
      </c>
      <c r="C984" t="s">
        <v>33</v>
      </c>
      <c r="D984" t="s">
        <v>12</v>
      </c>
      <c r="E984" t="s">
        <v>8</v>
      </c>
      <c r="F984" s="3">
        <v>41653</v>
      </c>
      <c r="G984">
        <v>851251447</v>
      </c>
      <c r="H984" s="3">
        <v>41657</v>
      </c>
      <c r="I984">
        <v>6318</v>
      </c>
      <c r="J984" s="2">
        <v>5.0831496000000005</v>
      </c>
      <c r="K984" s="2">
        <v>4.2164000000000001</v>
      </c>
      <c r="L984" s="2">
        <v>32115.339172800002</v>
      </c>
      <c r="M984" s="2">
        <v>26639.215200000002</v>
      </c>
      <c r="N984" s="2">
        <v>5476.1239728</v>
      </c>
    </row>
    <row r="985" spans="1:14" x14ac:dyDescent="0.35">
      <c r="A985" t="s">
        <v>15</v>
      </c>
      <c r="B985" t="s">
        <v>59</v>
      </c>
      <c r="C985" t="s">
        <v>49</v>
      </c>
      <c r="D985" t="s">
        <v>1</v>
      </c>
      <c r="E985" t="s">
        <v>0</v>
      </c>
      <c r="F985" s="3">
        <v>42189</v>
      </c>
      <c r="G985">
        <v>349595534</v>
      </c>
      <c r="H985" s="3">
        <v>42199</v>
      </c>
      <c r="I985">
        <v>6198</v>
      </c>
      <c r="J985" s="2">
        <v>17.400096000000001</v>
      </c>
      <c r="K985" s="2">
        <v>13.645200000000001</v>
      </c>
      <c r="L985" s="2">
        <v>107845.79500800002</v>
      </c>
      <c r="M985" s="2">
        <v>84572.949600000007</v>
      </c>
      <c r="N985" s="2">
        <v>23272.845408000008</v>
      </c>
    </row>
    <row r="986" spans="1:14" x14ac:dyDescent="0.35">
      <c r="A986" t="s">
        <v>26</v>
      </c>
      <c r="B986" t="s">
        <v>151</v>
      </c>
      <c r="C986" t="s">
        <v>29</v>
      </c>
      <c r="D986" t="s">
        <v>1</v>
      </c>
      <c r="E986" t="s">
        <v>0</v>
      </c>
      <c r="F986" s="3">
        <v>40367</v>
      </c>
      <c r="G986">
        <v>358982408</v>
      </c>
      <c r="H986" s="3">
        <v>40377</v>
      </c>
      <c r="I986">
        <v>8748</v>
      </c>
      <c r="J986" s="2">
        <v>18.636836400000004</v>
      </c>
      <c r="K986" s="2">
        <v>16.447500000000002</v>
      </c>
      <c r="L986" s="2">
        <v>163035.04482720004</v>
      </c>
      <c r="M986" s="2">
        <v>143882.73000000001</v>
      </c>
      <c r="N986" s="2">
        <v>19152.314827200025</v>
      </c>
    </row>
    <row r="987" spans="1:14" x14ac:dyDescent="0.35">
      <c r="A987" t="s">
        <v>11</v>
      </c>
      <c r="B987" t="s">
        <v>197</v>
      </c>
      <c r="C987" t="s">
        <v>2</v>
      </c>
      <c r="D987" t="s">
        <v>1</v>
      </c>
      <c r="E987" t="s">
        <v>0</v>
      </c>
      <c r="F987" s="3">
        <v>42841</v>
      </c>
      <c r="G987">
        <v>932585895</v>
      </c>
      <c r="H987" s="3">
        <v>42851</v>
      </c>
      <c r="I987">
        <v>5124</v>
      </c>
      <c r="J987" s="2">
        <v>14.041381200000002</v>
      </c>
      <c r="K987" s="2">
        <v>12.131499999999999</v>
      </c>
      <c r="L987" s="2">
        <v>71948.037268800006</v>
      </c>
      <c r="M987" s="2">
        <v>62161.805999999997</v>
      </c>
      <c r="N987" s="2">
        <v>9786.2312688000093</v>
      </c>
    </row>
    <row r="988" spans="1:14" x14ac:dyDescent="0.35">
      <c r="A988" t="s">
        <v>15</v>
      </c>
      <c r="B988" t="s">
        <v>114</v>
      </c>
      <c r="C988" t="s">
        <v>2</v>
      </c>
      <c r="D988" t="s">
        <v>1</v>
      </c>
      <c r="E988" t="s">
        <v>16</v>
      </c>
      <c r="F988" s="3">
        <v>40497</v>
      </c>
      <c r="G988">
        <v>843892323</v>
      </c>
      <c r="H988" s="3">
        <v>40504</v>
      </c>
      <c r="I988">
        <v>9434</v>
      </c>
      <c r="J988" s="2">
        <v>12.389454000000001</v>
      </c>
      <c r="K988" s="2">
        <v>10.5991</v>
      </c>
      <c r="L988" s="2">
        <v>116882.10903600001</v>
      </c>
      <c r="M988" s="2">
        <v>99991.909400000004</v>
      </c>
      <c r="N988" s="2">
        <v>16890.199636000005</v>
      </c>
    </row>
    <row r="989" spans="1:14" x14ac:dyDescent="0.35">
      <c r="A989" t="s">
        <v>15</v>
      </c>
      <c r="B989" t="s">
        <v>65</v>
      </c>
      <c r="C989" t="s">
        <v>27</v>
      </c>
      <c r="D989" t="s">
        <v>12</v>
      </c>
      <c r="E989" t="s">
        <v>0</v>
      </c>
      <c r="F989" s="3">
        <v>40769</v>
      </c>
      <c r="G989">
        <v>736700522</v>
      </c>
      <c r="H989" s="3">
        <v>40779</v>
      </c>
      <c r="I989">
        <v>7578</v>
      </c>
      <c r="J989" s="2">
        <v>4.7965500000000008</v>
      </c>
      <c r="K989" s="2">
        <v>3.9424999999999999</v>
      </c>
      <c r="L989" s="2">
        <v>36348.255900000004</v>
      </c>
      <c r="M989" s="2">
        <v>29876.264999999999</v>
      </c>
      <c r="N989" s="2">
        <v>6471.9909000000043</v>
      </c>
    </row>
    <row r="990" spans="1:14" x14ac:dyDescent="0.35">
      <c r="A990" t="s">
        <v>4</v>
      </c>
      <c r="B990" t="s">
        <v>85</v>
      </c>
      <c r="C990" t="s">
        <v>21</v>
      </c>
      <c r="D990" t="s">
        <v>12</v>
      </c>
      <c r="E990" t="s">
        <v>0</v>
      </c>
      <c r="F990" s="3">
        <v>42397</v>
      </c>
      <c r="G990">
        <v>875121819</v>
      </c>
      <c r="H990" s="3">
        <v>42407</v>
      </c>
      <c r="I990">
        <v>6533</v>
      </c>
      <c r="J990" s="2">
        <v>13.995458760000002</v>
      </c>
      <c r="K990" s="2">
        <v>13.22</v>
      </c>
      <c r="L990" s="2">
        <v>91432.332079080006</v>
      </c>
      <c r="M990" s="2">
        <v>86366.260000000009</v>
      </c>
      <c r="N990" s="2">
        <v>5066.0720790799969</v>
      </c>
    </row>
    <row r="991" spans="1:14" x14ac:dyDescent="0.35">
      <c r="A991" t="s">
        <v>31</v>
      </c>
      <c r="B991" t="s">
        <v>109</v>
      </c>
      <c r="C991" t="s">
        <v>19</v>
      </c>
      <c r="D991" t="s">
        <v>12</v>
      </c>
      <c r="E991" t="s">
        <v>0</v>
      </c>
      <c r="F991" s="3">
        <v>41049</v>
      </c>
      <c r="G991">
        <v>693580043</v>
      </c>
      <c r="H991" s="3">
        <v>41059</v>
      </c>
      <c r="I991">
        <v>2737</v>
      </c>
      <c r="J991" s="2">
        <v>8.8425329999999995</v>
      </c>
      <c r="K991" s="2">
        <v>7.1910000000000007</v>
      </c>
      <c r="L991" s="2">
        <v>24202.012821</v>
      </c>
      <c r="M991" s="2">
        <v>19681.767000000003</v>
      </c>
      <c r="N991" s="2">
        <v>4520.2458209999968</v>
      </c>
    </row>
    <row r="992" spans="1:14" x14ac:dyDescent="0.35">
      <c r="A992" t="s">
        <v>4</v>
      </c>
      <c r="B992" t="s">
        <v>24</v>
      </c>
      <c r="C992" t="s">
        <v>9</v>
      </c>
      <c r="D992" t="s">
        <v>12</v>
      </c>
      <c r="E992" t="s">
        <v>8</v>
      </c>
      <c r="F992" s="3">
        <v>41897</v>
      </c>
      <c r="G992">
        <v>146811521</v>
      </c>
      <c r="H992" s="3">
        <v>41901</v>
      </c>
      <c r="I992">
        <v>7092</v>
      </c>
      <c r="J992" s="2">
        <v>3.1062213000000005</v>
      </c>
      <c r="K992" s="2">
        <v>2.99</v>
      </c>
      <c r="L992" s="2">
        <v>22029.321459600003</v>
      </c>
      <c r="M992" s="2">
        <v>21205.08</v>
      </c>
      <c r="N992" s="2">
        <v>824.24145960000169</v>
      </c>
    </row>
    <row r="993" spans="1:14" x14ac:dyDescent="0.35">
      <c r="A993" t="s">
        <v>31</v>
      </c>
      <c r="B993" t="s">
        <v>104</v>
      </c>
      <c r="C993" t="s">
        <v>46</v>
      </c>
      <c r="D993" t="s">
        <v>1</v>
      </c>
      <c r="E993" t="s">
        <v>0</v>
      </c>
      <c r="F993" s="3">
        <v>42540</v>
      </c>
      <c r="G993">
        <v>159865081</v>
      </c>
      <c r="H993" s="3">
        <v>42550</v>
      </c>
      <c r="I993">
        <v>3237</v>
      </c>
      <c r="J993" s="2">
        <v>1.3259399999999999</v>
      </c>
      <c r="K993" s="2">
        <v>1.107</v>
      </c>
      <c r="L993" s="2">
        <v>4292.0677799999994</v>
      </c>
      <c r="M993" s="2">
        <v>3583.3589999999999</v>
      </c>
      <c r="N993" s="2">
        <v>708.70877999999948</v>
      </c>
    </row>
    <row r="994" spans="1:14" x14ac:dyDescent="0.35">
      <c r="A994" t="s">
        <v>23</v>
      </c>
      <c r="B994" t="s">
        <v>192</v>
      </c>
      <c r="C994" t="s">
        <v>13</v>
      </c>
      <c r="D994" t="s">
        <v>1</v>
      </c>
      <c r="E994" t="s">
        <v>16</v>
      </c>
      <c r="F994" s="3">
        <v>40213</v>
      </c>
      <c r="G994">
        <v>378102052</v>
      </c>
      <c r="H994" s="3">
        <v>40220</v>
      </c>
      <c r="I994">
        <v>3307</v>
      </c>
      <c r="J994" s="2">
        <v>16.471408800000003</v>
      </c>
      <c r="K994" s="2">
        <v>16.478000000000002</v>
      </c>
      <c r="L994" s="2">
        <v>54470.948901600008</v>
      </c>
      <c r="M994" s="2">
        <v>54492.746000000006</v>
      </c>
      <c r="N994" s="2">
        <v>-21.797098399998504</v>
      </c>
    </row>
    <row r="995" spans="1:14" x14ac:dyDescent="0.35">
      <c r="A995" t="s">
        <v>23</v>
      </c>
      <c r="B995" t="s">
        <v>157</v>
      </c>
      <c r="C995" t="s">
        <v>38</v>
      </c>
      <c r="D995" t="s">
        <v>1</v>
      </c>
      <c r="E995" t="s">
        <v>16</v>
      </c>
      <c r="F995" s="3">
        <v>42585</v>
      </c>
      <c r="G995">
        <v>517196261</v>
      </c>
      <c r="H995" s="3">
        <v>42592</v>
      </c>
      <c r="I995">
        <v>7611</v>
      </c>
      <c r="J995" s="2">
        <v>3.8788478400000002</v>
      </c>
      <c r="K995" s="2">
        <v>3.9160000000000004</v>
      </c>
      <c r="L995" s="2">
        <v>29521.91091024</v>
      </c>
      <c r="M995" s="2">
        <v>29804.676000000003</v>
      </c>
      <c r="N995" s="2">
        <v>-282.76508976000332</v>
      </c>
    </row>
    <row r="996" spans="1:14" x14ac:dyDescent="0.35">
      <c r="A996" t="s">
        <v>31</v>
      </c>
      <c r="B996" t="s">
        <v>74</v>
      </c>
      <c r="C996" t="s">
        <v>2</v>
      </c>
      <c r="D996" t="s">
        <v>12</v>
      </c>
      <c r="E996" t="s">
        <v>5</v>
      </c>
      <c r="F996" s="3">
        <v>40503</v>
      </c>
      <c r="G996">
        <v>813134038</v>
      </c>
      <c r="H996" s="3">
        <v>40504</v>
      </c>
      <c r="I996">
        <v>7706</v>
      </c>
      <c r="J996" s="2">
        <v>14.327940000000002</v>
      </c>
      <c r="K996" s="2">
        <v>11.493</v>
      </c>
      <c r="L996" s="2">
        <v>110411.10564000001</v>
      </c>
      <c r="M996" s="2">
        <v>88565.058000000005</v>
      </c>
      <c r="N996" s="2">
        <v>21846.047640000004</v>
      </c>
    </row>
    <row r="997" spans="1:14" x14ac:dyDescent="0.35">
      <c r="A997" t="s">
        <v>23</v>
      </c>
      <c r="B997" t="s">
        <v>160</v>
      </c>
      <c r="C997" t="s">
        <v>38</v>
      </c>
      <c r="D997" t="s">
        <v>1</v>
      </c>
      <c r="E997" t="s">
        <v>16</v>
      </c>
      <c r="F997" s="3">
        <v>41627</v>
      </c>
      <c r="G997">
        <v>672214210</v>
      </c>
      <c r="H997" s="3">
        <v>41634</v>
      </c>
      <c r="I997">
        <v>8123</v>
      </c>
      <c r="J997" s="2">
        <v>3.8788478400000002</v>
      </c>
      <c r="K997" s="2">
        <v>3.9160000000000004</v>
      </c>
      <c r="L997" s="2">
        <v>31507.881004320003</v>
      </c>
      <c r="M997" s="2">
        <v>31809.668000000001</v>
      </c>
      <c r="N997" s="2">
        <v>-301.78699567999865</v>
      </c>
    </row>
    <row r="998" spans="1:14" x14ac:dyDescent="0.35">
      <c r="A998" t="s">
        <v>15</v>
      </c>
      <c r="B998" t="s">
        <v>20</v>
      </c>
      <c r="C998" t="s">
        <v>29</v>
      </c>
      <c r="D998" t="s">
        <v>1</v>
      </c>
      <c r="E998" t="s">
        <v>5</v>
      </c>
      <c r="F998" s="3">
        <v>41745</v>
      </c>
      <c r="G998">
        <v>921048104</v>
      </c>
      <c r="H998" s="3">
        <v>41746</v>
      </c>
      <c r="I998">
        <v>8565</v>
      </c>
      <c r="J998" s="2">
        <v>18.432036000000004</v>
      </c>
      <c r="K998" s="2">
        <v>16.060500000000001</v>
      </c>
      <c r="L998" s="2">
        <v>157870.38834000003</v>
      </c>
      <c r="M998" s="2">
        <v>137558.1825</v>
      </c>
      <c r="N998" s="2">
        <v>20312.205840000039</v>
      </c>
    </row>
    <row r="999" spans="1:14" x14ac:dyDescent="0.35">
      <c r="A999" t="s">
        <v>15</v>
      </c>
      <c r="B999" t="s">
        <v>115</v>
      </c>
      <c r="C999" t="s">
        <v>21</v>
      </c>
      <c r="D999" t="s">
        <v>12</v>
      </c>
      <c r="E999" t="s">
        <v>5</v>
      </c>
      <c r="F999" s="3">
        <v>41368</v>
      </c>
      <c r="G999">
        <v>656559550</v>
      </c>
      <c r="H999" s="3">
        <v>41369</v>
      </c>
      <c r="I999">
        <v>7401</v>
      </c>
      <c r="J999" s="2">
        <v>12.985477200000002</v>
      </c>
      <c r="K999" s="2">
        <v>10.9726</v>
      </c>
      <c r="L999" s="2">
        <v>96105.516757200006</v>
      </c>
      <c r="M999" s="2">
        <v>81208.212599999999</v>
      </c>
      <c r="N999" s="2">
        <v>14897.304157200007</v>
      </c>
    </row>
    <row r="1000" spans="1:14" x14ac:dyDescent="0.35">
      <c r="A1000" t="s">
        <v>15</v>
      </c>
      <c r="B1000" t="s">
        <v>177</v>
      </c>
      <c r="C1000" t="s">
        <v>9</v>
      </c>
      <c r="D1000" t="s">
        <v>1</v>
      </c>
      <c r="E1000" t="s">
        <v>8</v>
      </c>
      <c r="F1000" s="3">
        <v>42253</v>
      </c>
      <c r="G1000">
        <v>395984876</v>
      </c>
      <c r="H1000" s="3">
        <v>42257</v>
      </c>
      <c r="I1000">
        <v>1952</v>
      </c>
      <c r="J1000" s="2">
        <v>2.7690390000000003</v>
      </c>
      <c r="K1000" s="2">
        <v>2.4817</v>
      </c>
      <c r="L1000" s="2">
        <v>5405.1641280000003</v>
      </c>
      <c r="M1000" s="2">
        <v>4844.2784000000001</v>
      </c>
      <c r="N1000" s="2">
        <v>560.8857280000002</v>
      </c>
    </row>
    <row r="1001" spans="1:14" x14ac:dyDescent="0.35">
      <c r="A1001" t="s">
        <v>26</v>
      </c>
      <c r="B1001" t="s">
        <v>56</v>
      </c>
      <c r="C1001" t="s">
        <v>19</v>
      </c>
      <c r="D1001" t="s">
        <v>1</v>
      </c>
      <c r="E1001" t="s">
        <v>8</v>
      </c>
      <c r="F1001" s="3">
        <v>42198</v>
      </c>
      <c r="G1001">
        <v>726872909</v>
      </c>
      <c r="H1001" s="3">
        <v>42202</v>
      </c>
      <c r="I1001">
        <v>8637</v>
      </c>
      <c r="J1001" s="2">
        <v>7.7311479700000003</v>
      </c>
      <c r="K1001" s="2">
        <v>6.7915000000000001</v>
      </c>
      <c r="L1001" s="2">
        <v>66773.925016890003</v>
      </c>
      <c r="M1001" s="2">
        <v>58658.1855</v>
      </c>
      <c r="N1001" s="2">
        <v>8115.7395168900039</v>
      </c>
    </row>
    <row r="1002" spans="1:14" x14ac:dyDescent="0.35">
      <c r="A1002" t="s">
        <v>23</v>
      </c>
      <c r="B1002" t="s">
        <v>22</v>
      </c>
      <c r="C1002" t="s">
        <v>19</v>
      </c>
      <c r="D1002" t="s">
        <v>1</v>
      </c>
      <c r="E1002" t="s">
        <v>8</v>
      </c>
      <c r="F1002" s="3">
        <v>40721</v>
      </c>
      <c r="G1002">
        <v>957084977</v>
      </c>
      <c r="H1002" s="3">
        <v>40725</v>
      </c>
      <c r="I1002">
        <v>4590</v>
      </c>
      <c r="J1002" s="2">
        <v>8.66568234</v>
      </c>
      <c r="K1002" s="2">
        <v>8.7890000000000015</v>
      </c>
      <c r="L1002" s="2">
        <v>39775.481940600002</v>
      </c>
      <c r="M1002" s="2">
        <v>40341.510000000009</v>
      </c>
      <c r="N1002" s="2">
        <v>-566.0280594000069</v>
      </c>
    </row>
    <row r="1003" spans="1:14" x14ac:dyDescent="0.35">
      <c r="A1003" t="s">
        <v>26</v>
      </c>
      <c r="B1003" t="s">
        <v>101</v>
      </c>
      <c r="C1003" t="s">
        <v>27</v>
      </c>
      <c r="D1003" t="s">
        <v>12</v>
      </c>
      <c r="E1003" t="s">
        <v>16</v>
      </c>
      <c r="F1003" s="3">
        <v>41380</v>
      </c>
      <c r="G1003">
        <v>464794909</v>
      </c>
      <c r="H1003" s="3">
        <v>41387</v>
      </c>
      <c r="I1003">
        <v>7600</v>
      </c>
      <c r="J1003" s="2">
        <v>4.8498450000000002</v>
      </c>
      <c r="K1003" s="2">
        <v>4.0374999999999996</v>
      </c>
      <c r="L1003" s="2">
        <v>36858.822</v>
      </c>
      <c r="M1003" s="2">
        <v>30684.999999999996</v>
      </c>
      <c r="N1003" s="2">
        <v>6173.8220000000038</v>
      </c>
    </row>
    <row r="1004" spans="1:14" x14ac:dyDescent="0.35">
      <c r="A1004" t="s">
        <v>23</v>
      </c>
      <c r="B1004" t="s">
        <v>103</v>
      </c>
      <c r="C1004" t="s">
        <v>38</v>
      </c>
      <c r="D1004" t="s">
        <v>12</v>
      </c>
      <c r="E1004" t="s">
        <v>16</v>
      </c>
      <c r="F1004" s="3">
        <v>41409</v>
      </c>
      <c r="G1004">
        <v>948489034</v>
      </c>
      <c r="H1004" s="3">
        <v>41416</v>
      </c>
      <c r="I1004">
        <v>9062</v>
      </c>
      <c r="J1004" s="2">
        <v>4.0371681600000002</v>
      </c>
      <c r="K1004" s="2">
        <v>3.9160000000000004</v>
      </c>
      <c r="L1004" s="2">
        <v>36584.817865919998</v>
      </c>
      <c r="M1004" s="2">
        <v>35486.792000000001</v>
      </c>
      <c r="N1004" s="2">
        <v>1098.0258659199972</v>
      </c>
    </row>
    <row r="1005" spans="1:14" x14ac:dyDescent="0.35">
      <c r="A1005" t="s">
        <v>26</v>
      </c>
      <c r="B1005" t="s">
        <v>193</v>
      </c>
      <c r="C1005" t="s">
        <v>38</v>
      </c>
      <c r="D1005" t="s">
        <v>12</v>
      </c>
      <c r="E1005" t="s">
        <v>5</v>
      </c>
      <c r="F1005" s="3">
        <v>41840</v>
      </c>
      <c r="G1005">
        <v>576966178</v>
      </c>
      <c r="H1005" s="3">
        <v>41841</v>
      </c>
      <c r="I1005">
        <v>5435</v>
      </c>
      <c r="J1005" s="2">
        <v>3.6017872800000004</v>
      </c>
      <c r="K1005" s="2">
        <v>3.0259999999999998</v>
      </c>
      <c r="L1005" s="2">
        <v>19575.713866800001</v>
      </c>
      <c r="M1005" s="2">
        <v>16446.309999999998</v>
      </c>
      <c r="N1005" s="2">
        <v>3129.403866800003</v>
      </c>
    </row>
    <row r="1006" spans="1:14" x14ac:dyDescent="0.35">
      <c r="A1006" t="s">
        <v>23</v>
      </c>
      <c r="B1006" t="s">
        <v>160</v>
      </c>
      <c r="C1006" t="s">
        <v>9</v>
      </c>
      <c r="D1006" t="s">
        <v>1</v>
      </c>
      <c r="E1006" t="s">
        <v>8</v>
      </c>
      <c r="F1006" s="3">
        <v>41053</v>
      </c>
      <c r="G1006">
        <v>739337670</v>
      </c>
      <c r="H1006" s="3">
        <v>41057</v>
      </c>
      <c r="I1006">
        <v>4040</v>
      </c>
      <c r="J1006" s="2">
        <v>3.1382442000000004</v>
      </c>
      <c r="K1006" s="2">
        <v>3.2890000000000006</v>
      </c>
      <c r="L1006" s="2">
        <v>12678.506568000001</v>
      </c>
      <c r="M1006" s="2">
        <v>13287.560000000003</v>
      </c>
      <c r="N1006" s="2">
        <v>-609.05343200000243</v>
      </c>
    </row>
    <row r="1007" spans="1:14" x14ac:dyDescent="0.35">
      <c r="A1007" t="s">
        <v>26</v>
      </c>
      <c r="B1007" t="s">
        <v>119</v>
      </c>
      <c r="C1007" t="s">
        <v>29</v>
      </c>
      <c r="D1007" t="s">
        <v>1</v>
      </c>
      <c r="E1007" t="s">
        <v>5</v>
      </c>
      <c r="F1007" s="3">
        <v>41943</v>
      </c>
      <c r="G1007">
        <v>195027339</v>
      </c>
      <c r="H1007" s="3">
        <v>41944</v>
      </c>
      <c r="I1007">
        <v>688</v>
      </c>
      <c r="J1007" s="2">
        <v>18.636836400000004</v>
      </c>
      <c r="K1007" s="2">
        <v>16.447500000000002</v>
      </c>
      <c r="L1007" s="2">
        <v>12822.143443200002</v>
      </c>
      <c r="M1007" s="2">
        <v>11315.880000000001</v>
      </c>
      <c r="N1007" s="2">
        <v>1506.2634432000013</v>
      </c>
    </row>
    <row r="1008" spans="1:14" x14ac:dyDescent="0.35">
      <c r="A1008" t="s">
        <v>15</v>
      </c>
      <c r="B1008" t="s">
        <v>155</v>
      </c>
      <c r="C1008" t="s">
        <v>27</v>
      </c>
      <c r="D1008" t="s">
        <v>1</v>
      </c>
      <c r="E1008" t="s">
        <v>8</v>
      </c>
      <c r="F1008" s="3">
        <v>41371</v>
      </c>
      <c r="G1008">
        <v>923771512</v>
      </c>
      <c r="H1008" s="3">
        <v>41375</v>
      </c>
      <c r="I1008">
        <v>9651</v>
      </c>
      <c r="J1008" s="2">
        <v>4.6084500000000004</v>
      </c>
      <c r="K1008" s="2">
        <v>3.9424999999999999</v>
      </c>
      <c r="L1008" s="2">
        <v>44476.150950000003</v>
      </c>
      <c r="M1008" s="2">
        <v>38049.067499999997</v>
      </c>
      <c r="N1008" s="2">
        <v>6427.0834500000055</v>
      </c>
    </row>
    <row r="1009" spans="1:14" x14ac:dyDescent="0.35">
      <c r="A1009" t="s">
        <v>15</v>
      </c>
      <c r="B1009" t="s">
        <v>132</v>
      </c>
      <c r="C1009" t="s">
        <v>49</v>
      </c>
      <c r="D1009" t="s">
        <v>12</v>
      </c>
      <c r="E1009" t="s">
        <v>16</v>
      </c>
      <c r="F1009" s="3">
        <v>40333</v>
      </c>
      <c r="G1009">
        <v>475619018</v>
      </c>
      <c r="H1009" s="3">
        <v>40340</v>
      </c>
      <c r="I1009">
        <v>9161</v>
      </c>
      <c r="J1009" s="2">
        <v>18.110304000000003</v>
      </c>
      <c r="K1009" s="2">
        <v>13.645200000000001</v>
      </c>
      <c r="L1009" s="2">
        <v>165908.49494400003</v>
      </c>
      <c r="M1009" s="2">
        <v>125003.67720000001</v>
      </c>
      <c r="N1009" s="2">
        <v>40904.817744000029</v>
      </c>
    </row>
    <row r="1010" spans="1:14" x14ac:dyDescent="0.35">
      <c r="A1010" t="s">
        <v>4</v>
      </c>
      <c r="B1010" t="s">
        <v>85</v>
      </c>
      <c r="C1010" t="s">
        <v>46</v>
      </c>
      <c r="D1010" t="s">
        <v>12</v>
      </c>
      <c r="E1010" t="s">
        <v>8</v>
      </c>
      <c r="F1010" s="3">
        <v>41689</v>
      </c>
      <c r="G1010">
        <v>520931184</v>
      </c>
      <c r="H1010" s="3">
        <v>41693</v>
      </c>
      <c r="I1010">
        <v>9930</v>
      </c>
      <c r="J1010" s="2">
        <v>1.3386581999999998</v>
      </c>
      <c r="K1010" s="2">
        <v>1.23</v>
      </c>
      <c r="L1010" s="2">
        <v>13292.875925999999</v>
      </c>
      <c r="M1010" s="2">
        <v>12213.9</v>
      </c>
      <c r="N1010" s="2">
        <v>1078.9759259999992</v>
      </c>
    </row>
    <row r="1011" spans="1:14" x14ac:dyDescent="0.35">
      <c r="A1011" t="s">
        <v>4</v>
      </c>
      <c r="B1011" t="s">
        <v>172</v>
      </c>
      <c r="C1011" t="s">
        <v>13</v>
      </c>
      <c r="D1011" t="s">
        <v>1</v>
      </c>
      <c r="E1011" t="s">
        <v>16</v>
      </c>
      <c r="F1011" s="3">
        <v>41726</v>
      </c>
      <c r="G1011">
        <v>100381839</v>
      </c>
      <c r="H1011" s="3">
        <v>41733</v>
      </c>
      <c r="I1011">
        <v>1431</v>
      </c>
      <c r="J1011" s="2">
        <v>15.6639868</v>
      </c>
      <c r="K1011" s="2">
        <v>14.98</v>
      </c>
      <c r="L1011" s="2">
        <v>22415.165110800001</v>
      </c>
      <c r="M1011" s="2">
        <v>21436.38</v>
      </c>
      <c r="N1011" s="2">
        <v>978.78511079999953</v>
      </c>
    </row>
    <row r="1012" spans="1:14" x14ac:dyDescent="0.35">
      <c r="A1012" t="s">
        <v>15</v>
      </c>
      <c r="B1012" t="s">
        <v>18</v>
      </c>
      <c r="C1012" t="s">
        <v>13</v>
      </c>
      <c r="D1012" t="s">
        <v>1</v>
      </c>
      <c r="E1012" t="s">
        <v>8</v>
      </c>
      <c r="F1012" s="3">
        <v>41120</v>
      </c>
      <c r="G1012">
        <v>574957311</v>
      </c>
      <c r="H1012" s="3">
        <v>41124</v>
      </c>
      <c r="I1012">
        <v>6831</v>
      </c>
      <c r="J1012" s="2">
        <v>14.533596000000001</v>
      </c>
      <c r="K1012" s="2">
        <v>12.433399999999999</v>
      </c>
      <c r="L1012" s="2">
        <v>99278.994276000012</v>
      </c>
      <c r="M1012" s="2">
        <v>84932.555399999997</v>
      </c>
      <c r="N1012" s="2">
        <v>14346.438876000015</v>
      </c>
    </row>
    <row r="1013" spans="1:14" x14ac:dyDescent="0.35">
      <c r="A1013" t="s">
        <v>7</v>
      </c>
      <c r="B1013" t="s">
        <v>117</v>
      </c>
      <c r="C1013" t="s">
        <v>49</v>
      </c>
      <c r="D1013" t="s">
        <v>12</v>
      </c>
      <c r="E1013" t="s">
        <v>5</v>
      </c>
      <c r="F1013" s="3">
        <v>42802</v>
      </c>
      <c r="G1013">
        <v>675956428</v>
      </c>
      <c r="H1013" s="3">
        <v>42803</v>
      </c>
      <c r="I1013">
        <v>7106</v>
      </c>
      <c r="J1013" s="2">
        <v>22.134816000000004</v>
      </c>
      <c r="K1013" s="2">
        <v>19.728000000000002</v>
      </c>
      <c r="L1013" s="2">
        <v>157290.00249600003</v>
      </c>
      <c r="M1013" s="2">
        <v>140187.16800000001</v>
      </c>
      <c r="N1013" s="2">
        <v>17102.834496000025</v>
      </c>
    </row>
    <row r="1014" spans="1:14" x14ac:dyDescent="0.35">
      <c r="A1014" t="s">
        <v>26</v>
      </c>
      <c r="B1014" t="s">
        <v>40</v>
      </c>
      <c r="C1014" t="s">
        <v>29</v>
      </c>
      <c r="D1014" t="s">
        <v>12</v>
      </c>
      <c r="E1014" t="s">
        <v>5</v>
      </c>
      <c r="F1014" s="3">
        <v>41264</v>
      </c>
      <c r="G1014">
        <v>554990518</v>
      </c>
      <c r="H1014" s="3">
        <v>41265</v>
      </c>
      <c r="I1014">
        <v>5730</v>
      </c>
      <c r="J1014" s="2">
        <v>19.397523600000003</v>
      </c>
      <c r="K1014" s="2">
        <v>16.447500000000002</v>
      </c>
      <c r="L1014" s="2">
        <v>111147.81022800002</v>
      </c>
      <c r="M1014" s="2">
        <v>94244.175000000003</v>
      </c>
      <c r="N1014" s="2">
        <v>16903.635228000014</v>
      </c>
    </row>
    <row r="1015" spans="1:14" x14ac:dyDescent="0.35">
      <c r="A1015" t="s">
        <v>4</v>
      </c>
      <c r="B1015" t="s">
        <v>172</v>
      </c>
      <c r="C1015" t="s">
        <v>13</v>
      </c>
      <c r="D1015" t="s">
        <v>12</v>
      </c>
      <c r="E1015" t="s">
        <v>5</v>
      </c>
      <c r="F1015" s="3">
        <v>42406</v>
      </c>
      <c r="G1015">
        <v>433983409</v>
      </c>
      <c r="H1015" s="3">
        <v>42407</v>
      </c>
      <c r="I1015">
        <v>6899</v>
      </c>
      <c r="J1015" s="2">
        <v>16.303333200000001</v>
      </c>
      <c r="K1015" s="2">
        <v>14.98</v>
      </c>
      <c r="L1015" s="2">
        <v>112476.6957468</v>
      </c>
      <c r="M1015" s="2">
        <v>103347.02</v>
      </c>
      <c r="N1015" s="2">
        <v>9129.6757467999996</v>
      </c>
    </row>
    <row r="1016" spans="1:14" x14ac:dyDescent="0.35">
      <c r="A1016" t="s">
        <v>15</v>
      </c>
      <c r="B1016" t="s">
        <v>155</v>
      </c>
      <c r="C1016" t="s">
        <v>21</v>
      </c>
      <c r="D1016" t="s">
        <v>1</v>
      </c>
      <c r="E1016" t="s">
        <v>0</v>
      </c>
      <c r="F1016" s="3">
        <v>40817</v>
      </c>
      <c r="G1016">
        <v>155171430</v>
      </c>
      <c r="H1016" s="3">
        <v>40827</v>
      </c>
      <c r="I1016">
        <v>576</v>
      </c>
      <c r="J1016" s="2">
        <v>12.476242800000001</v>
      </c>
      <c r="K1016" s="2">
        <v>10.9726</v>
      </c>
      <c r="L1016" s="2">
        <v>7186.3158528000004</v>
      </c>
      <c r="M1016" s="2">
        <v>6320.2175999999999</v>
      </c>
      <c r="N1016" s="2">
        <v>866.09825280000041</v>
      </c>
    </row>
    <row r="1017" spans="1:14" x14ac:dyDescent="0.35">
      <c r="A1017" t="s">
        <v>15</v>
      </c>
      <c r="B1017" t="s">
        <v>201</v>
      </c>
      <c r="C1017" t="s">
        <v>19</v>
      </c>
      <c r="D1017" t="s">
        <v>12</v>
      </c>
      <c r="E1017" t="s">
        <v>16</v>
      </c>
      <c r="F1017" s="3">
        <v>40973</v>
      </c>
      <c r="G1017">
        <v>531103408</v>
      </c>
      <c r="H1017" s="3">
        <v>40980</v>
      </c>
      <c r="I1017">
        <v>6236</v>
      </c>
      <c r="J1017" s="2">
        <v>7.9582797000000003</v>
      </c>
      <c r="K1017" s="2">
        <v>6.6316999999999995</v>
      </c>
      <c r="L1017" s="2">
        <v>49627.832209200002</v>
      </c>
      <c r="M1017" s="2">
        <v>41355.281199999998</v>
      </c>
      <c r="N1017" s="2">
        <v>8272.551009200004</v>
      </c>
    </row>
    <row r="1018" spans="1:14" x14ac:dyDescent="0.35">
      <c r="A1018" t="s">
        <v>15</v>
      </c>
      <c r="B1018" t="s">
        <v>136</v>
      </c>
      <c r="C1018" t="s">
        <v>27</v>
      </c>
      <c r="D1018" t="s">
        <v>12</v>
      </c>
      <c r="E1018" t="s">
        <v>16</v>
      </c>
      <c r="F1018" s="3">
        <v>41330</v>
      </c>
      <c r="G1018">
        <v>194640672</v>
      </c>
      <c r="H1018" s="3">
        <v>41337</v>
      </c>
      <c r="I1018">
        <v>5981</v>
      </c>
      <c r="J1018" s="2">
        <v>4.7965500000000008</v>
      </c>
      <c r="K1018" s="2">
        <v>3.9424999999999999</v>
      </c>
      <c r="L1018" s="2">
        <v>28688.165550000005</v>
      </c>
      <c r="M1018" s="2">
        <v>23580.092499999999</v>
      </c>
      <c r="N1018" s="2">
        <v>5108.0730500000063</v>
      </c>
    </row>
    <row r="1019" spans="1:14" x14ac:dyDescent="0.35">
      <c r="A1019" t="s">
        <v>31</v>
      </c>
      <c r="B1019" t="s">
        <v>148</v>
      </c>
      <c r="C1019" t="s">
        <v>27</v>
      </c>
      <c r="D1019" t="s">
        <v>1</v>
      </c>
      <c r="E1019" t="s">
        <v>16</v>
      </c>
      <c r="F1019" s="3">
        <v>42755</v>
      </c>
      <c r="G1019">
        <v>548957049</v>
      </c>
      <c r="H1019" s="3">
        <v>42762</v>
      </c>
      <c r="I1019">
        <v>1562</v>
      </c>
      <c r="J1019" s="2">
        <v>5.1205000000000007</v>
      </c>
      <c r="K1019" s="2">
        <v>4.2750000000000004</v>
      </c>
      <c r="L1019" s="2">
        <v>7998.2210000000014</v>
      </c>
      <c r="M1019" s="2">
        <v>6677.55</v>
      </c>
      <c r="N1019" s="2">
        <v>1320.6710000000012</v>
      </c>
    </row>
    <row r="1020" spans="1:14" x14ac:dyDescent="0.35">
      <c r="A1020" t="s">
        <v>23</v>
      </c>
      <c r="B1020" t="s">
        <v>107</v>
      </c>
      <c r="C1020" t="s">
        <v>29</v>
      </c>
      <c r="D1020" t="s">
        <v>1</v>
      </c>
      <c r="E1020" t="s">
        <v>16</v>
      </c>
      <c r="F1020" s="3">
        <v>42172</v>
      </c>
      <c r="G1020">
        <v>817538869</v>
      </c>
      <c r="H1020" s="3">
        <v>42179</v>
      </c>
      <c r="I1020">
        <v>9505</v>
      </c>
      <c r="J1020" s="2">
        <v>20.889640800000002</v>
      </c>
      <c r="K1020" s="2">
        <v>21.285000000000004</v>
      </c>
      <c r="L1020" s="2">
        <v>198556.03580400001</v>
      </c>
      <c r="M1020" s="2">
        <v>202313.92500000005</v>
      </c>
      <c r="N1020" s="2">
        <v>-3757.8891960000328</v>
      </c>
    </row>
    <row r="1021" spans="1:14" x14ac:dyDescent="0.35">
      <c r="A1021" t="s">
        <v>26</v>
      </c>
      <c r="B1021" t="s">
        <v>64</v>
      </c>
      <c r="C1021" t="s">
        <v>19</v>
      </c>
      <c r="D1021" t="s">
        <v>12</v>
      </c>
      <c r="E1021" t="s">
        <v>8</v>
      </c>
      <c r="F1021" s="3">
        <v>41025</v>
      </c>
      <c r="G1021">
        <v>294184958</v>
      </c>
      <c r="H1021" s="3">
        <v>41029</v>
      </c>
      <c r="I1021">
        <v>8238</v>
      </c>
      <c r="J1021" s="2">
        <v>8.04670503</v>
      </c>
      <c r="K1021" s="2">
        <v>6.7915000000000001</v>
      </c>
      <c r="L1021" s="2">
        <v>66288.756037140003</v>
      </c>
      <c r="M1021" s="2">
        <v>55948.377</v>
      </c>
      <c r="N1021" s="2">
        <v>10340.379037140003</v>
      </c>
    </row>
    <row r="1022" spans="1:14" x14ac:dyDescent="0.35">
      <c r="A1022" t="s">
        <v>4</v>
      </c>
      <c r="B1022" t="s">
        <v>182</v>
      </c>
      <c r="C1022" t="s">
        <v>29</v>
      </c>
      <c r="D1022" t="s">
        <v>1</v>
      </c>
      <c r="E1022" t="s">
        <v>8</v>
      </c>
      <c r="F1022" s="3">
        <v>42777</v>
      </c>
      <c r="G1022">
        <v>593006646</v>
      </c>
      <c r="H1022" s="3">
        <v>42781</v>
      </c>
      <c r="I1022">
        <v>1467</v>
      </c>
      <c r="J1022" s="2">
        <v>19.865638800000003</v>
      </c>
      <c r="K1022" s="2">
        <v>19.350000000000001</v>
      </c>
      <c r="L1022" s="2">
        <v>29142.892119600005</v>
      </c>
      <c r="M1022" s="2">
        <v>28386.45</v>
      </c>
      <c r="N1022" s="2">
        <v>756.44211960000393</v>
      </c>
    </row>
    <row r="1023" spans="1:14" x14ac:dyDescent="0.35">
      <c r="A1023" t="s">
        <v>26</v>
      </c>
      <c r="B1023" t="s">
        <v>191</v>
      </c>
      <c r="C1023" t="s">
        <v>21</v>
      </c>
      <c r="D1023" t="s">
        <v>12</v>
      </c>
      <c r="E1023" t="s">
        <v>5</v>
      </c>
      <c r="F1023" s="3">
        <v>42596</v>
      </c>
      <c r="G1023">
        <v>698427760</v>
      </c>
      <c r="H1023" s="3">
        <v>42597</v>
      </c>
      <c r="I1023">
        <v>4237</v>
      </c>
      <c r="J1023" s="2">
        <v>13.129760280000003</v>
      </c>
      <c r="K1023" s="2">
        <v>11.237</v>
      </c>
      <c r="L1023" s="2">
        <v>55630.794306360011</v>
      </c>
      <c r="M1023" s="2">
        <v>47611.169000000002</v>
      </c>
      <c r="N1023" s="2">
        <v>8019.6253063600088</v>
      </c>
    </row>
    <row r="1024" spans="1:14" x14ac:dyDescent="0.35">
      <c r="A1024" t="s">
        <v>31</v>
      </c>
      <c r="B1024" t="s">
        <v>148</v>
      </c>
      <c r="C1024" t="s">
        <v>19</v>
      </c>
      <c r="D1024" t="s">
        <v>12</v>
      </c>
      <c r="E1024" t="s">
        <v>5</v>
      </c>
      <c r="F1024" s="3">
        <v>40833</v>
      </c>
      <c r="G1024">
        <v>115184628</v>
      </c>
      <c r="H1024" s="3">
        <v>40834</v>
      </c>
      <c r="I1024">
        <v>7953</v>
      </c>
      <c r="J1024" s="2">
        <v>8.8425329999999995</v>
      </c>
      <c r="K1024" s="2">
        <v>7.1910000000000007</v>
      </c>
      <c r="L1024" s="2">
        <v>70324.664948999998</v>
      </c>
      <c r="M1024" s="2">
        <v>57190.023000000008</v>
      </c>
      <c r="N1024" s="2">
        <v>13134.64194899999</v>
      </c>
    </row>
    <row r="1025" spans="1:14" x14ac:dyDescent="0.35">
      <c r="A1025" t="s">
        <v>23</v>
      </c>
      <c r="B1025" t="s">
        <v>205</v>
      </c>
      <c r="C1025" t="s">
        <v>9</v>
      </c>
      <c r="D1025" t="s">
        <v>1</v>
      </c>
      <c r="E1025" t="s">
        <v>0</v>
      </c>
      <c r="F1025" s="3">
        <v>42487</v>
      </c>
      <c r="G1025">
        <v>218326079</v>
      </c>
      <c r="H1025" s="3">
        <v>42497</v>
      </c>
      <c r="I1025">
        <v>9642</v>
      </c>
      <c r="J1025" s="2">
        <v>3.1382442000000004</v>
      </c>
      <c r="K1025" s="2">
        <v>3.2890000000000006</v>
      </c>
      <c r="L1025" s="2">
        <v>30258.950576400002</v>
      </c>
      <c r="M1025" s="2">
        <v>31712.538000000004</v>
      </c>
      <c r="N1025" s="2">
        <v>-1453.5874236000018</v>
      </c>
    </row>
    <row r="1026" spans="1:14" x14ac:dyDescent="0.35">
      <c r="A1026" t="s">
        <v>23</v>
      </c>
      <c r="B1026" t="s">
        <v>181</v>
      </c>
      <c r="C1026" t="s">
        <v>9</v>
      </c>
      <c r="D1026" t="s">
        <v>12</v>
      </c>
      <c r="E1026" t="s">
        <v>0</v>
      </c>
      <c r="F1026" s="3">
        <v>41033</v>
      </c>
      <c r="G1026">
        <v>203213441</v>
      </c>
      <c r="H1026" s="3">
        <v>41043</v>
      </c>
      <c r="I1026">
        <v>5384</v>
      </c>
      <c r="J1026" s="2">
        <v>3.2663358000000007</v>
      </c>
      <c r="K1026" s="2">
        <v>3.2890000000000006</v>
      </c>
      <c r="L1026" s="2">
        <v>17585.951947200003</v>
      </c>
      <c r="M1026" s="2">
        <v>17707.976000000002</v>
      </c>
      <c r="N1026" s="2">
        <v>-122.02405279999948</v>
      </c>
    </row>
    <row r="1027" spans="1:14" x14ac:dyDescent="0.35">
      <c r="A1027" t="s">
        <v>26</v>
      </c>
      <c r="B1027" t="s">
        <v>184</v>
      </c>
      <c r="C1027" t="s">
        <v>46</v>
      </c>
      <c r="D1027" t="s">
        <v>1</v>
      </c>
      <c r="E1027" t="s">
        <v>16</v>
      </c>
      <c r="F1027" s="3">
        <v>41599</v>
      </c>
      <c r="G1027">
        <v>235520541</v>
      </c>
      <c r="H1027" s="3">
        <v>41606</v>
      </c>
      <c r="I1027">
        <v>4698</v>
      </c>
      <c r="J1027" s="2">
        <v>1.2066053999999999</v>
      </c>
      <c r="K1027" s="2">
        <v>1.0454999999999999</v>
      </c>
      <c r="L1027" s="2">
        <v>5668.6321692000001</v>
      </c>
      <c r="M1027" s="2">
        <v>4911.7589999999991</v>
      </c>
      <c r="N1027" s="2">
        <v>756.87316920000103</v>
      </c>
    </row>
    <row r="1028" spans="1:14" x14ac:dyDescent="0.35">
      <c r="A1028" t="s">
        <v>23</v>
      </c>
      <c r="B1028" t="s">
        <v>137</v>
      </c>
      <c r="C1028" t="s">
        <v>17</v>
      </c>
      <c r="D1028" t="s">
        <v>12</v>
      </c>
      <c r="E1028" t="s">
        <v>0</v>
      </c>
      <c r="F1028" s="3">
        <v>40728</v>
      </c>
      <c r="G1028">
        <v>101233708</v>
      </c>
      <c r="H1028" s="3">
        <v>40738</v>
      </c>
      <c r="I1028">
        <v>6486</v>
      </c>
      <c r="J1028" s="2">
        <v>17.2924884</v>
      </c>
      <c r="K1028" s="2">
        <v>16.621000000000002</v>
      </c>
      <c r="L1028" s="2">
        <v>112159.0797624</v>
      </c>
      <c r="M1028" s="2">
        <v>107803.80600000001</v>
      </c>
      <c r="N1028" s="2">
        <v>4355.2737623999856</v>
      </c>
    </row>
    <row r="1029" spans="1:14" x14ac:dyDescent="0.35">
      <c r="A1029" t="s">
        <v>15</v>
      </c>
      <c r="B1029" t="s">
        <v>122</v>
      </c>
      <c r="C1029" t="s">
        <v>49</v>
      </c>
      <c r="D1029" t="s">
        <v>1</v>
      </c>
      <c r="E1029" t="s">
        <v>0</v>
      </c>
      <c r="F1029" s="3">
        <v>40769</v>
      </c>
      <c r="G1029">
        <v>556651771</v>
      </c>
      <c r="H1029" s="3">
        <v>40779</v>
      </c>
      <c r="I1029">
        <v>4911</v>
      </c>
      <c r="J1029" s="2">
        <v>17.400096000000001</v>
      </c>
      <c r="K1029" s="2">
        <v>13.645200000000001</v>
      </c>
      <c r="L1029" s="2">
        <v>85451.871456000008</v>
      </c>
      <c r="M1029" s="2">
        <v>67011.5772</v>
      </c>
      <c r="N1029" s="2">
        <v>18440.294256000008</v>
      </c>
    </row>
    <row r="1030" spans="1:14" x14ac:dyDescent="0.35">
      <c r="A1030" t="s">
        <v>31</v>
      </c>
      <c r="B1030" t="s">
        <v>74</v>
      </c>
      <c r="C1030" t="s">
        <v>49</v>
      </c>
      <c r="D1030" t="s">
        <v>12</v>
      </c>
      <c r="E1030" t="s">
        <v>8</v>
      </c>
      <c r="F1030" s="3">
        <v>40240</v>
      </c>
      <c r="G1030">
        <v>178386056</v>
      </c>
      <c r="H1030" s="3">
        <v>40244</v>
      </c>
      <c r="I1030">
        <v>3272</v>
      </c>
      <c r="J1030" s="2">
        <v>20.122560000000004</v>
      </c>
      <c r="K1030" s="2">
        <v>14.796000000000001</v>
      </c>
      <c r="L1030" s="2">
        <v>65841.01632000001</v>
      </c>
      <c r="M1030" s="2">
        <v>48412.512000000002</v>
      </c>
      <c r="N1030" s="2">
        <v>17428.504320000007</v>
      </c>
    </row>
    <row r="1031" spans="1:14" x14ac:dyDescent="0.35">
      <c r="A1031" t="s">
        <v>7</v>
      </c>
      <c r="B1031" t="s">
        <v>126</v>
      </c>
      <c r="C1031" t="s">
        <v>29</v>
      </c>
      <c r="D1031" t="s">
        <v>1</v>
      </c>
      <c r="E1031" t="s">
        <v>8</v>
      </c>
      <c r="F1031" s="3">
        <v>42709</v>
      </c>
      <c r="G1031">
        <v>313360393</v>
      </c>
      <c r="H1031" s="3">
        <v>42713</v>
      </c>
      <c r="I1031">
        <v>7897</v>
      </c>
      <c r="J1031" s="2">
        <v>22.528044000000005</v>
      </c>
      <c r="K1031" s="2">
        <v>23.220000000000002</v>
      </c>
      <c r="L1031" s="2">
        <v>177903.96346800003</v>
      </c>
      <c r="M1031" s="2">
        <v>183368.34000000003</v>
      </c>
      <c r="N1031" s="2">
        <v>-5464.3765319999948</v>
      </c>
    </row>
    <row r="1032" spans="1:14" x14ac:dyDescent="0.35">
      <c r="A1032" t="s">
        <v>15</v>
      </c>
      <c r="B1032" t="s">
        <v>73</v>
      </c>
      <c r="C1032" t="s">
        <v>13</v>
      </c>
      <c r="D1032" t="s">
        <v>1</v>
      </c>
      <c r="E1032" t="s">
        <v>5</v>
      </c>
      <c r="F1032" s="3">
        <v>41018</v>
      </c>
      <c r="G1032">
        <v>128811109</v>
      </c>
      <c r="H1032" s="3">
        <v>41019</v>
      </c>
      <c r="I1032">
        <v>5146</v>
      </c>
      <c r="J1032" s="2">
        <v>14.533596000000001</v>
      </c>
      <c r="K1032" s="2">
        <v>12.433399999999999</v>
      </c>
      <c r="L1032" s="2">
        <v>74789.885016</v>
      </c>
      <c r="M1032" s="2">
        <v>63982.276399999995</v>
      </c>
      <c r="N1032" s="2">
        <v>10807.608616000005</v>
      </c>
    </row>
    <row r="1033" spans="1:14" x14ac:dyDescent="0.35">
      <c r="A1033" t="s">
        <v>15</v>
      </c>
      <c r="B1033" t="s">
        <v>50</v>
      </c>
      <c r="C1033" t="s">
        <v>9</v>
      </c>
      <c r="D1033" t="s">
        <v>1</v>
      </c>
      <c r="E1033" t="s">
        <v>16</v>
      </c>
      <c r="F1033" s="3">
        <v>41298</v>
      </c>
      <c r="G1033">
        <v>662287032</v>
      </c>
      <c r="H1033" s="3">
        <v>41305</v>
      </c>
      <c r="I1033">
        <v>7166</v>
      </c>
      <c r="J1033" s="2">
        <v>2.7690390000000003</v>
      </c>
      <c r="K1033" s="2">
        <v>2.4817</v>
      </c>
      <c r="L1033" s="2">
        <v>19842.933474000001</v>
      </c>
      <c r="M1033" s="2">
        <v>17783.8622</v>
      </c>
      <c r="N1033" s="2">
        <v>2059.0712740000017</v>
      </c>
    </row>
    <row r="1034" spans="1:14" x14ac:dyDescent="0.35">
      <c r="A1034" t="s">
        <v>15</v>
      </c>
      <c r="B1034" t="s">
        <v>122</v>
      </c>
      <c r="C1034" t="s">
        <v>17</v>
      </c>
      <c r="D1034" t="s">
        <v>12</v>
      </c>
      <c r="E1034" t="s">
        <v>0</v>
      </c>
      <c r="F1034" s="3">
        <v>41529</v>
      </c>
      <c r="G1034">
        <v>771649491</v>
      </c>
      <c r="H1034" s="3">
        <v>41539</v>
      </c>
      <c r="I1034">
        <v>2676</v>
      </c>
      <c r="J1034" s="2">
        <v>15.258078000000001</v>
      </c>
      <c r="K1034" s="2">
        <v>12.5413</v>
      </c>
      <c r="L1034" s="2">
        <v>40830.616728000001</v>
      </c>
      <c r="M1034" s="2">
        <v>33560.518799999998</v>
      </c>
      <c r="N1034" s="2">
        <v>7270.0979280000029</v>
      </c>
    </row>
    <row r="1035" spans="1:14" x14ac:dyDescent="0.35">
      <c r="A1035" t="s">
        <v>23</v>
      </c>
      <c r="B1035" t="s">
        <v>187</v>
      </c>
      <c r="C1035" t="s">
        <v>13</v>
      </c>
      <c r="D1035" t="s">
        <v>1</v>
      </c>
      <c r="E1035" t="s">
        <v>8</v>
      </c>
      <c r="F1035" s="3">
        <v>42065</v>
      </c>
      <c r="G1035">
        <v>285072314</v>
      </c>
      <c r="H1035" s="3">
        <v>42069</v>
      </c>
      <c r="I1035">
        <v>9334</v>
      </c>
      <c r="J1035" s="2">
        <v>16.471408800000003</v>
      </c>
      <c r="K1035" s="2">
        <v>16.478000000000002</v>
      </c>
      <c r="L1035" s="2">
        <v>153744.12973920003</v>
      </c>
      <c r="M1035" s="2">
        <v>153805.652</v>
      </c>
      <c r="N1035" s="2">
        <v>-61.522260799974902</v>
      </c>
    </row>
    <row r="1036" spans="1:14" x14ac:dyDescent="0.35">
      <c r="A1036" t="s">
        <v>23</v>
      </c>
      <c r="B1036" t="s">
        <v>187</v>
      </c>
      <c r="C1036" t="s">
        <v>49</v>
      </c>
      <c r="D1036" t="s">
        <v>1</v>
      </c>
      <c r="E1036" t="s">
        <v>0</v>
      </c>
      <c r="F1036" s="3">
        <v>42193</v>
      </c>
      <c r="G1036">
        <v>451041829</v>
      </c>
      <c r="H1036" s="3">
        <v>42203</v>
      </c>
      <c r="I1036">
        <v>4071</v>
      </c>
      <c r="J1036" s="2">
        <v>19.720108800000002</v>
      </c>
      <c r="K1036" s="2">
        <v>18.084000000000003</v>
      </c>
      <c r="L1036" s="2">
        <v>80280.562924800004</v>
      </c>
      <c r="M1036" s="2">
        <v>73619.964000000007</v>
      </c>
      <c r="N1036" s="2">
        <v>6660.5989247999969</v>
      </c>
    </row>
    <row r="1037" spans="1:14" x14ac:dyDescent="0.35">
      <c r="A1037" t="s">
        <v>15</v>
      </c>
      <c r="B1037" t="s">
        <v>178</v>
      </c>
      <c r="C1037" t="s">
        <v>13</v>
      </c>
      <c r="D1037" t="s">
        <v>12</v>
      </c>
      <c r="E1037" t="s">
        <v>0</v>
      </c>
      <c r="F1037" s="3">
        <v>42683</v>
      </c>
      <c r="G1037">
        <v>788356864</v>
      </c>
      <c r="H1037" s="3">
        <v>42693</v>
      </c>
      <c r="I1037">
        <v>2019</v>
      </c>
      <c r="J1037" s="2">
        <v>15.126804000000002</v>
      </c>
      <c r="K1037" s="2">
        <v>12.433399999999999</v>
      </c>
      <c r="L1037" s="2">
        <v>30541.017276000002</v>
      </c>
      <c r="M1037" s="2">
        <v>25103.034599999999</v>
      </c>
      <c r="N1037" s="2">
        <v>5437.9826760000033</v>
      </c>
    </row>
    <row r="1038" spans="1:14" x14ac:dyDescent="0.35">
      <c r="A1038" t="s">
        <v>4</v>
      </c>
      <c r="B1038" t="s">
        <v>44</v>
      </c>
      <c r="C1038" t="s">
        <v>2</v>
      </c>
      <c r="D1038" t="s">
        <v>1</v>
      </c>
      <c r="E1038" t="s">
        <v>8</v>
      </c>
      <c r="F1038" s="3">
        <v>40279</v>
      </c>
      <c r="G1038">
        <v>436128747</v>
      </c>
      <c r="H1038" s="3">
        <v>40283</v>
      </c>
      <c r="I1038">
        <v>6631</v>
      </c>
      <c r="J1038" s="2">
        <v>13.353078200000001</v>
      </c>
      <c r="K1038" s="2">
        <v>12.77</v>
      </c>
      <c r="L1038" s="2">
        <v>88544.26154420001</v>
      </c>
      <c r="M1038" s="2">
        <v>84677.87</v>
      </c>
      <c r="N1038" s="2">
        <v>3866.3915442000143</v>
      </c>
    </row>
    <row r="1039" spans="1:14" x14ac:dyDescent="0.35">
      <c r="A1039" t="s">
        <v>15</v>
      </c>
      <c r="B1039" t="s">
        <v>174</v>
      </c>
      <c r="C1039" t="s">
        <v>29</v>
      </c>
      <c r="D1039" t="s">
        <v>12</v>
      </c>
      <c r="E1039" t="s">
        <v>8</v>
      </c>
      <c r="F1039" s="3">
        <v>41506</v>
      </c>
      <c r="G1039">
        <v>403781306</v>
      </c>
      <c r="H1039" s="3">
        <v>41510</v>
      </c>
      <c r="I1039">
        <v>1025</v>
      </c>
      <c r="J1039" s="2">
        <v>19.184364000000002</v>
      </c>
      <c r="K1039" s="2">
        <v>16.060500000000001</v>
      </c>
      <c r="L1039" s="2">
        <v>19663.973100000003</v>
      </c>
      <c r="M1039" s="2">
        <v>16462.012500000001</v>
      </c>
      <c r="N1039" s="2">
        <v>3201.9606000000022</v>
      </c>
    </row>
    <row r="1040" spans="1:14" x14ac:dyDescent="0.35">
      <c r="A1040" t="s">
        <v>23</v>
      </c>
      <c r="B1040" t="s">
        <v>152</v>
      </c>
      <c r="C1040" t="s">
        <v>38</v>
      </c>
      <c r="D1040" t="s">
        <v>1</v>
      </c>
      <c r="E1040" t="s">
        <v>5</v>
      </c>
      <c r="F1040" s="3">
        <v>41826</v>
      </c>
      <c r="G1040">
        <v>421050870</v>
      </c>
      <c r="H1040" s="3">
        <v>41827</v>
      </c>
      <c r="I1040">
        <v>3346</v>
      </c>
      <c r="J1040" s="2">
        <v>3.8788478400000002</v>
      </c>
      <c r="K1040" s="2">
        <v>3.9160000000000004</v>
      </c>
      <c r="L1040" s="2">
        <v>12978.624872640001</v>
      </c>
      <c r="M1040" s="2">
        <v>13102.936000000002</v>
      </c>
      <c r="N1040" s="2">
        <v>-124.31112736000068</v>
      </c>
    </row>
    <row r="1041" spans="1:14" x14ac:dyDescent="0.35">
      <c r="A1041" t="s">
        <v>31</v>
      </c>
      <c r="B1041" t="s">
        <v>189</v>
      </c>
      <c r="C1041" t="s">
        <v>29</v>
      </c>
      <c r="D1041" t="s">
        <v>12</v>
      </c>
      <c r="E1041" t="s">
        <v>5</v>
      </c>
      <c r="F1041" s="3">
        <v>42865</v>
      </c>
      <c r="G1041">
        <v>287986266</v>
      </c>
      <c r="H1041" s="3">
        <v>42866</v>
      </c>
      <c r="I1041">
        <v>6620</v>
      </c>
      <c r="J1041" s="2">
        <v>21.315960000000004</v>
      </c>
      <c r="K1041" s="2">
        <v>17.415000000000003</v>
      </c>
      <c r="L1041" s="2">
        <v>141111.65520000004</v>
      </c>
      <c r="M1041" s="2">
        <v>115287.30000000002</v>
      </c>
      <c r="N1041" s="2">
        <v>25824.35520000002</v>
      </c>
    </row>
    <row r="1042" spans="1:14" x14ac:dyDescent="0.35">
      <c r="A1042" t="s">
        <v>15</v>
      </c>
      <c r="B1042" t="s">
        <v>168</v>
      </c>
      <c r="C1042" t="s">
        <v>38</v>
      </c>
      <c r="D1042" t="s">
        <v>12</v>
      </c>
      <c r="E1042" t="s">
        <v>5</v>
      </c>
      <c r="F1042" s="3">
        <v>41211</v>
      </c>
      <c r="G1042">
        <v>324948823</v>
      </c>
      <c r="H1042" s="3">
        <v>41212</v>
      </c>
      <c r="I1042">
        <v>4761</v>
      </c>
      <c r="J1042" s="2">
        <v>3.5622072</v>
      </c>
      <c r="K1042" s="2">
        <v>2.9548000000000001</v>
      </c>
      <c r="L1042" s="2">
        <v>16959.668479200001</v>
      </c>
      <c r="M1042" s="2">
        <v>14067.802800000001</v>
      </c>
      <c r="N1042" s="2">
        <v>2891.8656792000002</v>
      </c>
    </row>
    <row r="1043" spans="1:14" x14ac:dyDescent="0.35">
      <c r="A1043" t="s">
        <v>4</v>
      </c>
      <c r="B1043" t="s">
        <v>24</v>
      </c>
      <c r="C1043" t="s">
        <v>49</v>
      </c>
      <c r="D1043" t="s">
        <v>12</v>
      </c>
      <c r="E1043" t="s">
        <v>16</v>
      </c>
      <c r="F1043" s="3">
        <v>42683</v>
      </c>
      <c r="G1043">
        <v>922612369</v>
      </c>
      <c r="H1043" s="3">
        <v>42690</v>
      </c>
      <c r="I1043">
        <v>7808</v>
      </c>
      <c r="J1043" s="2">
        <v>19.518883200000001</v>
      </c>
      <c r="K1043" s="2">
        <v>16.440000000000001</v>
      </c>
      <c r="L1043" s="2">
        <v>152403.44002560002</v>
      </c>
      <c r="M1043" s="2">
        <v>128363.52</v>
      </c>
      <c r="N1043" s="2">
        <v>24039.920025600019</v>
      </c>
    </row>
    <row r="1044" spans="1:14" x14ac:dyDescent="0.35">
      <c r="A1044" t="s">
        <v>15</v>
      </c>
      <c r="B1044" t="s">
        <v>47</v>
      </c>
      <c r="C1044" t="s">
        <v>19</v>
      </c>
      <c r="D1044" t="s">
        <v>1</v>
      </c>
      <c r="E1044" t="s">
        <v>5</v>
      </c>
      <c r="F1044" s="3">
        <v>41164</v>
      </c>
      <c r="G1044">
        <v>291963231</v>
      </c>
      <c r="H1044" s="3">
        <v>41165</v>
      </c>
      <c r="I1044">
        <v>2073</v>
      </c>
      <c r="J1044" s="2">
        <v>7.6461903000000007</v>
      </c>
      <c r="K1044" s="2">
        <v>6.6316999999999995</v>
      </c>
      <c r="L1044" s="2">
        <v>15850.552491900002</v>
      </c>
      <c r="M1044" s="2">
        <v>13747.514099999999</v>
      </c>
      <c r="N1044" s="2">
        <v>2103.0383919000033</v>
      </c>
    </row>
    <row r="1045" spans="1:14" x14ac:dyDescent="0.35">
      <c r="A1045" t="s">
        <v>31</v>
      </c>
      <c r="B1045" t="s">
        <v>148</v>
      </c>
      <c r="C1045" t="s">
        <v>38</v>
      </c>
      <c r="D1045" t="s">
        <v>12</v>
      </c>
      <c r="E1045" t="s">
        <v>16</v>
      </c>
      <c r="F1045" s="3">
        <v>42180</v>
      </c>
      <c r="G1045">
        <v>314300239</v>
      </c>
      <c r="H1045" s="3">
        <v>42187</v>
      </c>
      <c r="I1045">
        <v>6679</v>
      </c>
      <c r="J1045" s="2">
        <v>3.9580080000000004</v>
      </c>
      <c r="K1045" s="2">
        <v>3.2040000000000002</v>
      </c>
      <c r="L1045" s="2">
        <v>26435.535432000004</v>
      </c>
      <c r="M1045" s="2">
        <v>21399.516</v>
      </c>
      <c r="N1045" s="2">
        <v>5036.0194320000046</v>
      </c>
    </row>
    <row r="1046" spans="1:14" x14ac:dyDescent="0.35">
      <c r="A1046" t="s">
        <v>23</v>
      </c>
      <c r="B1046" t="s">
        <v>138</v>
      </c>
      <c r="C1046" t="s">
        <v>9</v>
      </c>
      <c r="D1046" t="s">
        <v>12</v>
      </c>
      <c r="E1046" t="s">
        <v>0</v>
      </c>
      <c r="F1046" s="3">
        <v>40299</v>
      </c>
      <c r="G1046">
        <v>691234719</v>
      </c>
      <c r="H1046" s="3">
        <v>40309</v>
      </c>
      <c r="I1046">
        <v>4676</v>
      </c>
      <c r="J1046" s="2">
        <v>3.2663358000000007</v>
      </c>
      <c r="K1046" s="2">
        <v>3.2890000000000006</v>
      </c>
      <c r="L1046" s="2">
        <v>15273.386200800003</v>
      </c>
      <c r="M1046" s="2">
        <v>15379.364000000003</v>
      </c>
      <c r="N1046" s="2">
        <v>-105.97779919999994</v>
      </c>
    </row>
    <row r="1047" spans="1:14" x14ac:dyDescent="0.35">
      <c r="A1047" t="s">
        <v>4</v>
      </c>
      <c r="B1047" t="s">
        <v>196</v>
      </c>
      <c r="C1047" t="s">
        <v>38</v>
      </c>
      <c r="D1047" t="s">
        <v>1</v>
      </c>
      <c r="E1047" t="s">
        <v>5</v>
      </c>
      <c r="F1047" s="3">
        <v>41541</v>
      </c>
      <c r="G1047">
        <v>294690501</v>
      </c>
      <c r="H1047" s="3">
        <v>41542</v>
      </c>
      <c r="I1047">
        <v>9859</v>
      </c>
      <c r="J1047" s="2">
        <v>3.6887082400000004</v>
      </c>
      <c r="K1047" s="2">
        <v>3.56</v>
      </c>
      <c r="L1047" s="2">
        <v>36366.974538160001</v>
      </c>
      <c r="M1047" s="2">
        <v>35098.04</v>
      </c>
      <c r="N1047" s="2">
        <v>1268.9345381599996</v>
      </c>
    </row>
    <row r="1048" spans="1:14" x14ac:dyDescent="0.35">
      <c r="A1048" t="s">
        <v>26</v>
      </c>
      <c r="B1048" t="s">
        <v>166</v>
      </c>
      <c r="C1048" t="s">
        <v>13</v>
      </c>
      <c r="D1048" t="s">
        <v>1</v>
      </c>
      <c r="E1048" t="s">
        <v>0</v>
      </c>
      <c r="F1048" s="3">
        <v>41782</v>
      </c>
      <c r="G1048">
        <v>316903913</v>
      </c>
      <c r="H1048" s="3">
        <v>41792</v>
      </c>
      <c r="I1048">
        <v>2982</v>
      </c>
      <c r="J1048" s="2">
        <v>14.695080400000002</v>
      </c>
      <c r="K1048" s="2">
        <v>12.733000000000001</v>
      </c>
      <c r="L1048" s="2">
        <v>43820.729752800005</v>
      </c>
      <c r="M1048" s="2">
        <v>37969.806000000004</v>
      </c>
      <c r="N1048" s="2">
        <v>5850.9237528000012</v>
      </c>
    </row>
    <row r="1049" spans="1:14" x14ac:dyDescent="0.35">
      <c r="A1049" t="s">
        <v>23</v>
      </c>
      <c r="B1049" t="s">
        <v>84</v>
      </c>
      <c r="C1049" t="s">
        <v>33</v>
      </c>
      <c r="D1049" t="s">
        <v>12</v>
      </c>
      <c r="E1049" t="s">
        <v>8</v>
      </c>
      <c r="F1049" s="3">
        <v>41379</v>
      </c>
      <c r="G1049">
        <v>220423781</v>
      </c>
      <c r="H1049" s="3">
        <v>41383</v>
      </c>
      <c r="I1049">
        <v>1145</v>
      </c>
      <c r="J1049" s="2">
        <v>5.7609028800000006</v>
      </c>
      <c r="K1049" s="2">
        <v>5.588000000000001</v>
      </c>
      <c r="L1049" s="2">
        <v>6596.2337976000008</v>
      </c>
      <c r="M1049" s="2">
        <v>6398.2600000000011</v>
      </c>
      <c r="N1049" s="2">
        <v>197.97379759999967</v>
      </c>
    </row>
    <row r="1050" spans="1:14" x14ac:dyDescent="0.35">
      <c r="A1050" t="s">
        <v>15</v>
      </c>
      <c r="B1050" t="s">
        <v>186</v>
      </c>
      <c r="C1050" t="s">
        <v>29</v>
      </c>
      <c r="D1050" t="s">
        <v>12</v>
      </c>
      <c r="E1050" t="s">
        <v>0</v>
      </c>
      <c r="F1050" s="3">
        <v>41328</v>
      </c>
      <c r="G1050">
        <v>888111436</v>
      </c>
      <c r="H1050" s="3">
        <v>41338</v>
      </c>
      <c r="I1050">
        <v>4082</v>
      </c>
      <c r="J1050" s="2">
        <v>19.184364000000002</v>
      </c>
      <c r="K1050" s="2">
        <v>16.060500000000001</v>
      </c>
      <c r="L1050" s="2">
        <v>78310.573848000015</v>
      </c>
      <c r="M1050" s="2">
        <v>65558.96100000001</v>
      </c>
      <c r="N1050" s="2">
        <v>12751.612848000004</v>
      </c>
    </row>
    <row r="1051" spans="1:14" x14ac:dyDescent="0.35">
      <c r="A1051" t="s">
        <v>4</v>
      </c>
      <c r="B1051" t="s">
        <v>124</v>
      </c>
      <c r="C1051" t="s">
        <v>33</v>
      </c>
      <c r="D1051" t="s">
        <v>12</v>
      </c>
      <c r="E1051" t="s">
        <v>0</v>
      </c>
      <c r="F1051" s="3">
        <v>41465</v>
      </c>
      <c r="G1051">
        <v>573140704</v>
      </c>
      <c r="H1051" s="3">
        <v>41475</v>
      </c>
      <c r="I1051">
        <v>4563</v>
      </c>
      <c r="J1051" s="2">
        <v>5.4785056799999996</v>
      </c>
      <c r="K1051" s="2">
        <v>5.08</v>
      </c>
      <c r="L1051" s="2">
        <v>24998.42141784</v>
      </c>
      <c r="M1051" s="2">
        <v>23180.04</v>
      </c>
      <c r="N1051" s="2">
        <v>1818.3814178399989</v>
      </c>
    </row>
    <row r="1052" spans="1:14" x14ac:dyDescent="0.35">
      <c r="A1052" t="s">
        <v>31</v>
      </c>
      <c r="B1052" t="s">
        <v>127</v>
      </c>
      <c r="C1052" t="s">
        <v>21</v>
      </c>
      <c r="D1052" t="s">
        <v>12</v>
      </c>
      <c r="E1052" t="s">
        <v>5</v>
      </c>
      <c r="F1052" s="3">
        <v>42311</v>
      </c>
      <c r="G1052">
        <v>748997914</v>
      </c>
      <c r="H1052" s="3">
        <v>42312</v>
      </c>
      <c r="I1052">
        <v>6267</v>
      </c>
      <c r="J1052" s="2">
        <v>14.428308000000003</v>
      </c>
      <c r="K1052" s="2">
        <v>11.898000000000001</v>
      </c>
      <c r="L1052" s="2">
        <v>90422.206236000013</v>
      </c>
      <c r="M1052" s="2">
        <v>74564.766000000003</v>
      </c>
      <c r="N1052" s="2">
        <v>15857.440236000009</v>
      </c>
    </row>
    <row r="1053" spans="1:14" x14ac:dyDescent="0.35">
      <c r="A1053" t="s">
        <v>15</v>
      </c>
      <c r="B1053" t="s">
        <v>20</v>
      </c>
      <c r="C1053" t="s">
        <v>38</v>
      </c>
      <c r="D1053" t="s">
        <v>12</v>
      </c>
      <c r="E1053" t="s">
        <v>16</v>
      </c>
      <c r="F1053" s="3">
        <v>41365</v>
      </c>
      <c r="G1053">
        <v>259481894</v>
      </c>
      <c r="H1053" s="3">
        <v>41372</v>
      </c>
      <c r="I1053">
        <v>4041</v>
      </c>
      <c r="J1053" s="2">
        <v>3.5622072</v>
      </c>
      <c r="K1053" s="2">
        <v>2.9548000000000001</v>
      </c>
      <c r="L1053" s="2">
        <v>14394.8792952</v>
      </c>
      <c r="M1053" s="2">
        <v>11940.346800000001</v>
      </c>
      <c r="N1053" s="2">
        <v>2454.5324951999992</v>
      </c>
    </row>
    <row r="1054" spans="1:14" x14ac:dyDescent="0.35">
      <c r="A1054" t="s">
        <v>23</v>
      </c>
      <c r="B1054" t="s">
        <v>128</v>
      </c>
      <c r="C1054" t="s">
        <v>2</v>
      </c>
      <c r="D1054" t="s">
        <v>12</v>
      </c>
      <c r="E1054" t="s">
        <v>0</v>
      </c>
      <c r="F1054" s="3">
        <v>41846</v>
      </c>
      <c r="G1054">
        <v>268703973</v>
      </c>
      <c r="H1054" s="3">
        <v>41856</v>
      </c>
      <c r="I1054">
        <v>1786</v>
      </c>
      <c r="J1054" s="2">
        <v>14.614498800000002</v>
      </c>
      <c r="K1054" s="2">
        <v>14.047000000000001</v>
      </c>
      <c r="L1054" s="2">
        <v>26101.494856800004</v>
      </c>
      <c r="M1054" s="2">
        <v>25087.942000000003</v>
      </c>
      <c r="N1054" s="2">
        <v>1013.5528568000009</v>
      </c>
    </row>
    <row r="1055" spans="1:14" x14ac:dyDescent="0.35">
      <c r="A1055" t="s">
        <v>4</v>
      </c>
      <c r="B1055" t="s">
        <v>24</v>
      </c>
      <c r="C1055" t="s">
        <v>19</v>
      </c>
      <c r="D1055" t="s">
        <v>12</v>
      </c>
      <c r="E1055" t="s">
        <v>5</v>
      </c>
      <c r="F1055" s="3">
        <v>41267</v>
      </c>
      <c r="G1055">
        <v>211087977</v>
      </c>
      <c r="H1055" s="3">
        <v>41268</v>
      </c>
      <c r="I1055">
        <v>972</v>
      </c>
      <c r="J1055" s="2">
        <v>8.5772570100000003</v>
      </c>
      <c r="K1055" s="2">
        <v>7.99</v>
      </c>
      <c r="L1055" s="2">
        <v>8337.093813720001</v>
      </c>
      <c r="M1055" s="2">
        <v>7766.2800000000007</v>
      </c>
      <c r="N1055" s="2">
        <v>570.81381372000033</v>
      </c>
    </row>
    <row r="1056" spans="1:14" x14ac:dyDescent="0.35">
      <c r="A1056" t="s">
        <v>7</v>
      </c>
      <c r="B1056" t="s">
        <v>78</v>
      </c>
      <c r="C1056" t="s">
        <v>29</v>
      </c>
      <c r="D1056" t="s">
        <v>1</v>
      </c>
      <c r="E1056" t="s">
        <v>0</v>
      </c>
      <c r="F1056" s="3">
        <v>42036</v>
      </c>
      <c r="G1056">
        <v>941370236</v>
      </c>
      <c r="H1056" s="3">
        <v>42046</v>
      </c>
      <c r="I1056">
        <v>3846</v>
      </c>
      <c r="J1056" s="2">
        <v>22.528044000000005</v>
      </c>
      <c r="K1056" s="2">
        <v>23.220000000000002</v>
      </c>
      <c r="L1056" s="2">
        <v>86642.857224000021</v>
      </c>
      <c r="M1056" s="2">
        <v>89304.12000000001</v>
      </c>
      <c r="N1056" s="2">
        <v>-2661.2627759999887</v>
      </c>
    </row>
    <row r="1057" spans="1:14" x14ac:dyDescent="0.35">
      <c r="A1057" t="s">
        <v>4</v>
      </c>
      <c r="B1057" t="s">
        <v>100</v>
      </c>
      <c r="C1057" t="s">
        <v>21</v>
      </c>
      <c r="D1057" t="s">
        <v>12</v>
      </c>
      <c r="E1057" t="s">
        <v>0</v>
      </c>
      <c r="F1057" s="3">
        <v>42739</v>
      </c>
      <c r="G1057">
        <v>684599578</v>
      </c>
      <c r="H1057" s="3">
        <v>42749</v>
      </c>
      <c r="I1057">
        <v>2451</v>
      </c>
      <c r="J1057" s="2">
        <v>13.995458760000002</v>
      </c>
      <c r="K1057" s="2">
        <v>13.22</v>
      </c>
      <c r="L1057" s="2">
        <v>34302.869420760006</v>
      </c>
      <c r="M1057" s="2">
        <v>32402.22</v>
      </c>
      <c r="N1057" s="2">
        <v>1900.6494207600044</v>
      </c>
    </row>
    <row r="1058" spans="1:14" x14ac:dyDescent="0.35">
      <c r="A1058" t="s">
        <v>15</v>
      </c>
      <c r="B1058" t="s">
        <v>73</v>
      </c>
      <c r="C1058" t="s">
        <v>17</v>
      </c>
      <c r="D1058" t="s">
        <v>12</v>
      </c>
      <c r="E1058" t="s">
        <v>5</v>
      </c>
      <c r="F1058" s="3">
        <v>41858</v>
      </c>
      <c r="G1058">
        <v>886137330</v>
      </c>
      <c r="H1058" s="3">
        <v>41859</v>
      </c>
      <c r="I1058">
        <v>4548</v>
      </c>
      <c r="J1058" s="2">
        <v>15.258078000000001</v>
      </c>
      <c r="K1058" s="2">
        <v>12.5413</v>
      </c>
      <c r="L1058" s="2">
        <v>69393.738744000002</v>
      </c>
      <c r="M1058" s="2">
        <v>57037.832399999999</v>
      </c>
      <c r="N1058" s="2">
        <v>12355.906344000003</v>
      </c>
    </row>
    <row r="1059" spans="1:14" x14ac:dyDescent="0.35">
      <c r="A1059" t="s">
        <v>23</v>
      </c>
      <c r="B1059" t="s">
        <v>66</v>
      </c>
      <c r="C1059" t="s">
        <v>17</v>
      </c>
      <c r="D1059" t="s">
        <v>1</v>
      </c>
      <c r="E1059" t="s">
        <v>16</v>
      </c>
      <c r="F1059" s="3">
        <v>41272</v>
      </c>
      <c r="G1059">
        <v>361657321</v>
      </c>
      <c r="H1059" s="3">
        <v>41279</v>
      </c>
      <c r="I1059">
        <v>3954</v>
      </c>
      <c r="J1059" s="2">
        <v>16.614351600000003</v>
      </c>
      <c r="K1059" s="2">
        <v>16.621000000000002</v>
      </c>
      <c r="L1059" s="2">
        <v>65693.146226400015</v>
      </c>
      <c r="M1059" s="2">
        <v>65719.434000000008</v>
      </c>
      <c r="N1059" s="2">
        <v>-26.28777359999367</v>
      </c>
    </row>
    <row r="1060" spans="1:14" x14ac:dyDescent="0.35">
      <c r="A1060" t="s">
        <v>31</v>
      </c>
      <c r="B1060" t="s">
        <v>183</v>
      </c>
      <c r="C1060" t="s">
        <v>38</v>
      </c>
      <c r="D1060" t="s">
        <v>12</v>
      </c>
      <c r="E1060" t="s">
        <v>16</v>
      </c>
      <c r="F1060" s="3">
        <v>41806</v>
      </c>
      <c r="G1060">
        <v>247145879</v>
      </c>
      <c r="H1060" s="3">
        <v>41813</v>
      </c>
      <c r="I1060">
        <v>5444</v>
      </c>
      <c r="J1060" s="2">
        <v>3.9580080000000004</v>
      </c>
      <c r="K1060" s="2">
        <v>3.2040000000000002</v>
      </c>
      <c r="L1060" s="2">
        <v>21547.395552000002</v>
      </c>
      <c r="M1060" s="2">
        <v>17442.576000000001</v>
      </c>
      <c r="N1060" s="2">
        <v>4104.8195520000008</v>
      </c>
    </row>
    <row r="1061" spans="1:14" x14ac:dyDescent="0.35">
      <c r="A1061" t="s">
        <v>4</v>
      </c>
      <c r="B1061" t="s">
        <v>36</v>
      </c>
      <c r="C1061" t="s">
        <v>33</v>
      </c>
      <c r="D1061" t="s">
        <v>1</v>
      </c>
      <c r="E1061" t="s">
        <v>16</v>
      </c>
      <c r="F1061" s="3">
        <v>40284</v>
      </c>
      <c r="G1061">
        <v>848901832</v>
      </c>
      <c r="H1061" s="3">
        <v>40291</v>
      </c>
      <c r="I1061">
        <v>3607</v>
      </c>
      <c r="J1061" s="2">
        <v>5.2636623199999999</v>
      </c>
      <c r="K1061" s="2">
        <v>5.08</v>
      </c>
      <c r="L1061" s="2">
        <v>18986.02998824</v>
      </c>
      <c r="M1061" s="2">
        <v>18323.560000000001</v>
      </c>
      <c r="N1061" s="2">
        <v>662.4699882399982</v>
      </c>
    </row>
    <row r="1062" spans="1:14" x14ac:dyDescent="0.35">
      <c r="A1062" t="s">
        <v>15</v>
      </c>
      <c r="B1062" t="s">
        <v>145</v>
      </c>
      <c r="C1062" t="s">
        <v>19</v>
      </c>
      <c r="D1062" t="s">
        <v>12</v>
      </c>
      <c r="E1062" t="s">
        <v>16</v>
      </c>
      <c r="F1062" s="3">
        <v>42501</v>
      </c>
      <c r="G1062">
        <v>293536508</v>
      </c>
      <c r="H1062" s="3">
        <v>42508</v>
      </c>
      <c r="I1062">
        <v>6923</v>
      </c>
      <c r="J1062" s="2">
        <v>7.9582797000000003</v>
      </c>
      <c r="K1062" s="2">
        <v>6.6316999999999995</v>
      </c>
      <c r="L1062" s="2">
        <v>55095.170363100005</v>
      </c>
      <c r="M1062" s="2">
        <v>45911.259099999996</v>
      </c>
      <c r="N1062" s="2">
        <v>9183.9112631000098</v>
      </c>
    </row>
    <row r="1063" spans="1:14" x14ac:dyDescent="0.35">
      <c r="A1063" t="s">
        <v>31</v>
      </c>
      <c r="B1063" t="s">
        <v>195</v>
      </c>
      <c r="C1063" t="s">
        <v>27</v>
      </c>
      <c r="D1063" t="s">
        <v>12</v>
      </c>
      <c r="E1063" t="s">
        <v>8</v>
      </c>
      <c r="F1063" s="3">
        <v>41474</v>
      </c>
      <c r="G1063">
        <v>377973735</v>
      </c>
      <c r="H1063" s="3">
        <v>41478</v>
      </c>
      <c r="I1063">
        <v>5913</v>
      </c>
      <c r="J1063" s="2">
        <v>5.3295000000000003</v>
      </c>
      <c r="K1063" s="2">
        <v>4.2750000000000004</v>
      </c>
      <c r="L1063" s="2">
        <v>31513.333500000001</v>
      </c>
      <c r="M1063" s="2">
        <v>25278.075000000001</v>
      </c>
      <c r="N1063" s="2">
        <v>6235.2584999999999</v>
      </c>
    </row>
    <row r="1064" spans="1:14" x14ac:dyDescent="0.35">
      <c r="A1064" t="s">
        <v>4</v>
      </c>
      <c r="B1064" t="s">
        <v>209</v>
      </c>
      <c r="C1064" t="s">
        <v>33</v>
      </c>
      <c r="D1064" t="s">
        <v>12</v>
      </c>
      <c r="E1064" t="s">
        <v>5</v>
      </c>
      <c r="F1064" s="3">
        <v>41227</v>
      </c>
      <c r="G1064">
        <v>719449841</v>
      </c>
      <c r="H1064" s="3">
        <v>41228</v>
      </c>
      <c r="I1064">
        <v>8241</v>
      </c>
      <c r="J1064" s="2">
        <v>5.4785056799999996</v>
      </c>
      <c r="K1064" s="2">
        <v>5.08</v>
      </c>
      <c r="L1064" s="2">
        <v>45148.365308879998</v>
      </c>
      <c r="M1064" s="2">
        <v>41864.28</v>
      </c>
      <c r="N1064" s="2">
        <v>3284.0853088799995</v>
      </c>
    </row>
    <row r="1065" spans="1:14" x14ac:dyDescent="0.35">
      <c r="A1065" t="s">
        <v>23</v>
      </c>
      <c r="B1065" t="s">
        <v>170</v>
      </c>
      <c r="C1065" t="s">
        <v>46</v>
      </c>
      <c r="D1065" t="s">
        <v>1</v>
      </c>
      <c r="E1065" t="s">
        <v>0</v>
      </c>
      <c r="F1065" s="3">
        <v>41579</v>
      </c>
      <c r="G1065">
        <v>105513656</v>
      </c>
      <c r="H1065" s="3">
        <v>41589</v>
      </c>
      <c r="I1065">
        <v>3004</v>
      </c>
      <c r="J1065" s="2">
        <v>1.3524588</v>
      </c>
      <c r="K1065" s="2">
        <v>1.353</v>
      </c>
      <c r="L1065" s="2">
        <v>4062.7862351999997</v>
      </c>
      <c r="M1065" s="2">
        <v>4064.4119999999998</v>
      </c>
      <c r="N1065" s="2">
        <v>-1.62576480000007</v>
      </c>
    </row>
    <row r="1066" spans="1:14" x14ac:dyDescent="0.35">
      <c r="A1066" t="s">
        <v>31</v>
      </c>
      <c r="B1066" t="s">
        <v>92</v>
      </c>
      <c r="C1066" t="s">
        <v>46</v>
      </c>
      <c r="D1066" t="s">
        <v>1</v>
      </c>
      <c r="E1066" t="s">
        <v>16</v>
      </c>
      <c r="F1066" s="3">
        <v>41503</v>
      </c>
      <c r="G1066">
        <v>544026505</v>
      </c>
      <c r="H1066" s="3">
        <v>41510</v>
      </c>
      <c r="I1066">
        <v>6938</v>
      </c>
      <c r="J1066" s="2">
        <v>1.3259399999999999</v>
      </c>
      <c r="K1066" s="2">
        <v>1.107</v>
      </c>
      <c r="L1066" s="2">
        <v>9199.3717199999992</v>
      </c>
      <c r="M1066" s="2">
        <v>7680.366</v>
      </c>
      <c r="N1066" s="2">
        <v>1519.0057199999992</v>
      </c>
    </row>
    <row r="1067" spans="1:14" x14ac:dyDescent="0.35">
      <c r="A1067" t="s">
        <v>23</v>
      </c>
      <c r="B1067" t="s">
        <v>187</v>
      </c>
      <c r="C1067" t="s">
        <v>17</v>
      </c>
      <c r="D1067" t="s">
        <v>1</v>
      </c>
      <c r="E1067" t="s">
        <v>16</v>
      </c>
      <c r="F1067" s="3">
        <v>41653</v>
      </c>
      <c r="G1067">
        <v>513162219</v>
      </c>
      <c r="H1067" s="3">
        <v>41660</v>
      </c>
      <c r="I1067">
        <v>1045</v>
      </c>
      <c r="J1067" s="2">
        <v>16.614351600000003</v>
      </c>
      <c r="K1067" s="2">
        <v>16.621000000000002</v>
      </c>
      <c r="L1067" s="2">
        <v>17361.997422000004</v>
      </c>
      <c r="M1067" s="2">
        <v>17368.945000000003</v>
      </c>
      <c r="N1067" s="2">
        <v>-6.9475779999993392</v>
      </c>
    </row>
    <row r="1068" spans="1:14" x14ac:dyDescent="0.35">
      <c r="A1068" t="s">
        <v>23</v>
      </c>
      <c r="B1068" t="s">
        <v>113</v>
      </c>
      <c r="C1068" t="s">
        <v>38</v>
      </c>
      <c r="D1068" t="s">
        <v>12</v>
      </c>
      <c r="E1068" t="s">
        <v>8</v>
      </c>
      <c r="F1068" s="3">
        <v>40682</v>
      </c>
      <c r="G1068">
        <v>811407124</v>
      </c>
      <c r="H1068" s="3">
        <v>40686</v>
      </c>
      <c r="I1068">
        <v>7500</v>
      </c>
      <c r="J1068" s="2">
        <v>4.0371681600000002</v>
      </c>
      <c r="K1068" s="2">
        <v>3.9160000000000004</v>
      </c>
      <c r="L1068" s="2">
        <v>30278.761200000001</v>
      </c>
      <c r="M1068" s="2">
        <v>29370.000000000004</v>
      </c>
      <c r="N1068" s="2">
        <v>908.76119999999719</v>
      </c>
    </row>
    <row r="1069" spans="1:14" x14ac:dyDescent="0.35">
      <c r="A1069" t="s">
        <v>23</v>
      </c>
      <c r="B1069" t="s">
        <v>42</v>
      </c>
      <c r="C1069" t="s">
        <v>29</v>
      </c>
      <c r="D1069" t="s">
        <v>1</v>
      </c>
      <c r="E1069" t="s">
        <v>8</v>
      </c>
      <c r="F1069" s="3">
        <v>42114</v>
      </c>
      <c r="G1069">
        <v>507560050</v>
      </c>
      <c r="H1069" s="3">
        <v>42118</v>
      </c>
      <c r="I1069">
        <v>6799</v>
      </c>
      <c r="J1069" s="2">
        <v>20.889640800000002</v>
      </c>
      <c r="K1069" s="2">
        <v>21.285000000000004</v>
      </c>
      <c r="L1069" s="2">
        <v>142028.66779920002</v>
      </c>
      <c r="M1069" s="2">
        <v>144716.71500000003</v>
      </c>
      <c r="N1069" s="2">
        <v>-2688.047200800007</v>
      </c>
    </row>
    <row r="1070" spans="1:14" x14ac:dyDescent="0.35">
      <c r="A1070" t="s">
        <v>26</v>
      </c>
      <c r="B1070" t="s">
        <v>184</v>
      </c>
      <c r="C1070" t="s">
        <v>2</v>
      </c>
      <c r="D1070" t="s">
        <v>1</v>
      </c>
      <c r="E1070" t="s">
        <v>16</v>
      </c>
      <c r="F1070" s="3">
        <v>41410</v>
      </c>
      <c r="G1070">
        <v>990732324</v>
      </c>
      <c r="H1070" s="3">
        <v>41417</v>
      </c>
      <c r="I1070">
        <v>4819</v>
      </c>
      <c r="J1070" s="2">
        <v>12.527114600000001</v>
      </c>
      <c r="K1070" s="2">
        <v>10.8545</v>
      </c>
      <c r="L1070" s="2">
        <v>60368.165257400004</v>
      </c>
      <c r="M1070" s="2">
        <v>52307.835500000001</v>
      </c>
      <c r="N1070" s="2">
        <v>8060.3297574000026</v>
      </c>
    </row>
    <row r="1071" spans="1:14" x14ac:dyDescent="0.35">
      <c r="A1071" t="s">
        <v>4</v>
      </c>
      <c r="B1071" t="s">
        <v>82</v>
      </c>
      <c r="C1071" t="s">
        <v>13</v>
      </c>
      <c r="D1071" t="s">
        <v>12</v>
      </c>
      <c r="E1071" t="s">
        <v>8</v>
      </c>
      <c r="F1071" s="3">
        <v>41940</v>
      </c>
      <c r="G1071">
        <v>120347774</v>
      </c>
      <c r="H1071" s="3">
        <v>41944</v>
      </c>
      <c r="I1071">
        <v>4147</v>
      </c>
      <c r="J1071" s="2">
        <v>16.303333200000001</v>
      </c>
      <c r="K1071" s="2">
        <v>14.98</v>
      </c>
      <c r="L1071" s="2">
        <v>67609.922780399997</v>
      </c>
      <c r="M1071" s="2">
        <v>62122.060000000005</v>
      </c>
      <c r="N1071" s="2">
        <v>5487.8627803999916</v>
      </c>
    </row>
    <row r="1072" spans="1:14" x14ac:dyDescent="0.35">
      <c r="A1072" t="s">
        <v>7</v>
      </c>
      <c r="B1072" t="s">
        <v>58</v>
      </c>
      <c r="C1072" t="s">
        <v>21</v>
      </c>
      <c r="D1072" t="s">
        <v>12</v>
      </c>
      <c r="E1072" t="s">
        <v>8</v>
      </c>
      <c r="F1072" s="3">
        <v>41768</v>
      </c>
      <c r="G1072">
        <v>776142728</v>
      </c>
      <c r="H1072" s="3">
        <v>41772</v>
      </c>
      <c r="I1072">
        <v>7818</v>
      </c>
      <c r="J1072" s="2">
        <v>15.871138800000004</v>
      </c>
      <c r="K1072" s="2">
        <v>15.864000000000001</v>
      </c>
      <c r="L1072" s="2">
        <v>124080.56313840003</v>
      </c>
      <c r="M1072" s="2">
        <v>124024.75200000001</v>
      </c>
      <c r="N1072" s="2">
        <v>55.811138400022173</v>
      </c>
    </row>
    <row r="1073" spans="1:14" x14ac:dyDescent="0.35">
      <c r="A1073" t="s">
        <v>4</v>
      </c>
      <c r="B1073" t="s">
        <v>3</v>
      </c>
      <c r="C1073" t="s">
        <v>13</v>
      </c>
      <c r="D1073" t="s">
        <v>12</v>
      </c>
      <c r="E1073" t="s">
        <v>8</v>
      </c>
      <c r="F1073" s="3">
        <v>42365</v>
      </c>
      <c r="G1073">
        <v>508166015</v>
      </c>
      <c r="H1073" s="3">
        <v>42369</v>
      </c>
      <c r="I1073">
        <v>794</v>
      </c>
      <c r="J1073" s="2">
        <v>16.303333200000001</v>
      </c>
      <c r="K1073" s="2">
        <v>14.98</v>
      </c>
      <c r="L1073" s="2">
        <v>12944.846560800001</v>
      </c>
      <c r="M1073" s="2">
        <v>11894.12</v>
      </c>
      <c r="N1073" s="2">
        <v>1050.7265607999998</v>
      </c>
    </row>
    <row r="1074" spans="1:14" x14ac:dyDescent="0.35">
      <c r="A1074" t="s">
        <v>15</v>
      </c>
      <c r="B1074" t="s">
        <v>115</v>
      </c>
      <c r="C1074" t="s">
        <v>49</v>
      </c>
      <c r="D1074" t="s">
        <v>1</v>
      </c>
      <c r="E1074" t="s">
        <v>5</v>
      </c>
      <c r="F1074" s="3">
        <v>42274</v>
      </c>
      <c r="G1074">
        <v>986778962</v>
      </c>
      <c r="H1074" s="3">
        <v>42275</v>
      </c>
      <c r="I1074">
        <v>8490</v>
      </c>
      <c r="J1074" s="2">
        <v>17.400096000000001</v>
      </c>
      <c r="K1074" s="2">
        <v>13.645200000000001</v>
      </c>
      <c r="L1074" s="2">
        <v>147726.81504000002</v>
      </c>
      <c r="M1074" s="2">
        <v>115847.74800000001</v>
      </c>
      <c r="N1074" s="2">
        <v>31879.067040000009</v>
      </c>
    </row>
    <row r="1075" spans="1:14" x14ac:dyDescent="0.35">
      <c r="A1075" t="s">
        <v>15</v>
      </c>
      <c r="B1075" t="s">
        <v>168</v>
      </c>
      <c r="C1075" t="s">
        <v>38</v>
      </c>
      <c r="D1075" t="s">
        <v>12</v>
      </c>
      <c r="E1075" t="s">
        <v>8</v>
      </c>
      <c r="F1075" s="3">
        <v>40384</v>
      </c>
      <c r="G1075">
        <v>352655398</v>
      </c>
      <c r="H1075" s="3">
        <v>40388</v>
      </c>
      <c r="I1075">
        <v>4719</v>
      </c>
      <c r="J1075" s="2">
        <v>3.5622072</v>
      </c>
      <c r="K1075" s="2">
        <v>2.9548000000000001</v>
      </c>
      <c r="L1075" s="2">
        <v>16810.0557768</v>
      </c>
      <c r="M1075" s="2">
        <v>13943.701200000001</v>
      </c>
      <c r="N1075" s="2">
        <v>2866.3545767999985</v>
      </c>
    </row>
    <row r="1076" spans="1:14" x14ac:dyDescent="0.35">
      <c r="A1076" t="s">
        <v>26</v>
      </c>
      <c r="B1076" t="s">
        <v>193</v>
      </c>
      <c r="C1076" t="s">
        <v>19</v>
      </c>
      <c r="D1076" t="s">
        <v>1</v>
      </c>
      <c r="E1076" t="s">
        <v>5</v>
      </c>
      <c r="F1076" s="3">
        <v>40364</v>
      </c>
      <c r="G1076">
        <v>866781651</v>
      </c>
      <c r="H1076" s="3">
        <v>40365</v>
      </c>
      <c r="I1076">
        <v>6711</v>
      </c>
      <c r="J1076" s="2">
        <v>7.7311479700000003</v>
      </c>
      <c r="K1076" s="2">
        <v>6.7915000000000001</v>
      </c>
      <c r="L1076" s="2">
        <v>51883.734026670005</v>
      </c>
      <c r="M1076" s="2">
        <v>45577.756500000003</v>
      </c>
      <c r="N1076" s="2">
        <v>6305.9775266700017</v>
      </c>
    </row>
    <row r="1077" spans="1:14" x14ac:dyDescent="0.35">
      <c r="A1077" t="s">
        <v>31</v>
      </c>
      <c r="B1077" t="s">
        <v>161</v>
      </c>
      <c r="C1077" t="s">
        <v>9</v>
      </c>
      <c r="D1077" t="s">
        <v>1</v>
      </c>
      <c r="E1077" t="s">
        <v>0</v>
      </c>
      <c r="F1077" s="3">
        <v>40252</v>
      </c>
      <c r="G1077">
        <v>360456550</v>
      </c>
      <c r="H1077" s="3">
        <v>40262</v>
      </c>
      <c r="I1077">
        <v>5284</v>
      </c>
      <c r="J1077" s="2">
        <v>3.0767100000000003</v>
      </c>
      <c r="K1077" s="2">
        <v>2.6910000000000003</v>
      </c>
      <c r="L1077" s="2">
        <v>16257.335640000001</v>
      </c>
      <c r="M1077" s="2">
        <v>14219.244000000001</v>
      </c>
      <c r="N1077" s="2">
        <v>2038.0916400000006</v>
      </c>
    </row>
    <row r="1078" spans="1:14" x14ac:dyDescent="0.35">
      <c r="A1078" t="s">
        <v>4</v>
      </c>
      <c r="B1078" t="s">
        <v>158</v>
      </c>
      <c r="C1078" t="s">
        <v>13</v>
      </c>
      <c r="D1078" t="s">
        <v>1</v>
      </c>
      <c r="E1078" t="s">
        <v>0</v>
      </c>
      <c r="F1078" s="3">
        <v>42715</v>
      </c>
      <c r="G1078">
        <v>785291421</v>
      </c>
      <c r="H1078" s="3">
        <v>42725</v>
      </c>
      <c r="I1078">
        <v>2594</v>
      </c>
      <c r="J1078" s="2">
        <v>15.6639868</v>
      </c>
      <c r="K1078" s="2">
        <v>14.98</v>
      </c>
      <c r="L1078" s="2">
        <v>40632.381759199998</v>
      </c>
      <c r="M1078" s="2">
        <v>38858.120000000003</v>
      </c>
      <c r="N1078" s="2">
        <v>1774.2617591999951</v>
      </c>
    </row>
    <row r="1079" spans="1:14" x14ac:dyDescent="0.35">
      <c r="A1079" t="s">
        <v>15</v>
      </c>
      <c r="B1079" t="s">
        <v>115</v>
      </c>
      <c r="C1079" t="s">
        <v>19</v>
      </c>
      <c r="D1079" t="s">
        <v>12</v>
      </c>
      <c r="E1079" t="s">
        <v>5</v>
      </c>
      <c r="F1079" s="3">
        <v>41477</v>
      </c>
      <c r="G1079">
        <v>563210093</v>
      </c>
      <c r="H1079" s="3">
        <v>41478</v>
      </c>
      <c r="I1079">
        <v>7743</v>
      </c>
      <c r="J1079" s="2">
        <v>7.9582797000000003</v>
      </c>
      <c r="K1079" s="2">
        <v>6.6316999999999995</v>
      </c>
      <c r="L1079" s="2">
        <v>61620.959717099999</v>
      </c>
      <c r="M1079" s="2">
        <v>51349.253099999994</v>
      </c>
      <c r="N1079" s="2">
        <v>10271.706617100004</v>
      </c>
    </row>
    <row r="1080" spans="1:14" x14ac:dyDescent="0.35">
      <c r="A1080" t="s">
        <v>23</v>
      </c>
      <c r="B1080" t="s">
        <v>97</v>
      </c>
      <c r="C1080" t="s">
        <v>38</v>
      </c>
      <c r="D1080" t="s">
        <v>12</v>
      </c>
      <c r="E1080" t="s">
        <v>0</v>
      </c>
      <c r="F1080" s="3">
        <v>40701</v>
      </c>
      <c r="G1080">
        <v>436448895</v>
      </c>
      <c r="H1080" s="3">
        <v>40711</v>
      </c>
      <c r="I1080">
        <v>6276</v>
      </c>
      <c r="J1080" s="2">
        <v>4.0371681600000002</v>
      </c>
      <c r="K1080" s="2">
        <v>3.9160000000000004</v>
      </c>
      <c r="L1080" s="2">
        <v>25337.26737216</v>
      </c>
      <c r="M1080" s="2">
        <v>24576.816000000003</v>
      </c>
      <c r="N1080" s="2">
        <v>760.45137215999785</v>
      </c>
    </row>
    <row r="1081" spans="1:14" x14ac:dyDescent="0.35">
      <c r="A1081" t="s">
        <v>15</v>
      </c>
      <c r="B1081" t="s">
        <v>136</v>
      </c>
      <c r="C1081" t="s">
        <v>21</v>
      </c>
      <c r="D1081" t="s">
        <v>12</v>
      </c>
      <c r="E1081" t="s">
        <v>0</v>
      </c>
      <c r="F1081" s="3">
        <v>42102</v>
      </c>
      <c r="G1081">
        <v>317556655</v>
      </c>
      <c r="H1081" s="3">
        <v>42112</v>
      </c>
      <c r="I1081">
        <v>8005</v>
      </c>
      <c r="J1081" s="2">
        <v>12.985477200000002</v>
      </c>
      <c r="K1081" s="2">
        <v>10.9726</v>
      </c>
      <c r="L1081" s="2">
        <v>103948.74498600002</v>
      </c>
      <c r="M1081" s="2">
        <v>87835.663</v>
      </c>
      <c r="N1081" s="2">
        <v>16113.081986000019</v>
      </c>
    </row>
    <row r="1082" spans="1:14" x14ac:dyDescent="0.35">
      <c r="A1082" t="s">
        <v>4</v>
      </c>
      <c r="B1082" t="s">
        <v>91</v>
      </c>
      <c r="C1082" t="s">
        <v>17</v>
      </c>
      <c r="D1082" t="s">
        <v>1</v>
      </c>
      <c r="E1082" t="s">
        <v>5</v>
      </c>
      <c r="F1082" s="3">
        <v>40486</v>
      </c>
      <c r="G1082">
        <v>639394700</v>
      </c>
      <c r="H1082" s="3">
        <v>40487</v>
      </c>
      <c r="I1082">
        <v>6217</v>
      </c>
      <c r="J1082" s="2">
        <v>15.7999226</v>
      </c>
      <c r="K1082" s="2">
        <v>15.11</v>
      </c>
      <c r="L1082" s="2">
        <v>98228.118804199999</v>
      </c>
      <c r="M1082" s="2">
        <v>93938.87</v>
      </c>
      <c r="N1082" s="2">
        <v>4289.2488042000041</v>
      </c>
    </row>
    <row r="1083" spans="1:14" x14ac:dyDescent="0.35">
      <c r="A1083" t="s">
        <v>31</v>
      </c>
      <c r="B1083" t="s">
        <v>148</v>
      </c>
      <c r="C1083" t="s">
        <v>46</v>
      </c>
      <c r="D1083" t="s">
        <v>12</v>
      </c>
      <c r="E1083" t="s">
        <v>5</v>
      </c>
      <c r="F1083" s="3">
        <v>41816</v>
      </c>
      <c r="G1083">
        <v>105136859</v>
      </c>
      <c r="H1083" s="3">
        <v>41817</v>
      </c>
      <c r="I1083">
        <v>5771</v>
      </c>
      <c r="J1083" s="2">
        <v>1.3800600000000001</v>
      </c>
      <c r="K1083" s="2">
        <v>1.107</v>
      </c>
      <c r="L1083" s="2">
        <v>7964.3262600000007</v>
      </c>
      <c r="M1083" s="2">
        <v>6388.4970000000003</v>
      </c>
      <c r="N1083" s="2">
        <v>1575.8292600000004</v>
      </c>
    </row>
    <row r="1084" spans="1:14" x14ac:dyDescent="0.35">
      <c r="A1084" t="s">
        <v>15</v>
      </c>
      <c r="B1084" t="s">
        <v>203</v>
      </c>
      <c r="C1084" t="s">
        <v>27</v>
      </c>
      <c r="D1084" t="s">
        <v>1</v>
      </c>
      <c r="E1084" t="s">
        <v>16</v>
      </c>
      <c r="F1084" s="3">
        <v>42554</v>
      </c>
      <c r="G1084">
        <v>638269460</v>
      </c>
      <c r="H1084" s="3">
        <v>42561</v>
      </c>
      <c r="I1084">
        <v>6265</v>
      </c>
      <c r="J1084" s="2">
        <v>4.6084500000000004</v>
      </c>
      <c r="K1084" s="2">
        <v>3.9424999999999999</v>
      </c>
      <c r="L1084" s="2">
        <v>28871.939250000003</v>
      </c>
      <c r="M1084" s="2">
        <v>24699.762500000001</v>
      </c>
      <c r="N1084" s="2">
        <v>4172.1767500000024</v>
      </c>
    </row>
    <row r="1085" spans="1:14" x14ac:dyDescent="0.35">
      <c r="A1085" t="s">
        <v>7</v>
      </c>
      <c r="B1085" t="s">
        <v>6</v>
      </c>
      <c r="C1085" t="s">
        <v>17</v>
      </c>
      <c r="D1085" t="s">
        <v>1</v>
      </c>
      <c r="E1085" t="s">
        <v>16</v>
      </c>
      <c r="F1085" s="3">
        <v>40937</v>
      </c>
      <c r="G1085">
        <v>632591331</v>
      </c>
      <c r="H1085" s="3">
        <v>40944</v>
      </c>
      <c r="I1085">
        <v>2209</v>
      </c>
      <c r="J1085" s="2">
        <v>17.917438000000004</v>
      </c>
      <c r="K1085" s="2">
        <v>18.131999999999998</v>
      </c>
      <c r="L1085" s="2">
        <v>39579.620542000011</v>
      </c>
      <c r="M1085" s="2">
        <v>40053.587999999996</v>
      </c>
      <c r="N1085" s="2">
        <v>-473.96745799998462</v>
      </c>
    </row>
    <row r="1086" spans="1:14" x14ac:dyDescent="0.35">
      <c r="A1086" t="s">
        <v>26</v>
      </c>
      <c r="B1086" t="s">
        <v>166</v>
      </c>
      <c r="C1086" t="s">
        <v>17</v>
      </c>
      <c r="D1086" t="s">
        <v>1</v>
      </c>
      <c r="E1086" t="s">
        <v>0</v>
      </c>
      <c r="F1086" s="3">
        <v>40348</v>
      </c>
      <c r="G1086">
        <v>802213799</v>
      </c>
      <c r="H1086" s="3">
        <v>40358</v>
      </c>
      <c r="I1086">
        <v>9184</v>
      </c>
      <c r="J1086" s="2">
        <v>14.822607800000002</v>
      </c>
      <c r="K1086" s="2">
        <v>12.843499999999999</v>
      </c>
      <c r="L1086" s="2">
        <v>136130.83003520002</v>
      </c>
      <c r="M1086" s="2">
        <v>117954.70399999998</v>
      </c>
      <c r="N1086" s="2">
        <v>18176.126035200039</v>
      </c>
    </row>
    <row r="1087" spans="1:14" x14ac:dyDescent="0.35">
      <c r="A1087" t="s">
        <v>15</v>
      </c>
      <c r="B1087" t="s">
        <v>122</v>
      </c>
      <c r="C1087" t="s">
        <v>49</v>
      </c>
      <c r="D1087" t="s">
        <v>1</v>
      </c>
      <c r="E1087" t="s">
        <v>0</v>
      </c>
      <c r="F1087" s="3">
        <v>40993</v>
      </c>
      <c r="G1087">
        <v>131560695</v>
      </c>
      <c r="H1087" s="3">
        <v>41003</v>
      </c>
      <c r="I1087">
        <v>9232</v>
      </c>
      <c r="J1087" s="2">
        <v>17.400096000000001</v>
      </c>
      <c r="K1087" s="2">
        <v>13.645200000000001</v>
      </c>
      <c r="L1087" s="2">
        <v>160637.68627200002</v>
      </c>
      <c r="M1087" s="2">
        <v>125972.48640000001</v>
      </c>
      <c r="N1087" s="2">
        <v>34665.199872000012</v>
      </c>
    </row>
    <row r="1088" spans="1:14" x14ac:dyDescent="0.35">
      <c r="A1088" t="s">
        <v>7</v>
      </c>
      <c r="B1088" t="s">
        <v>58</v>
      </c>
      <c r="C1088" t="s">
        <v>2</v>
      </c>
      <c r="D1088" t="s">
        <v>12</v>
      </c>
      <c r="E1088" t="s">
        <v>8</v>
      </c>
      <c r="F1088" s="3">
        <v>41500</v>
      </c>
      <c r="G1088">
        <v>825368344</v>
      </c>
      <c r="H1088" s="3">
        <v>41504</v>
      </c>
      <c r="I1088">
        <v>7597</v>
      </c>
      <c r="J1088" s="2">
        <v>15.760734000000003</v>
      </c>
      <c r="K1088" s="2">
        <v>15.323999999999998</v>
      </c>
      <c r="L1088" s="2">
        <v>119734.29619800003</v>
      </c>
      <c r="M1088" s="2">
        <v>116416.42799999999</v>
      </c>
      <c r="N1088" s="2">
        <v>3317.8681980000401</v>
      </c>
    </row>
    <row r="1089" spans="1:14" x14ac:dyDescent="0.35">
      <c r="A1089" t="s">
        <v>23</v>
      </c>
      <c r="B1089" t="s">
        <v>160</v>
      </c>
      <c r="C1089" t="s">
        <v>46</v>
      </c>
      <c r="D1089" t="s">
        <v>12</v>
      </c>
      <c r="E1089" t="s">
        <v>16</v>
      </c>
      <c r="F1089" s="3">
        <v>42785</v>
      </c>
      <c r="G1089">
        <v>658685576</v>
      </c>
      <c r="H1089" s="3">
        <v>42792</v>
      </c>
      <c r="I1089">
        <v>6140</v>
      </c>
      <c r="J1089" s="2">
        <v>1.4076612000000002</v>
      </c>
      <c r="K1089" s="2">
        <v>1.353</v>
      </c>
      <c r="L1089" s="2">
        <v>8643.0397680000005</v>
      </c>
      <c r="M1089" s="2">
        <v>8307.42</v>
      </c>
      <c r="N1089" s="2">
        <v>335.61976800000048</v>
      </c>
    </row>
    <row r="1090" spans="1:14" x14ac:dyDescent="0.35">
      <c r="A1090" t="s">
        <v>23</v>
      </c>
      <c r="B1090" t="s">
        <v>48</v>
      </c>
      <c r="C1090" t="s">
        <v>17</v>
      </c>
      <c r="D1090" t="s">
        <v>1</v>
      </c>
      <c r="E1090" t="s">
        <v>0</v>
      </c>
      <c r="F1090" s="3">
        <v>42595</v>
      </c>
      <c r="G1090">
        <v>626873719</v>
      </c>
      <c r="H1090" s="3">
        <v>42605</v>
      </c>
      <c r="I1090">
        <v>1600</v>
      </c>
      <c r="J1090" s="2">
        <v>16.614351600000003</v>
      </c>
      <c r="K1090" s="2">
        <v>16.621000000000002</v>
      </c>
      <c r="L1090" s="2">
        <v>26582.962560000004</v>
      </c>
      <c r="M1090" s="2">
        <v>26593.600000000002</v>
      </c>
      <c r="N1090" s="2">
        <v>-10.637439999998605</v>
      </c>
    </row>
    <row r="1091" spans="1:14" x14ac:dyDescent="0.35">
      <c r="A1091" t="s">
        <v>23</v>
      </c>
      <c r="B1091" t="s">
        <v>48</v>
      </c>
      <c r="C1091" t="s">
        <v>17</v>
      </c>
      <c r="D1091" t="s">
        <v>12</v>
      </c>
      <c r="E1091" t="s">
        <v>8</v>
      </c>
      <c r="F1091" s="3">
        <v>40193</v>
      </c>
      <c r="G1091">
        <v>895606601</v>
      </c>
      <c r="H1091" s="3">
        <v>40197</v>
      </c>
      <c r="I1091">
        <v>4487</v>
      </c>
      <c r="J1091" s="2">
        <v>17.2924884</v>
      </c>
      <c r="K1091" s="2">
        <v>16.621000000000002</v>
      </c>
      <c r="L1091" s="2">
        <v>77591.395450800002</v>
      </c>
      <c r="M1091" s="2">
        <v>74578.427000000011</v>
      </c>
      <c r="N1091" s="2">
        <v>3012.9684507999918</v>
      </c>
    </row>
    <row r="1092" spans="1:14" x14ac:dyDescent="0.35">
      <c r="A1092" t="s">
        <v>15</v>
      </c>
      <c r="B1092" t="s">
        <v>199</v>
      </c>
      <c r="C1092" t="s">
        <v>17</v>
      </c>
      <c r="D1092" t="s">
        <v>12</v>
      </c>
      <c r="E1092" t="s">
        <v>0</v>
      </c>
      <c r="F1092" s="3">
        <v>42062</v>
      </c>
      <c r="G1092">
        <v>350870549</v>
      </c>
      <c r="H1092" s="3">
        <v>42072</v>
      </c>
      <c r="I1092">
        <v>2209</v>
      </c>
      <c r="J1092" s="2">
        <v>15.258078000000001</v>
      </c>
      <c r="K1092" s="2">
        <v>12.5413</v>
      </c>
      <c r="L1092" s="2">
        <v>33705.094302000005</v>
      </c>
      <c r="M1092" s="2">
        <v>27703.7317</v>
      </c>
      <c r="N1092" s="2">
        <v>6001.3626020000047</v>
      </c>
    </row>
    <row r="1093" spans="1:14" x14ac:dyDescent="0.35">
      <c r="A1093" t="s">
        <v>4</v>
      </c>
      <c r="B1093" t="s">
        <v>32</v>
      </c>
      <c r="C1093" t="s">
        <v>17</v>
      </c>
      <c r="D1093" t="s">
        <v>12</v>
      </c>
      <c r="E1093" t="s">
        <v>8</v>
      </c>
      <c r="F1093" s="3">
        <v>41219</v>
      </c>
      <c r="G1093">
        <v>648964393</v>
      </c>
      <c r="H1093" s="3">
        <v>41223</v>
      </c>
      <c r="I1093">
        <v>3613</v>
      </c>
      <c r="J1093" s="2">
        <v>16.444817400000002</v>
      </c>
      <c r="K1093" s="2">
        <v>15.11</v>
      </c>
      <c r="L1093" s="2">
        <v>59415.125266200004</v>
      </c>
      <c r="M1093" s="2">
        <v>54592.43</v>
      </c>
      <c r="N1093" s="2">
        <v>4822.695266200004</v>
      </c>
    </row>
    <row r="1094" spans="1:14" x14ac:dyDescent="0.35">
      <c r="A1094" t="s">
        <v>26</v>
      </c>
      <c r="B1094" t="s">
        <v>34</v>
      </c>
      <c r="C1094" t="s">
        <v>49</v>
      </c>
      <c r="D1094" t="s">
        <v>12</v>
      </c>
      <c r="E1094" t="s">
        <v>16</v>
      </c>
      <c r="F1094" s="3">
        <v>41218</v>
      </c>
      <c r="G1094">
        <v>366499459</v>
      </c>
      <c r="H1094" s="3">
        <v>41225</v>
      </c>
      <c r="I1094">
        <v>7978</v>
      </c>
      <c r="J1094" s="2">
        <v>18.3115296</v>
      </c>
      <c r="K1094" s="2">
        <v>13.974</v>
      </c>
      <c r="L1094" s="2">
        <v>146089.3831488</v>
      </c>
      <c r="M1094" s="2">
        <v>111484.572</v>
      </c>
      <c r="N1094" s="2">
        <v>34604.8111488</v>
      </c>
    </row>
    <row r="1095" spans="1:14" x14ac:dyDescent="0.35">
      <c r="A1095" t="s">
        <v>31</v>
      </c>
      <c r="B1095" t="s">
        <v>148</v>
      </c>
      <c r="C1095" t="s">
        <v>21</v>
      </c>
      <c r="D1095" t="s">
        <v>1</v>
      </c>
      <c r="E1095" t="s">
        <v>5</v>
      </c>
      <c r="F1095" s="3">
        <v>41188</v>
      </c>
      <c r="G1095">
        <v>850399577</v>
      </c>
      <c r="H1095" s="3">
        <v>41189</v>
      </c>
      <c r="I1095">
        <v>5110</v>
      </c>
      <c r="J1095" s="2">
        <v>13.862492000000001</v>
      </c>
      <c r="K1095" s="2">
        <v>11.898000000000001</v>
      </c>
      <c r="L1095" s="2">
        <v>70837.334120000014</v>
      </c>
      <c r="M1095" s="2">
        <v>60798.780000000006</v>
      </c>
      <c r="N1095" s="2">
        <v>10038.554120000008</v>
      </c>
    </row>
    <row r="1096" spans="1:14" x14ac:dyDescent="0.35">
      <c r="A1096" t="s">
        <v>31</v>
      </c>
      <c r="B1096" t="s">
        <v>104</v>
      </c>
      <c r="C1096" t="s">
        <v>13</v>
      </c>
      <c r="D1096" t="s">
        <v>1</v>
      </c>
      <c r="E1096" t="s">
        <v>8</v>
      </c>
      <c r="F1096" s="3">
        <v>42360</v>
      </c>
      <c r="G1096">
        <v>367901074</v>
      </c>
      <c r="H1096" s="3">
        <v>42364</v>
      </c>
      <c r="I1096">
        <v>6151</v>
      </c>
      <c r="J1096" s="2">
        <v>16.148440000000001</v>
      </c>
      <c r="K1096" s="2">
        <v>13.482000000000001</v>
      </c>
      <c r="L1096" s="2">
        <v>99329.054440000007</v>
      </c>
      <c r="M1096" s="2">
        <v>82927.782000000007</v>
      </c>
      <c r="N1096" s="2">
        <v>16401.272440000001</v>
      </c>
    </row>
    <row r="1097" spans="1:14" x14ac:dyDescent="0.35">
      <c r="A1097" t="s">
        <v>15</v>
      </c>
      <c r="B1097" t="s">
        <v>145</v>
      </c>
      <c r="C1097" t="s">
        <v>29</v>
      </c>
      <c r="D1097" t="s">
        <v>12</v>
      </c>
      <c r="E1097" t="s">
        <v>0</v>
      </c>
      <c r="F1097" s="3">
        <v>42404</v>
      </c>
      <c r="G1097">
        <v>856552779</v>
      </c>
      <c r="H1097" s="3">
        <v>42414</v>
      </c>
      <c r="I1097">
        <v>7647</v>
      </c>
      <c r="J1097" s="2">
        <v>19.184364000000002</v>
      </c>
      <c r="K1097" s="2">
        <v>16.060500000000001</v>
      </c>
      <c r="L1097" s="2">
        <v>146702.831508</v>
      </c>
      <c r="M1097" s="2">
        <v>122814.64350000001</v>
      </c>
      <c r="N1097" s="2">
        <v>23888.188007999997</v>
      </c>
    </row>
    <row r="1098" spans="1:14" x14ac:dyDescent="0.35">
      <c r="A1098" t="s">
        <v>23</v>
      </c>
      <c r="B1098" t="s">
        <v>37</v>
      </c>
      <c r="C1098" t="s">
        <v>13</v>
      </c>
      <c r="D1098" t="s">
        <v>1</v>
      </c>
      <c r="E1098" t="s">
        <v>16</v>
      </c>
      <c r="F1098" s="3">
        <v>42763</v>
      </c>
      <c r="G1098">
        <v>274216020</v>
      </c>
      <c r="H1098" s="3">
        <v>42770</v>
      </c>
      <c r="I1098">
        <v>3041</v>
      </c>
      <c r="J1098" s="2">
        <v>16.471408800000003</v>
      </c>
      <c r="K1098" s="2">
        <v>16.478000000000002</v>
      </c>
      <c r="L1098" s="2">
        <v>50089.554160800006</v>
      </c>
      <c r="M1098" s="2">
        <v>50109.598000000005</v>
      </c>
      <c r="N1098" s="2">
        <v>-20.043839199999638</v>
      </c>
    </row>
    <row r="1099" spans="1:14" x14ac:dyDescent="0.35">
      <c r="A1099" t="s">
        <v>26</v>
      </c>
      <c r="B1099" t="s">
        <v>101</v>
      </c>
      <c r="C1099" t="s">
        <v>2</v>
      </c>
      <c r="D1099" t="s">
        <v>12</v>
      </c>
      <c r="E1099" t="s">
        <v>0</v>
      </c>
      <c r="F1099" s="3">
        <v>40949</v>
      </c>
      <c r="G1099">
        <v>249064624</v>
      </c>
      <c r="H1099" s="3">
        <v>40959</v>
      </c>
      <c r="I1099">
        <v>867</v>
      </c>
      <c r="J1099" s="2">
        <v>13.038425400000001</v>
      </c>
      <c r="K1099" s="2">
        <v>10.8545</v>
      </c>
      <c r="L1099" s="2">
        <v>11304.314821800001</v>
      </c>
      <c r="M1099" s="2">
        <v>9410.8515000000007</v>
      </c>
      <c r="N1099" s="2">
        <v>1893.4633217999999</v>
      </c>
    </row>
    <row r="1100" spans="1:14" x14ac:dyDescent="0.35">
      <c r="A1100" t="s">
        <v>15</v>
      </c>
      <c r="B1100" t="s">
        <v>204</v>
      </c>
      <c r="C1100" t="s">
        <v>13</v>
      </c>
      <c r="D1100" t="s">
        <v>1</v>
      </c>
      <c r="E1100" t="s">
        <v>5</v>
      </c>
      <c r="F1100" s="3">
        <v>42066</v>
      </c>
      <c r="G1100">
        <v>229584920</v>
      </c>
      <c r="H1100" s="3">
        <v>42067</v>
      </c>
      <c r="I1100">
        <v>4958</v>
      </c>
      <c r="J1100" s="2">
        <v>14.533596000000001</v>
      </c>
      <c r="K1100" s="2">
        <v>12.433399999999999</v>
      </c>
      <c r="L1100" s="2">
        <v>72057.568968000007</v>
      </c>
      <c r="M1100" s="2">
        <v>61644.797199999994</v>
      </c>
      <c r="N1100" s="2">
        <v>10412.771768000013</v>
      </c>
    </row>
    <row r="1101" spans="1:14" x14ac:dyDescent="0.35">
      <c r="A1101" t="s">
        <v>15</v>
      </c>
      <c r="B1101" t="s">
        <v>60</v>
      </c>
      <c r="C1101" t="s">
        <v>49</v>
      </c>
      <c r="D1101" t="s">
        <v>12</v>
      </c>
      <c r="E1101" t="s">
        <v>0</v>
      </c>
      <c r="F1101" s="3">
        <v>42460</v>
      </c>
      <c r="G1101">
        <v>634575736</v>
      </c>
      <c r="H1101" s="3">
        <v>42470</v>
      </c>
      <c r="I1101">
        <v>5049</v>
      </c>
      <c r="J1101" s="2">
        <v>18.110304000000003</v>
      </c>
      <c r="K1101" s="2">
        <v>13.645200000000001</v>
      </c>
      <c r="L1101" s="2">
        <v>91438.924896000011</v>
      </c>
      <c r="M1101" s="2">
        <v>68894.61480000001</v>
      </c>
      <c r="N1101" s="2">
        <v>22544.310096000001</v>
      </c>
    </row>
    <row r="1102" spans="1:14" x14ac:dyDescent="0.35">
      <c r="A1102" t="s">
        <v>4</v>
      </c>
      <c r="B1102" t="s">
        <v>82</v>
      </c>
      <c r="C1102" t="s">
        <v>49</v>
      </c>
      <c r="D1102" t="s">
        <v>1</v>
      </c>
      <c r="E1102" t="s">
        <v>8</v>
      </c>
      <c r="F1102" s="3">
        <v>42607</v>
      </c>
      <c r="G1102">
        <v>603148400</v>
      </c>
      <c r="H1102" s="3">
        <v>42611</v>
      </c>
      <c r="I1102">
        <v>6500</v>
      </c>
      <c r="J1102" s="2">
        <v>18.753436799999999</v>
      </c>
      <c r="K1102" s="2">
        <v>16.440000000000001</v>
      </c>
      <c r="L1102" s="2">
        <v>121897.3392</v>
      </c>
      <c r="M1102" s="2">
        <v>106860.00000000001</v>
      </c>
      <c r="N1102" s="2">
        <v>15037.339199999988</v>
      </c>
    </row>
    <row r="1103" spans="1:14" x14ac:dyDescent="0.35">
      <c r="A1103" t="s">
        <v>23</v>
      </c>
      <c r="B1103" t="s">
        <v>121</v>
      </c>
      <c r="C1103" t="s">
        <v>27</v>
      </c>
      <c r="D1103" t="s">
        <v>12</v>
      </c>
      <c r="E1103" t="s">
        <v>5</v>
      </c>
      <c r="F1103" s="3">
        <v>41605</v>
      </c>
      <c r="G1103">
        <v>244726741</v>
      </c>
      <c r="H1103" s="3">
        <v>41606</v>
      </c>
      <c r="I1103">
        <v>6826</v>
      </c>
      <c r="J1103" s="2">
        <v>5.4360900000000001</v>
      </c>
      <c r="K1103" s="2">
        <v>5.2250000000000005</v>
      </c>
      <c r="L1103" s="2">
        <v>37106.750339999999</v>
      </c>
      <c r="M1103" s="2">
        <v>35665.850000000006</v>
      </c>
      <c r="N1103" s="2">
        <v>1440.9003399999929</v>
      </c>
    </row>
    <row r="1104" spans="1:14" x14ac:dyDescent="0.35">
      <c r="A1104" t="s">
        <v>7</v>
      </c>
      <c r="B1104" t="s">
        <v>130</v>
      </c>
      <c r="C1104" t="s">
        <v>29</v>
      </c>
      <c r="D1104" t="s">
        <v>1</v>
      </c>
      <c r="E1104" t="s">
        <v>0</v>
      </c>
      <c r="F1104" s="3">
        <v>42751</v>
      </c>
      <c r="G1104">
        <v>189047086</v>
      </c>
      <c r="H1104" s="3">
        <v>42761</v>
      </c>
      <c r="I1104">
        <v>3055</v>
      </c>
      <c r="J1104" s="2">
        <v>22.528044000000005</v>
      </c>
      <c r="K1104" s="2">
        <v>23.220000000000002</v>
      </c>
      <c r="L1104" s="2">
        <v>68823.17442000001</v>
      </c>
      <c r="M1104" s="2">
        <v>70937.100000000006</v>
      </c>
      <c r="N1104" s="2">
        <v>-2113.9255799999955</v>
      </c>
    </row>
    <row r="1105" spans="1:14" x14ac:dyDescent="0.35">
      <c r="A1105" t="s">
        <v>7</v>
      </c>
      <c r="B1105" t="s">
        <v>130</v>
      </c>
      <c r="C1105" t="s">
        <v>38</v>
      </c>
      <c r="D1105" t="s">
        <v>12</v>
      </c>
      <c r="E1105" t="s">
        <v>16</v>
      </c>
      <c r="F1105" s="3">
        <v>42717</v>
      </c>
      <c r="G1105">
        <v>236158263</v>
      </c>
      <c r="H1105" s="3">
        <v>42724</v>
      </c>
      <c r="I1105">
        <v>5785</v>
      </c>
      <c r="J1105" s="2">
        <v>4.3538088000000013</v>
      </c>
      <c r="K1105" s="2">
        <v>4.2720000000000002</v>
      </c>
      <c r="L1105" s="2">
        <v>25186.783908000009</v>
      </c>
      <c r="M1105" s="2">
        <v>24713.52</v>
      </c>
      <c r="N1105" s="2">
        <v>473.26390800000809</v>
      </c>
    </row>
    <row r="1106" spans="1:14" x14ac:dyDescent="0.35">
      <c r="A1106" t="s">
        <v>15</v>
      </c>
      <c r="B1106" t="s">
        <v>203</v>
      </c>
      <c r="C1106" t="s">
        <v>38</v>
      </c>
      <c r="D1106" t="s">
        <v>12</v>
      </c>
      <c r="E1106" t="s">
        <v>16</v>
      </c>
      <c r="F1106" s="3">
        <v>42334</v>
      </c>
      <c r="G1106">
        <v>706421601</v>
      </c>
      <c r="H1106" s="3">
        <v>42341</v>
      </c>
      <c r="I1106">
        <v>4027</v>
      </c>
      <c r="J1106" s="2">
        <v>3.5622072</v>
      </c>
      <c r="K1106" s="2">
        <v>2.9548000000000001</v>
      </c>
      <c r="L1106" s="2">
        <v>14345.0083944</v>
      </c>
      <c r="M1106" s="2">
        <v>11898.979600000001</v>
      </c>
      <c r="N1106" s="2">
        <v>2446.0287943999992</v>
      </c>
    </row>
    <row r="1107" spans="1:14" x14ac:dyDescent="0.35">
      <c r="A1107" t="s">
        <v>4</v>
      </c>
      <c r="B1107" t="s">
        <v>124</v>
      </c>
      <c r="C1107" t="s">
        <v>9</v>
      </c>
      <c r="D1107" t="s">
        <v>1</v>
      </c>
      <c r="E1107" t="s">
        <v>5</v>
      </c>
      <c r="F1107" s="3">
        <v>42607</v>
      </c>
      <c r="G1107">
        <v>190510928</v>
      </c>
      <c r="H1107" s="3">
        <v>42608</v>
      </c>
      <c r="I1107">
        <v>9542</v>
      </c>
      <c r="J1107" s="2">
        <v>2.9844087000000004</v>
      </c>
      <c r="K1107" s="2">
        <v>2.99</v>
      </c>
      <c r="L1107" s="2">
        <v>28477.227815400005</v>
      </c>
      <c r="M1107" s="2">
        <v>28530.58</v>
      </c>
      <c r="N1107" s="2">
        <v>-53.35218459999669</v>
      </c>
    </row>
    <row r="1108" spans="1:14" x14ac:dyDescent="0.35">
      <c r="A1108" t="s">
        <v>23</v>
      </c>
      <c r="B1108" t="s">
        <v>125</v>
      </c>
      <c r="C1108" t="s">
        <v>46</v>
      </c>
      <c r="D1108" t="s">
        <v>1</v>
      </c>
      <c r="E1108" t="s">
        <v>16</v>
      </c>
      <c r="F1108" s="3">
        <v>41073</v>
      </c>
      <c r="G1108">
        <v>499412572</v>
      </c>
      <c r="H1108" s="3">
        <v>41080</v>
      </c>
      <c r="I1108">
        <v>8457</v>
      </c>
      <c r="J1108" s="2">
        <v>1.3524588</v>
      </c>
      <c r="K1108" s="2">
        <v>1.353</v>
      </c>
      <c r="L1108" s="2">
        <v>11437.7440716</v>
      </c>
      <c r="M1108" s="2">
        <v>11442.321</v>
      </c>
      <c r="N1108" s="2">
        <v>-4.5769283999998152</v>
      </c>
    </row>
    <row r="1109" spans="1:14" x14ac:dyDescent="0.35">
      <c r="A1109" t="s">
        <v>23</v>
      </c>
      <c r="B1109" t="s">
        <v>192</v>
      </c>
      <c r="C1109" t="s">
        <v>17</v>
      </c>
      <c r="D1109" t="s">
        <v>1</v>
      </c>
      <c r="E1109" t="s">
        <v>5</v>
      </c>
      <c r="F1109" s="3">
        <v>41368</v>
      </c>
      <c r="G1109">
        <v>814425361</v>
      </c>
      <c r="H1109" s="3">
        <v>41369</v>
      </c>
      <c r="I1109">
        <v>4902</v>
      </c>
      <c r="J1109" s="2">
        <v>16.614351600000003</v>
      </c>
      <c r="K1109" s="2">
        <v>16.621000000000002</v>
      </c>
      <c r="L1109" s="2">
        <v>81443.55154320001</v>
      </c>
      <c r="M1109" s="2">
        <v>81476.142000000007</v>
      </c>
      <c r="N1109" s="2">
        <v>-32.5904567999969</v>
      </c>
    </row>
    <row r="1110" spans="1:14" x14ac:dyDescent="0.35">
      <c r="A1110" t="s">
        <v>4</v>
      </c>
      <c r="B1110" t="s">
        <v>172</v>
      </c>
      <c r="C1110" t="s">
        <v>33</v>
      </c>
      <c r="D1110" t="s">
        <v>12</v>
      </c>
      <c r="E1110" t="s">
        <v>8</v>
      </c>
      <c r="F1110" s="3">
        <v>42497</v>
      </c>
      <c r="G1110">
        <v>837160623</v>
      </c>
      <c r="H1110" s="3">
        <v>42501</v>
      </c>
      <c r="I1110">
        <v>2172</v>
      </c>
      <c r="J1110" s="2">
        <v>5.4785056799999996</v>
      </c>
      <c r="K1110" s="2">
        <v>5.08</v>
      </c>
      <c r="L1110" s="2">
        <v>11899.314336959998</v>
      </c>
      <c r="M1110" s="2">
        <v>11033.76</v>
      </c>
      <c r="N1110" s="2">
        <v>865.55433695999818</v>
      </c>
    </row>
    <row r="1111" spans="1:14" x14ac:dyDescent="0.35">
      <c r="A1111" t="s">
        <v>4</v>
      </c>
      <c r="B1111" t="s">
        <v>98</v>
      </c>
      <c r="C1111" t="s">
        <v>19</v>
      </c>
      <c r="D1111" t="s">
        <v>1</v>
      </c>
      <c r="E1111" t="s">
        <v>0</v>
      </c>
      <c r="F1111" s="3">
        <v>41686</v>
      </c>
      <c r="G1111">
        <v>339542186</v>
      </c>
      <c r="H1111" s="3">
        <v>41696</v>
      </c>
      <c r="I1111">
        <v>2556</v>
      </c>
      <c r="J1111" s="2">
        <v>8.24089399</v>
      </c>
      <c r="K1111" s="2">
        <v>7.99</v>
      </c>
      <c r="L1111" s="2">
        <v>21063.725038439999</v>
      </c>
      <c r="M1111" s="2">
        <v>20422.440000000002</v>
      </c>
      <c r="N1111" s="2">
        <v>641.28503843999715</v>
      </c>
    </row>
    <row r="1112" spans="1:14" x14ac:dyDescent="0.35">
      <c r="A1112" t="s">
        <v>26</v>
      </c>
      <c r="B1112" t="s">
        <v>61</v>
      </c>
      <c r="C1112" t="s">
        <v>49</v>
      </c>
      <c r="D1112" t="s">
        <v>1</v>
      </c>
      <c r="E1112" t="s">
        <v>16</v>
      </c>
      <c r="F1112" s="3">
        <v>40464</v>
      </c>
      <c r="G1112">
        <v>513806378</v>
      </c>
      <c r="H1112" s="3">
        <v>40471</v>
      </c>
      <c r="I1112">
        <v>4590</v>
      </c>
      <c r="J1112" s="2">
        <v>17.593430400000003</v>
      </c>
      <c r="K1112" s="2">
        <v>13.974</v>
      </c>
      <c r="L1112" s="2">
        <v>80753.845536000008</v>
      </c>
      <c r="M1112" s="2">
        <v>64140.66</v>
      </c>
      <c r="N1112" s="2">
        <v>16613.185536000005</v>
      </c>
    </row>
    <row r="1113" spans="1:14" x14ac:dyDescent="0.35">
      <c r="A1113" t="s">
        <v>26</v>
      </c>
      <c r="B1113" t="s">
        <v>76</v>
      </c>
      <c r="C1113" t="s">
        <v>38</v>
      </c>
      <c r="D1113" t="s">
        <v>12</v>
      </c>
      <c r="E1113" t="s">
        <v>8</v>
      </c>
      <c r="F1113" s="3">
        <v>42280</v>
      </c>
      <c r="G1113">
        <v>822502028</v>
      </c>
      <c r="H1113" s="3">
        <v>42284</v>
      </c>
      <c r="I1113">
        <v>2777</v>
      </c>
      <c r="J1113" s="2">
        <v>3.6017872800000004</v>
      </c>
      <c r="K1113" s="2">
        <v>3.0259999999999998</v>
      </c>
      <c r="L1113" s="2">
        <v>10002.163276560001</v>
      </c>
      <c r="M1113" s="2">
        <v>8403.2019999999993</v>
      </c>
      <c r="N1113" s="2">
        <v>1598.9612765600014</v>
      </c>
    </row>
    <row r="1114" spans="1:14" x14ac:dyDescent="0.35">
      <c r="A1114" t="s">
        <v>31</v>
      </c>
      <c r="B1114" t="s">
        <v>92</v>
      </c>
      <c r="C1114" t="s">
        <v>9</v>
      </c>
      <c r="D1114" t="s">
        <v>1</v>
      </c>
      <c r="E1114" t="s">
        <v>0</v>
      </c>
      <c r="F1114" s="3">
        <v>42544</v>
      </c>
      <c r="G1114">
        <v>348490464</v>
      </c>
      <c r="H1114" s="3">
        <v>42554</v>
      </c>
      <c r="I1114">
        <v>7466</v>
      </c>
      <c r="J1114" s="2">
        <v>3.0767100000000003</v>
      </c>
      <c r="K1114" s="2">
        <v>2.6910000000000003</v>
      </c>
      <c r="L1114" s="2">
        <v>22970.71686</v>
      </c>
      <c r="M1114" s="2">
        <v>20091.006000000001</v>
      </c>
      <c r="N1114" s="2">
        <v>2879.7108599999992</v>
      </c>
    </row>
    <row r="1115" spans="1:14" x14ac:dyDescent="0.35">
      <c r="A1115" t="s">
        <v>11</v>
      </c>
      <c r="B1115" t="s">
        <v>197</v>
      </c>
      <c r="C1115" t="s">
        <v>21</v>
      </c>
      <c r="D1115" t="s">
        <v>12</v>
      </c>
      <c r="E1115" t="s">
        <v>8</v>
      </c>
      <c r="F1115" s="3">
        <v>41143</v>
      </c>
      <c r="G1115">
        <v>944945514</v>
      </c>
      <c r="H1115" s="3">
        <v>41147</v>
      </c>
      <c r="I1115">
        <v>3971</v>
      </c>
      <c r="J1115" s="2">
        <v>14.716874160000003</v>
      </c>
      <c r="K1115" s="2">
        <v>12.558999999999999</v>
      </c>
      <c r="L1115" s="2">
        <v>58440.707289360013</v>
      </c>
      <c r="M1115" s="2">
        <v>49871.788999999997</v>
      </c>
      <c r="N1115" s="2">
        <v>8568.9182893600155</v>
      </c>
    </row>
    <row r="1116" spans="1:14" x14ac:dyDescent="0.35">
      <c r="A1116" t="s">
        <v>23</v>
      </c>
      <c r="B1116" t="s">
        <v>170</v>
      </c>
      <c r="C1116" t="s">
        <v>19</v>
      </c>
      <c r="D1116" t="s">
        <v>1</v>
      </c>
      <c r="E1116" t="s">
        <v>16</v>
      </c>
      <c r="F1116" s="3">
        <v>40891</v>
      </c>
      <c r="G1116">
        <v>485353505</v>
      </c>
      <c r="H1116" s="3">
        <v>40898</v>
      </c>
      <c r="I1116">
        <v>1426</v>
      </c>
      <c r="J1116" s="2">
        <v>8.66568234</v>
      </c>
      <c r="K1116" s="2">
        <v>8.7890000000000015</v>
      </c>
      <c r="L1116" s="2">
        <v>12357.263016839999</v>
      </c>
      <c r="M1116" s="2">
        <v>12533.114000000001</v>
      </c>
      <c r="N1116" s="2">
        <v>-175.85098316000222</v>
      </c>
    </row>
    <row r="1117" spans="1:14" x14ac:dyDescent="0.35">
      <c r="A1117" t="s">
        <v>23</v>
      </c>
      <c r="B1117" t="s">
        <v>112</v>
      </c>
      <c r="C1117" t="s">
        <v>27</v>
      </c>
      <c r="D1117" t="s">
        <v>1</v>
      </c>
      <c r="E1117" t="s">
        <v>8</v>
      </c>
      <c r="F1117" s="3">
        <v>40801</v>
      </c>
      <c r="G1117">
        <v>513513267</v>
      </c>
      <c r="H1117" s="3">
        <v>40805</v>
      </c>
      <c r="I1117">
        <v>4361</v>
      </c>
      <c r="J1117" s="2">
        <v>5.2229100000000006</v>
      </c>
      <c r="K1117" s="2">
        <v>5.2250000000000005</v>
      </c>
      <c r="L1117" s="2">
        <v>22777.110510000002</v>
      </c>
      <c r="M1117" s="2">
        <v>22786.225000000002</v>
      </c>
      <c r="N1117" s="2">
        <v>-9.1144899999999325</v>
      </c>
    </row>
    <row r="1118" spans="1:14" x14ac:dyDescent="0.35">
      <c r="A1118" t="s">
        <v>15</v>
      </c>
      <c r="B1118" t="s">
        <v>164</v>
      </c>
      <c r="C1118" t="s">
        <v>27</v>
      </c>
      <c r="D1118" t="s">
        <v>1</v>
      </c>
      <c r="E1118" t="s">
        <v>5</v>
      </c>
      <c r="F1118" s="3">
        <v>40844</v>
      </c>
      <c r="G1118">
        <v>393536126</v>
      </c>
      <c r="H1118" s="3">
        <v>40845</v>
      </c>
      <c r="I1118">
        <v>9311</v>
      </c>
      <c r="J1118" s="2">
        <v>4.6084500000000004</v>
      </c>
      <c r="K1118" s="2">
        <v>3.9424999999999999</v>
      </c>
      <c r="L1118" s="2">
        <v>42909.277950000003</v>
      </c>
      <c r="M1118" s="2">
        <v>36708.6175</v>
      </c>
      <c r="N1118" s="2">
        <v>6200.660450000003</v>
      </c>
    </row>
    <row r="1119" spans="1:14" x14ac:dyDescent="0.35">
      <c r="A1119" t="s">
        <v>23</v>
      </c>
      <c r="B1119" t="s">
        <v>205</v>
      </c>
      <c r="C1119" t="s">
        <v>33</v>
      </c>
      <c r="D1119" t="s">
        <v>1</v>
      </c>
      <c r="E1119" t="s">
        <v>16</v>
      </c>
      <c r="F1119" s="3">
        <v>40547</v>
      </c>
      <c r="G1119">
        <v>459845912</v>
      </c>
      <c r="H1119" s="3">
        <v>40554</v>
      </c>
      <c r="I1119">
        <v>8859</v>
      </c>
      <c r="J1119" s="2">
        <v>5.5349851200000009</v>
      </c>
      <c r="K1119" s="2">
        <v>5.588000000000001</v>
      </c>
      <c r="L1119" s="2">
        <v>49034.433178080006</v>
      </c>
      <c r="M1119" s="2">
        <v>49504.092000000011</v>
      </c>
      <c r="N1119" s="2">
        <v>-469.65882192000572</v>
      </c>
    </row>
    <row r="1120" spans="1:14" x14ac:dyDescent="0.35">
      <c r="A1120" t="s">
        <v>23</v>
      </c>
      <c r="B1120" t="s">
        <v>152</v>
      </c>
      <c r="C1120" t="s">
        <v>17</v>
      </c>
      <c r="D1120" t="s">
        <v>1</v>
      </c>
      <c r="E1120" t="s">
        <v>0</v>
      </c>
      <c r="F1120" s="3">
        <v>41599</v>
      </c>
      <c r="G1120">
        <v>667178952</v>
      </c>
      <c r="H1120" s="3">
        <v>41609</v>
      </c>
      <c r="I1120">
        <v>6271</v>
      </c>
      <c r="J1120" s="2">
        <v>16.614351600000003</v>
      </c>
      <c r="K1120" s="2">
        <v>16.621000000000002</v>
      </c>
      <c r="L1120" s="2">
        <v>104188.59888360002</v>
      </c>
      <c r="M1120" s="2">
        <v>104230.29100000001</v>
      </c>
      <c r="N1120" s="2">
        <v>-41.69211639999412</v>
      </c>
    </row>
    <row r="1121" spans="1:14" x14ac:dyDescent="0.35">
      <c r="A1121" t="s">
        <v>23</v>
      </c>
      <c r="B1121" t="s">
        <v>22</v>
      </c>
      <c r="C1121" t="s">
        <v>33</v>
      </c>
      <c r="D1121" t="s">
        <v>12</v>
      </c>
      <c r="E1121" t="s">
        <v>8</v>
      </c>
      <c r="F1121" s="3">
        <v>41386</v>
      </c>
      <c r="G1121">
        <v>140584075</v>
      </c>
      <c r="H1121" s="3">
        <v>41390</v>
      </c>
      <c r="I1121">
        <v>2339</v>
      </c>
      <c r="J1121" s="2">
        <v>5.7609028800000006</v>
      </c>
      <c r="K1121" s="2">
        <v>5.588000000000001</v>
      </c>
      <c r="L1121" s="2">
        <v>13474.751836320002</v>
      </c>
      <c r="M1121" s="2">
        <v>13070.332000000002</v>
      </c>
      <c r="N1121" s="2">
        <v>404.41983631999938</v>
      </c>
    </row>
    <row r="1122" spans="1:14" x14ac:dyDescent="0.35">
      <c r="A1122" t="s">
        <v>4</v>
      </c>
      <c r="B1122" t="s">
        <v>83</v>
      </c>
      <c r="C1122" t="s">
        <v>38</v>
      </c>
      <c r="D1122" t="s">
        <v>12</v>
      </c>
      <c r="E1122" t="s">
        <v>0</v>
      </c>
      <c r="F1122" s="3">
        <v>42094</v>
      </c>
      <c r="G1122">
        <v>325422608</v>
      </c>
      <c r="H1122" s="3">
        <v>42104</v>
      </c>
      <c r="I1122">
        <v>1643</v>
      </c>
      <c r="J1122" s="2">
        <v>3.8392677600000003</v>
      </c>
      <c r="K1122" s="2">
        <v>3.56</v>
      </c>
      <c r="L1122" s="2">
        <v>6307.9169296800001</v>
      </c>
      <c r="M1122" s="2">
        <v>5849.08</v>
      </c>
      <c r="N1122" s="2">
        <v>458.83692968000014</v>
      </c>
    </row>
    <row r="1123" spans="1:14" x14ac:dyDescent="0.35">
      <c r="A1123" t="s">
        <v>4</v>
      </c>
      <c r="B1123" t="s">
        <v>83</v>
      </c>
      <c r="C1123" t="s">
        <v>13</v>
      </c>
      <c r="D1123" t="s">
        <v>12</v>
      </c>
      <c r="E1123" t="s">
        <v>0</v>
      </c>
      <c r="F1123" s="3">
        <v>42773</v>
      </c>
      <c r="G1123">
        <v>937368381</v>
      </c>
      <c r="H1123" s="3">
        <v>42783</v>
      </c>
      <c r="I1123">
        <v>9397</v>
      </c>
      <c r="J1123" s="2">
        <v>16.303333200000001</v>
      </c>
      <c r="K1123" s="2">
        <v>14.98</v>
      </c>
      <c r="L1123" s="2">
        <v>153202.42208040002</v>
      </c>
      <c r="M1123" s="2">
        <v>140767.06</v>
      </c>
      <c r="N1123" s="2">
        <v>12435.362080400024</v>
      </c>
    </row>
    <row r="1124" spans="1:14" x14ac:dyDescent="0.35">
      <c r="A1124" t="s">
        <v>23</v>
      </c>
      <c r="B1124" t="s">
        <v>176</v>
      </c>
      <c r="C1124" t="s">
        <v>2</v>
      </c>
      <c r="D1124" t="s">
        <v>1</v>
      </c>
      <c r="E1124" t="s">
        <v>8</v>
      </c>
      <c r="F1124" s="3">
        <v>41143</v>
      </c>
      <c r="G1124">
        <v>412407720</v>
      </c>
      <c r="H1124" s="3">
        <v>41147</v>
      </c>
      <c r="I1124">
        <v>5453</v>
      </c>
      <c r="J1124" s="2">
        <v>14.041381200000002</v>
      </c>
      <c r="K1124" s="2">
        <v>14.047000000000001</v>
      </c>
      <c r="L1124" s="2">
        <v>76567.651683600008</v>
      </c>
      <c r="M1124" s="2">
        <v>76598.290999999997</v>
      </c>
      <c r="N1124" s="2">
        <v>-30.639316399989184</v>
      </c>
    </row>
    <row r="1125" spans="1:14" x14ac:dyDescent="0.35">
      <c r="A1125" t="s">
        <v>15</v>
      </c>
      <c r="B1125" t="s">
        <v>47</v>
      </c>
      <c r="C1125" t="s">
        <v>49</v>
      </c>
      <c r="D1125" t="s">
        <v>12</v>
      </c>
      <c r="E1125" t="s">
        <v>0</v>
      </c>
      <c r="F1125" s="3">
        <v>41966</v>
      </c>
      <c r="G1125">
        <v>856839454</v>
      </c>
      <c r="H1125" s="3">
        <v>41976</v>
      </c>
      <c r="I1125">
        <v>2058</v>
      </c>
      <c r="J1125" s="2">
        <v>18.110304000000003</v>
      </c>
      <c r="K1125" s="2">
        <v>13.645200000000001</v>
      </c>
      <c r="L1125" s="2">
        <v>37271.005632000008</v>
      </c>
      <c r="M1125" s="2">
        <v>28081.821600000003</v>
      </c>
      <c r="N1125" s="2">
        <v>9189.1840320000047</v>
      </c>
    </row>
    <row r="1126" spans="1:14" x14ac:dyDescent="0.35">
      <c r="A1126" t="s">
        <v>31</v>
      </c>
      <c r="B1126" t="s">
        <v>189</v>
      </c>
      <c r="C1126" t="s">
        <v>49</v>
      </c>
      <c r="D1126" t="s">
        <v>12</v>
      </c>
      <c r="E1126" t="s">
        <v>16</v>
      </c>
      <c r="F1126" s="3">
        <v>40274</v>
      </c>
      <c r="G1126">
        <v>397274911</v>
      </c>
      <c r="H1126" s="3">
        <v>40281</v>
      </c>
      <c r="I1126">
        <v>1739</v>
      </c>
      <c r="J1126" s="2">
        <v>20.122560000000004</v>
      </c>
      <c r="K1126" s="2">
        <v>14.796000000000001</v>
      </c>
      <c r="L1126" s="2">
        <v>34993.131840000009</v>
      </c>
      <c r="M1126" s="2">
        <v>25730.244000000002</v>
      </c>
      <c r="N1126" s="2">
        <v>9262.8878400000067</v>
      </c>
    </row>
    <row r="1127" spans="1:14" x14ac:dyDescent="0.35">
      <c r="A1127" t="s">
        <v>23</v>
      </c>
      <c r="B1127" t="s">
        <v>106</v>
      </c>
      <c r="C1127" t="s">
        <v>19</v>
      </c>
      <c r="D1127" t="s">
        <v>12</v>
      </c>
      <c r="E1127" t="s">
        <v>0</v>
      </c>
      <c r="F1127" s="3">
        <v>42773</v>
      </c>
      <c r="G1127">
        <v>830637919</v>
      </c>
      <c r="H1127" s="3">
        <v>42783</v>
      </c>
      <c r="I1127">
        <v>1247</v>
      </c>
      <c r="J1127" s="2">
        <v>9.019383659999999</v>
      </c>
      <c r="K1127" s="2">
        <v>8.7890000000000015</v>
      </c>
      <c r="L1127" s="2">
        <v>11247.171424019998</v>
      </c>
      <c r="M1127" s="2">
        <v>10959.883000000002</v>
      </c>
      <c r="N1127" s="2">
        <v>287.28842401999646</v>
      </c>
    </row>
    <row r="1128" spans="1:14" x14ac:dyDescent="0.35">
      <c r="A1128" t="s">
        <v>23</v>
      </c>
      <c r="B1128" t="s">
        <v>66</v>
      </c>
      <c r="C1128" t="s">
        <v>38</v>
      </c>
      <c r="D1128" t="s">
        <v>12</v>
      </c>
      <c r="E1128" t="s">
        <v>5</v>
      </c>
      <c r="F1128" s="3">
        <v>40347</v>
      </c>
      <c r="G1128">
        <v>874164807</v>
      </c>
      <c r="H1128" s="3">
        <v>40348</v>
      </c>
      <c r="I1128">
        <v>3363</v>
      </c>
      <c r="J1128" s="2">
        <v>4.0371681600000002</v>
      </c>
      <c r="K1128" s="2">
        <v>3.9160000000000004</v>
      </c>
      <c r="L1128" s="2">
        <v>13576.99652208</v>
      </c>
      <c r="M1128" s="2">
        <v>13169.508000000002</v>
      </c>
      <c r="N1128" s="2">
        <v>407.4885220799988</v>
      </c>
    </row>
    <row r="1129" spans="1:14" x14ac:dyDescent="0.35">
      <c r="A1129" t="s">
        <v>15</v>
      </c>
      <c r="B1129" t="s">
        <v>174</v>
      </c>
      <c r="C1129" t="s">
        <v>9</v>
      </c>
      <c r="D1129" t="s">
        <v>12</v>
      </c>
      <c r="E1129" t="s">
        <v>16</v>
      </c>
      <c r="F1129" s="3">
        <v>41110</v>
      </c>
      <c r="G1129">
        <v>215404403</v>
      </c>
      <c r="H1129" s="3">
        <v>41117</v>
      </c>
      <c r="I1129">
        <v>4655</v>
      </c>
      <c r="J1129" s="2">
        <v>2.8820610000000002</v>
      </c>
      <c r="K1129" s="2">
        <v>2.4817</v>
      </c>
      <c r="L1129" s="2">
        <v>13415.993955000002</v>
      </c>
      <c r="M1129" s="2">
        <v>11552.3135</v>
      </c>
      <c r="N1129" s="2">
        <v>1863.6804550000015</v>
      </c>
    </row>
    <row r="1130" spans="1:14" x14ac:dyDescent="0.35">
      <c r="A1130" t="s">
        <v>23</v>
      </c>
      <c r="B1130" t="s">
        <v>51</v>
      </c>
      <c r="C1130" t="s">
        <v>9</v>
      </c>
      <c r="D1130" t="s">
        <v>12</v>
      </c>
      <c r="E1130" t="s">
        <v>5</v>
      </c>
      <c r="F1130" s="3">
        <v>42746</v>
      </c>
      <c r="G1130">
        <v>862218034</v>
      </c>
      <c r="H1130" s="3">
        <v>42747</v>
      </c>
      <c r="I1130">
        <v>4088</v>
      </c>
      <c r="J1130" s="2">
        <v>3.2663358000000007</v>
      </c>
      <c r="K1130" s="2">
        <v>3.2890000000000006</v>
      </c>
      <c r="L1130" s="2">
        <v>13352.780750400003</v>
      </c>
      <c r="M1130" s="2">
        <v>13445.432000000003</v>
      </c>
      <c r="N1130" s="2">
        <v>-92.651249599999574</v>
      </c>
    </row>
    <row r="1131" spans="1:14" x14ac:dyDescent="0.35">
      <c r="A1131" t="s">
        <v>23</v>
      </c>
      <c r="B1131" t="s">
        <v>205</v>
      </c>
      <c r="C1131" t="s">
        <v>46</v>
      </c>
      <c r="D1131" t="s">
        <v>12</v>
      </c>
      <c r="E1131" t="s">
        <v>0</v>
      </c>
      <c r="F1131" s="3">
        <v>42692</v>
      </c>
      <c r="G1131">
        <v>392779529</v>
      </c>
      <c r="H1131" s="3">
        <v>42702</v>
      </c>
      <c r="I1131">
        <v>7549</v>
      </c>
      <c r="J1131" s="2">
        <v>1.4076612000000002</v>
      </c>
      <c r="K1131" s="2">
        <v>1.353</v>
      </c>
      <c r="L1131" s="2">
        <v>10626.434398800002</v>
      </c>
      <c r="M1131" s="2">
        <v>10213.797</v>
      </c>
      <c r="N1131" s="2">
        <v>412.63739880000139</v>
      </c>
    </row>
    <row r="1132" spans="1:14" x14ac:dyDescent="0.35">
      <c r="A1132" t="s">
        <v>23</v>
      </c>
      <c r="B1132" t="s">
        <v>51</v>
      </c>
      <c r="C1132" t="s">
        <v>21</v>
      </c>
      <c r="D1132" t="s">
        <v>12</v>
      </c>
      <c r="E1132" t="s">
        <v>5</v>
      </c>
      <c r="F1132" s="3">
        <v>40741</v>
      </c>
      <c r="G1132">
        <v>505575215</v>
      </c>
      <c r="H1132" s="3">
        <v>40742</v>
      </c>
      <c r="I1132">
        <v>9470</v>
      </c>
      <c r="J1132" s="2">
        <v>14.716874160000003</v>
      </c>
      <c r="K1132" s="2">
        <v>14.542000000000002</v>
      </c>
      <c r="L1132" s="2">
        <v>139368.79829520002</v>
      </c>
      <c r="M1132" s="2">
        <v>137712.74000000002</v>
      </c>
      <c r="N1132" s="2">
        <v>1656.0582951999968</v>
      </c>
    </row>
    <row r="1133" spans="1:14" x14ac:dyDescent="0.35">
      <c r="A1133" t="s">
        <v>26</v>
      </c>
      <c r="B1133" t="s">
        <v>194</v>
      </c>
      <c r="C1133" t="s">
        <v>17</v>
      </c>
      <c r="D1133" t="s">
        <v>12</v>
      </c>
      <c r="E1133" t="s">
        <v>5</v>
      </c>
      <c r="F1133" s="3">
        <v>40776</v>
      </c>
      <c r="G1133">
        <v>269403922</v>
      </c>
      <c r="H1133" s="3">
        <v>40777</v>
      </c>
      <c r="I1133">
        <v>8315</v>
      </c>
      <c r="J1133" s="2">
        <v>15.427612200000004</v>
      </c>
      <c r="K1133" s="2">
        <v>12.843499999999999</v>
      </c>
      <c r="L1133" s="2">
        <v>128280.59544300003</v>
      </c>
      <c r="M1133" s="2">
        <v>106793.70249999998</v>
      </c>
      <c r="N1133" s="2">
        <v>21486.892943000043</v>
      </c>
    </row>
    <row r="1134" spans="1:14" x14ac:dyDescent="0.35">
      <c r="A1134" t="s">
        <v>23</v>
      </c>
      <c r="B1134" t="s">
        <v>107</v>
      </c>
      <c r="C1134" t="s">
        <v>46</v>
      </c>
      <c r="D1134" t="s">
        <v>12</v>
      </c>
      <c r="E1134" t="s">
        <v>5</v>
      </c>
      <c r="F1134" s="3">
        <v>42122</v>
      </c>
      <c r="G1134">
        <v>173376977</v>
      </c>
      <c r="H1134" s="3">
        <v>42123</v>
      </c>
      <c r="I1134">
        <v>4018</v>
      </c>
      <c r="J1134" s="2">
        <v>1.4076612000000002</v>
      </c>
      <c r="K1134" s="2">
        <v>1.353</v>
      </c>
      <c r="L1134" s="2">
        <v>5655.9827016000008</v>
      </c>
      <c r="M1134" s="2">
        <v>5436.3540000000003</v>
      </c>
      <c r="N1134" s="2">
        <v>219.62870160000057</v>
      </c>
    </row>
    <row r="1135" spans="1:14" x14ac:dyDescent="0.35">
      <c r="A1135" t="s">
        <v>23</v>
      </c>
      <c r="B1135" t="s">
        <v>96</v>
      </c>
      <c r="C1135" t="s">
        <v>46</v>
      </c>
      <c r="D1135" t="s">
        <v>12</v>
      </c>
      <c r="E1135" t="s">
        <v>16</v>
      </c>
      <c r="F1135" s="3">
        <v>41300</v>
      </c>
      <c r="G1135">
        <v>776918208</v>
      </c>
      <c r="H1135" s="3">
        <v>41307</v>
      </c>
      <c r="I1135">
        <v>8962</v>
      </c>
      <c r="J1135" s="2">
        <v>1.4076612000000002</v>
      </c>
      <c r="K1135" s="2">
        <v>1.353</v>
      </c>
      <c r="L1135" s="2">
        <v>12615.459674400001</v>
      </c>
      <c r="M1135" s="2">
        <v>12125.585999999999</v>
      </c>
      <c r="N1135" s="2">
        <v>489.87367440000162</v>
      </c>
    </row>
    <row r="1136" spans="1:14" x14ac:dyDescent="0.35">
      <c r="A1136" t="s">
        <v>31</v>
      </c>
      <c r="B1136" t="s">
        <v>135</v>
      </c>
      <c r="C1136" t="s">
        <v>13</v>
      </c>
      <c r="D1136" t="s">
        <v>12</v>
      </c>
      <c r="E1136" t="s">
        <v>16</v>
      </c>
      <c r="F1136" s="3">
        <v>40385</v>
      </c>
      <c r="G1136">
        <v>459763944</v>
      </c>
      <c r="H1136" s="3">
        <v>40392</v>
      </c>
      <c r="I1136">
        <v>2748</v>
      </c>
      <c r="J1136" s="2">
        <v>16.807560000000002</v>
      </c>
      <c r="K1136" s="2">
        <v>13.482000000000001</v>
      </c>
      <c r="L1136" s="2">
        <v>46187.174880000006</v>
      </c>
      <c r="M1136" s="2">
        <v>37048.536</v>
      </c>
      <c r="N1136" s="2">
        <v>9138.6388800000059</v>
      </c>
    </row>
    <row r="1137" spans="1:14" x14ac:dyDescent="0.35">
      <c r="A1137" t="s">
        <v>7</v>
      </c>
      <c r="B1137" t="s">
        <v>129</v>
      </c>
      <c r="C1137" t="s">
        <v>33</v>
      </c>
      <c r="D1137" t="s">
        <v>1</v>
      </c>
      <c r="E1137" t="s">
        <v>16</v>
      </c>
      <c r="F1137" s="3">
        <v>42076</v>
      </c>
      <c r="G1137">
        <v>371963012</v>
      </c>
      <c r="H1137" s="3">
        <v>42083</v>
      </c>
      <c r="I1137">
        <v>2501</v>
      </c>
      <c r="J1137" s="2">
        <v>5.9691016000000001</v>
      </c>
      <c r="K1137" s="2">
        <v>6.0960000000000001</v>
      </c>
      <c r="L1137" s="2">
        <v>14928.723101600001</v>
      </c>
      <c r="M1137" s="2">
        <v>15246.096</v>
      </c>
      <c r="N1137" s="2">
        <v>-317.37289839999903</v>
      </c>
    </row>
    <row r="1138" spans="1:14" x14ac:dyDescent="0.35">
      <c r="A1138" t="s">
        <v>7</v>
      </c>
      <c r="B1138" t="s">
        <v>81</v>
      </c>
      <c r="C1138" t="s">
        <v>13</v>
      </c>
      <c r="D1138" t="s">
        <v>1</v>
      </c>
      <c r="E1138" t="s">
        <v>8</v>
      </c>
      <c r="F1138" s="3">
        <v>41794</v>
      </c>
      <c r="G1138">
        <v>383876740</v>
      </c>
      <c r="H1138" s="3">
        <v>41798</v>
      </c>
      <c r="I1138">
        <v>2809</v>
      </c>
      <c r="J1138" s="2">
        <v>17.763284000000002</v>
      </c>
      <c r="K1138" s="2">
        <v>17.975999999999999</v>
      </c>
      <c r="L1138" s="2">
        <v>49897.064756000007</v>
      </c>
      <c r="M1138" s="2">
        <v>50494.583999999995</v>
      </c>
      <c r="N1138" s="2">
        <v>-597.51924399998825</v>
      </c>
    </row>
    <row r="1139" spans="1:14" x14ac:dyDescent="0.35">
      <c r="A1139" t="s">
        <v>23</v>
      </c>
      <c r="B1139" t="s">
        <v>66</v>
      </c>
      <c r="C1139" t="s">
        <v>2</v>
      </c>
      <c r="D1139" t="s">
        <v>12</v>
      </c>
      <c r="E1139" t="s">
        <v>16</v>
      </c>
      <c r="F1139" s="3">
        <v>40678</v>
      </c>
      <c r="G1139">
        <v>436178958</v>
      </c>
      <c r="H1139" s="3">
        <v>40685</v>
      </c>
      <c r="I1139">
        <v>4376</v>
      </c>
      <c r="J1139" s="2">
        <v>14.614498800000002</v>
      </c>
      <c r="K1139" s="2">
        <v>14.047000000000001</v>
      </c>
      <c r="L1139" s="2">
        <v>63953.046748800007</v>
      </c>
      <c r="M1139" s="2">
        <v>61469.672000000006</v>
      </c>
      <c r="N1139" s="2">
        <v>2483.3747488000008</v>
      </c>
    </row>
    <row r="1140" spans="1:14" x14ac:dyDescent="0.35">
      <c r="A1140" t="s">
        <v>4</v>
      </c>
      <c r="B1140" t="s">
        <v>182</v>
      </c>
      <c r="C1140" t="s">
        <v>38</v>
      </c>
      <c r="D1140" t="s">
        <v>12</v>
      </c>
      <c r="E1140" t="s">
        <v>8</v>
      </c>
      <c r="F1140" s="3">
        <v>41368</v>
      </c>
      <c r="G1140">
        <v>989855992</v>
      </c>
      <c r="H1140" s="3">
        <v>41372</v>
      </c>
      <c r="I1140">
        <v>2616</v>
      </c>
      <c r="J1140" s="2">
        <v>3.8392677600000003</v>
      </c>
      <c r="K1140" s="2">
        <v>3.56</v>
      </c>
      <c r="L1140" s="2">
        <v>10043.524460160001</v>
      </c>
      <c r="M1140" s="2">
        <v>9312.9600000000009</v>
      </c>
      <c r="N1140" s="2">
        <v>730.56446015999973</v>
      </c>
    </row>
    <row r="1141" spans="1:14" x14ac:dyDescent="0.35">
      <c r="A1141" t="s">
        <v>26</v>
      </c>
      <c r="B1141" t="s">
        <v>86</v>
      </c>
      <c r="C1141" t="s">
        <v>21</v>
      </c>
      <c r="D1141" t="s">
        <v>1</v>
      </c>
      <c r="E1141" t="s">
        <v>5</v>
      </c>
      <c r="F1141" s="3">
        <v>41351</v>
      </c>
      <c r="G1141">
        <v>776206672</v>
      </c>
      <c r="H1141" s="3">
        <v>41352</v>
      </c>
      <c r="I1141">
        <v>9283</v>
      </c>
      <c r="J1141" s="2">
        <v>12.614867720000003</v>
      </c>
      <c r="K1141" s="2">
        <v>11.237</v>
      </c>
      <c r="L1141" s="2">
        <v>117103.81704476003</v>
      </c>
      <c r="M1141" s="2">
        <v>104313.071</v>
      </c>
      <c r="N1141" s="2">
        <v>12790.746044760032</v>
      </c>
    </row>
    <row r="1142" spans="1:14" x14ac:dyDescent="0.35">
      <c r="A1142" t="s">
        <v>23</v>
      </c>
      <c r="B1142" t="s">
        <v>110</v>
      </c>
      <c r="C1142" t="s">
        <v>46</v>
      </c>
      <c r="D1142" t="s">
        <v>1</v>
      </c>
      <c r="E1142" t="s">
        <v>5</v>
      </c>
      <c r="F1142" s="3">
        <v>41249</v>
      </c>
      <c r="G1142">
        <v>846842324</v>
      </c>
      <c r="H1142" s="3">
        <v>41250</v>
      </c>
      <c r="I1142">
        <v>5527</v>
      </c>
      <c r="J1142" s="2">
        <v>1.3524588</v>
      </c>
      <c r="K1142" s="2">
        <v>1.353</v>
      </c>
      <c r="L1142" s="2">
        <v>7475.0397875999997</v>
      </c>
      <c r="M1142" s="2">
        <v>7478.0309999999999</v>
      </c>
      <c r="N1142" s="2">
        <v>-2.9912124000002223</v>
      </c>
    </row>
    <row r="1143" spans="1:14" x14ac:dyDescent="0.35">
      <c r="A1143" t="s">
        <v>7</v>
      </c>
      <c r="B1143" t="s">
        <v>58</v>
      </c>
      <c r="C1143" t="s">
        <v>38</v>
      </c>
      <c r="D1143" t="s">
        <v>1</v>
      </c>
      <c r="E1143" t="s">
        <v>8</v>
      </c>
      <c r="F1143" s="3">
        <v>40854</v>
      </c>
      <c r="G1143">
        <v>523686778</v>
      </c>
      <c r="H1143" s="3">
        <v>40858</v>
      </c>
      <c r="I1143">
        <v>9312</v>
      </c>
      <c r="J1143" s="2">
        <v>4.1830712000000005</v>
      </c>
      <c r="K1143" s="2">
        <v>4.2720000000000002</v>
      </c>
      <c r="L1143" s="2">
        <v>38952.759014400006</v>
      </c>
      <c r="M1143" s="2">
        <v>39780.864000000001</v>
      </c>
      <c r="N1143" s="2">
        <v>-828.10498559999542</v>
      </c>
    </row>
    <row r="1144" spans="1:14" x14ac:dyDescent="0.35">
      <c r="A1144" t="s">
        <v>15</v>
      </c>
      <c r="B1144" t="s">
        <v>105</v>
      </c>
      <c r="C1144" t="s">
        <v>38</v>
      </c>
      <c r="D1144" t="s">
        <v>12</v>
      </c>
      <c r="E1144" t="s">
        <v>8</v>
      </c>
      <c r="F1144" s="3">
        <v>40614</v>
      </c>
      <c r="G1144">
        <v>548976361</v>
      </c>
      <c r="H1144" s="3">
        <v>40618</v>
      </c>
      <c r="I1144">
        <v>3505</v>
      </c>
      <c r="J1144" s="2">
        <v>3.5622072</v>
      </c>
      <c r="K1144" s="2">
        <v>2.9548000000000001</v>
      </c>
      <c r="L1144" s="2">
        <v>12485.536236</v>
      </c>
      <c r="M1144" s="2">
        <v>10356.574000000001</v>
      </c>
      <c r="N1144" s="2">
        <v>2128.9622359999994</v>
      </c>
    </row>
    <row r="1145" spans="1:14" x14ac:dyDescent="0.35">
      <c r="A1145" t="s">
        <v>15</v>
      </c>
      <c r="B1145" t="s">
        <v>50</v>
      </c>
      <c r="C1145" t="s">
        <v>13</v>
      </c>
      <c r="D1145" t="s">
        <v>12</v>
      </c>
      <c r="E1145" t="s">
        <v>16</v>
      </c>
      <c r="F1145" s="3">
        <v>41492</v>
      </c>
      <c r="G1145">
        <v>835259902</v>
      </c>
      <c r="H1145" s="3">
        <v>41499</v>
      </c>
      <c r="I1145">
        <v>6545</v>
      </c>
      <c r="J1145" s="2">
        <v>15.126804000000002</v>
      </c>
      <c r="K1145" s="2">
        <v>12.433399999999999</v>
      </c>
      <c r="L1145" s="2">
        <v>99004.932180000018</v>
      </c>
      <c r="M1145" s="2">
        <v>81376.602999999988</v>
      </c>
      <c r="N1145" s="2">
        <v>17628.32918000003</v>
      </c>
    </row>
    <row r="1146" spans="1:14" x14ac:dyDescent="0.35">
      <c r="A1146" t="s">
        <v>7</v>
      </c>
      <c r="B1146" t="s">
        <v>120</v>
      </c>
      <c r="C1146" t="s">
        <v>13</v>
      </c>
      <c r="D1146" t="s">
        <v>12</v>
      </c>
      <c r="E1146" t="s">
        <v>0</v>
      </c>
      <c r="F1146" s="3">
        <v>40951</v>
      </c>
      <c r="G1146">
        <v>915398728</v>
      </c>
      <c r="H1146" s="3">
        <v>40961</v>
      </c>
      <c r="I1146">
        <v>4278</v>
      </c>
      <c r="J1146" s="2">
        <v>18.488316000000001</v>
      </c>
      <c r="K1146" s="2">
        <v>17.975999999999999</v>
      </c>
      <c r="L1146" s="2">
        <v>79093.01584800001</v>
      </c>
      <c r="M1146" s="2">
        <v>76901.327999999994</v>
      </c>
      <c r="N1146" s="2">
        <v>2191.6878480000159</v>
      </c>
    </row>
    <row r="1147" spans="1:14" x14ac:dyDescent="0.35">
      <c r="A1147" t="s">
        <v>23</v>
      </c>
      <c r="B1147" t="s">
        <v>90</v>
      </c>
      <c r="C1147" t="s">
        <v>9</v>
      </c>
      <c r="D1147" t="s">
        <v>1</v>
      </c>
      <c r="E1147" t="s">
        <v>5</v>
      </c>
      <c r="F1147" s="3">
        <v>40956</v>
      </c>
      <c r="G1147">
        <v>392566668</v>
      </c>
      <c r="H1147" s="3">
        <v>40957</v>
      </c>
      <c r="I1147">
        <v>3494</v>
      </c>
      <c r="J1147" s="2">
        <v>3.1382442000000004</v>
      </c>
      <c r="K1147" s="2">
        <v>3.2890000000000006</v>
      </c>
      <c r="L1147" s="2">
        <v>10965.025234800001</v>
      </c>
      <c r="M1147" s="2">
        <v>11491.766000000001</v>
      </c>
      <c r="N1147" s="2">
        <v>-526.74076520000017</v>
      </c>
    </row>
    <row r="1148" spans="1:14" x14ac:dyDescent="0.35">
      <c r="A1148" t="s">
        <v>4</v>
      </c>
      <c r="B1148" t="s">
        <v>131</v>
      </c>
      <c r="C1148" t="s">
        <v>2</v>
      </c>
      <c r="D1148" t="s">
        <v>12</v>
      </c>
      <c r="E1148" t="s">
        <v>0</v>
      </c>
      <c r="F1148" s="3">
        <v>41817</v>
      </c>
      <c r="G1148">
        <v>290250051</v>
      </c>
      <c r="H1148" s="3">
        <v>41827</v>
      </c>
      <c r="I1148">
        <v>1598</v>
      </c>
      <c r="J1148" s="2">
        <v>13.898101800000001</v>
      </c>
      <c r="K1148" s="2">
        <v>12.77</v>
      </c>
      <c r="L1148" s="2">
        <v>22209.1666764</v>
      </c>
      <c r="M1148" s="2">
        <v>20406.46</v>
      </c>
      <c r="N1148" s="2">
        <v>1802.706676400001</v>
      </c>
    </row>
    <row r="1149" spans="1:14" x14ac:dyDescent="0.35">
      <c r="A1149" t="s">
        <v>23</v>
      </c>
      <c r="B1149" t="s">
        <v>160</v>
      </c>
      <c r="C1149" t="s">
        <v>33</v>
      </c>
      <c r="D1149" t="s">
        <v>1</v>
      </c>
      <c r="E1149" t="s">
        <v>5</v>
      </c>
      <c r="F1149" s="3">
        <v>42069</v>
      </c>
      <c r="G1149">
        <v>802247703</v>
      </c>
      <c r="H1149" s="3">
        <v>42070</v>
      </c>
      <c r="I1149">
        <v>9519</v>
      </c>
      <c r="J1149" s="2">
        <v>5.5349851200000009</v>
      </c>
      <c r="K1149" s="2">
        <v>5.588000000000001</v>
      </c>
      <c r="L1149" s="2">
        <v>52687.523357280006</v>
      </c>
      <c r="M1149" s="2">
        <v>53192.172000000006</v>
      </c>
      <c r="N1149" s="2">
        <v>-504.64864271999977</v>
      </c>
    </row>
    <row r="1150" spans="1:14" x14ac:dyDescent="0.35">
      <c r="A1150" t="s">
        <v>15</v>
      </c>
      <c r="B1150" t="s">
        <v>28</v>
      </c>
      <c r="C1150" t="s">
        <v>29</v>
      </c>
      <c r="D1150" t="s">
        <v>1</v>
      </c>
      <c r="E1150" t="s">
        <v>16</v>
      </c>
      <c r="F1150" s="3">
        <v>41176</v>
      </c>
      <c r="G1150">
        <v>842670953</v>
      </c>
      <c r="H1150" s="3">
        <v>41183</v>
      </c>
      <c r="I1150">
        <v>7032</v>
      </c>
      <c r="J1150" s="2">
        <v>18.432036000000004</v>
      </c>
      <c r="K1150" s="2">
        <v>16.060500000000001</v>
      </c>
      <c r="L1150" s="2">
        <v>129614.07715200003</v>
      </c>
      <c r="M1150" s="2">
        <v>112937.436</v>
      </c>
      <c r="N1150" s="2">
        <v>16676.641152000026</v>
      </c>
    </row>
    <row r="1151" spans="1:14" x14ac:dyDescent="0.35">
      <c r="A1151" t="s">
        <v>15</v>
      </c>
      <c r="B1151" t="s">
        <v>14</v>
      </c>
      <c r="C1151" t="s">
        <v>2</v>
      </c>
      <c r="D1151" t="s">
        <v>12</v>
      </c>
      <c r="E1151" t="s">
        <v>5</v>
      </c>
      <c r="F1151" s="3">
        <v>40902</v>
      </c>
      <c r="G1151">
        <v>295943629</v>
      </c>
      <c r="H1151" s="3">
        <v>40903</v>
      </c>
      <c r="I1151">
        <v>9229</v>
      </c>
      <c r="J1151" s="2">
        <v>12.895146</v>
      </c>
      <c r="K1151" s="2">
        <v>10.5991</v>
      </c>
      <c r="L1151" s="2">
        <v>119009.302434</v>
      </c>
      <c r="M1151" s="2">
        <v>97819.093899999993</v>
      </c>
      <c r="N1151" s="2">
        <v>21190.208534000005</v>
      </c>
    </row>
    <row r="1152" spans="1:14" x14ac:dyDescent="0.35">
      <c r="A1152" t="s">
        <v>15</v>
      </c>
      <c r="B1152" t="s">
        <v>155</v>
      </c>
      <c r="C1152" t="s">
        <v>19</v>
      </c>
      <c r="D1152" t="s">
        <v>12</v>
      </c>
      <c r="E1152" t="s">
        <v>0</v>
      </c>
      <c r="F1152" s="3">
        <v>41192</v>
      </c>
      <c r="G1152">
        <v>466802060</v>
      </c>
      <c r="H1152" s="3">
        <v>41202</v>
      </c>
      <c r="I1152">
        <v>3321</v>
      </c>
      <c r="J1152" s="2">
        <v>7.9582797000000003</v>
      </c>
      <c r="K1152" s="2">
        <v>6.6316999999999995</v>
      </c>
      <c r="L1152" s="2">
        <v>26429.446883700002</v>
      </c>
      <c r="M1152" s="2">
        <v>22023.875699999997</v>
      </c>
      <c r="N1152" s="2">
        <v>4405.5711837000053</v>
      </c>
    </row>
    <row r="1153" spans="1:14" x14ac:dyDescent="0.35">
      <c r="A1153" t="s">
        <v>23</v>
      </c>
      <c r="B1153" t="s">
        <v>103</v>
      </c>
      <c r="C1153" t="s">
        <v>27</v>
      </c>
      <c r="D1153" t="s">
        <v>12</v>
      </c>
      <c r="E1153" t="s">
        <v>16</v>
      </c>
      <c r="F1153" s="3">
        <v>40503</v>
      </c>
      <c r="G1153">
        <v>930295073</v>
      </c>
      <c r="H1153" s="3">
        <v>40510</v>
      </c>
      <c r="I1153">
        <v>6261</v>
      </c>
      <c r="J1153" s="2">
        <v>5.4360900000000001</v>
      </c>
      <c r="K1153" s="2">
        <v>5.2250000000000005</v>
      </c>
      <c r="L1153" s="2">
        <v>34035.359490000003</v>
      </c>
      <c r="M1153" s="2">
        <v>32713.725000000002</v>
      </c>
      <c r="N1153" s="2">
        <v>1321.6344900000004</v>
      </c>
    </row>
    <row r="1154" spans="1:14" x14ac:dyDescent="0.35">
      <c r="A1154" t="s">
        <v>4</v>
      </c>
      <c r="B1154" t="s">
        <v>158</v>
      </c>
      <c r="C1154" t="s">
        <v>2</v>
      </c>
      <c r="D1154" t="s">
        <v>12</v>
      </c>
      <c r="E1154" t="s">
        <v>8</v>
      </c>
      <c r="F1154" s="3">
        <v>40280</v>
      </c>
      <c r="G1154">
        <v>881783998</v>
      </c>
      <c r="H1154" s="3">
        <v>40284</v>
      </c>
      <c r="I1154">
        <v>6353</v>
      </c>
      <c r="J1154" s="2">
        <v>13.898101800000001</v>
      </c>
      <c r="K1154" s="2">
        <v>12.77</v>
      </c>
      <c r="L1154" s="2">
        <v>88294.640735400011</v>
      </c>
      <c r="M1154" s="2">
        <v>81127.81</v>
      </c>
      <c r="N1154" s="2">
        <v>7166.8307354000135</v>
      </c>
    </row>
    <row r="1155" spans="1:14" x14ac:dyDescent="0.35">
      <c r="A1155" t="s">
        <v>15</v>
      </c>
      <c r="B1155" t="s">
        <v>164</v>
      </c>
      <c r="C1155" t="s">
        <v>19</v>
      </c>
      <c r="D1155" t="s">
        <v>1</v>
      </c>
      <c r="E1155" t="s">
        <v>5</v>
      </c>
      <c r="F1155" s="3">
        <v>41577</v>
      </c>
      <c r="G1155">
        <v>486942660</v>
      </c>
      <c r="H1155" s="3">
        <v>41578</v>
      </c>
      <c r="I1155">
        <v>6567</v>
      </c>
      <c r="J1155" s="2">
        <v>7.6461903000000007</v>
      </c>
      <c r="K1155" s="2">
        <v>6.6316999999999995</v>
      </c>
      <c r="L1155" s="2">
        <v>50212.531700100008</v>
      </c>
      <c r="M1155" s="2">
        <v>43550.373899999999</v>
      </c>
      <c r="N1155" s="2">
        <v>6662.1578001000089</v>
      </c>
    </row>
    <row r="1156" spans="1:14" x14ac:dyDescent="0.35">
      <c r="A1156" t="s">
        <v>23</v>
      </c>
      <c r="B1156" t="s">
        <v>110</v>
      </c>
      <c r="C1156" t="s">
        <v>29</v>
      </c>
      <c r="D1156" t="s">
        <v>1</v>
      </c>
      <c r="E1156" t="s">
        <v>8</v>
      </c>
      <c r="F1156" s="3">
        <v>42173</v>
      </c>
      <c r="G1156">
        <v>431757390</v>
      </c>
      <c r="H1156" s="3">
        <v>42177</v>
      </c>
      <c r="I1156">
        <v>6890</v>
      </c>
      <c r="J1156" s="2">
        <v>20.889640800000002</v>
      </c>
      <c r="K1156" s="2">
        <v>21.285000000000004</v>
      </c>
      <c r="L1156" s="2">
        <v>143929.62511200001</v>
      </c>
      <c r="M1156" s="2">
        <v>146653.65000000002</v>
      </c>
      <c r="N1156" s="2">
        <v>-2724.0248880000145</v>
      </c>
    </row>
    <row r="1157" spans="1:14" x14ac:dyDescent="0.35">
      <c r="A1157" t="s">
        <v>4</v>
      </c>
      <c r="B1157" t="s">
        <v>63</v>
      </c>
      <c r="C1157" t="s">
        <v>49</v>
      </c>
      <c r="D1157" t="s">
        <v>1</v>
      </c>
      <c r="E1157" t="s">
        <v>8</v>
      </c>
      <c r="F1157" s="3">
        <v>42000</v>
      </c>
      <c r="G1157">
        <v>572527015</v>
      </c>
      <c r="H1157" s="3">
        <v>42004</v>
      </c>
      <c r="I1157">
        <v>5463</v>
      </c>
      <c r="J1157" s="2">
        <v>18.753436799999999</v>
      </c>
      <c r="K1157" s="2">
        <v>16.440000000000001</v>
      </c>
      <c r="L1157" s="2">
        <v>102450.02523839999</v>
      </c>
      <c r="M1157" s="2">
        <v>89811.72</v>
      </c>
      <c r="N1157" s="2">
        <v>12638.305238399989</v>
      </c>
    </row>
    <row r="1158" spans="1:14" x14ac:dyDescent="0.35">
      <c r="A1158" t="s">
        <v>23</v>
      </c>
      <c r="B1158" t="s">
        <v>150</v>
      </c>
      <c r="C1158" t="s">
        <v>27</v>
      </c>
      <c r="D1158" t="s">
        <v>12</v>
      </c>
      <c r="E1158" t="s">
        <v>5</v>
      </c>
      <c r="F1158" s="3">
        <v>42784</v>
      </c>
      <c r="G1158">
        <v>385862863</v>
      </c>
      <c r="H1158" s="3">
        <v>42785</v>
      </c>
      <c r="I1158">
        <v>4348</v>
      </c>
      <c r="J1158" s="2">
        <v>5.4360900000000001</v>
      </c>
      <c r="K1158" s="2">
        <v>5.2250000000000005</v>
      </c>
      <c r="L1158" s="2">
        <v>23636.119320000002</v>
      </c>
      <c r="M1158" s="2">
        <v>22718.300000000003</v>
      </c>
      <c r="N1158" s="2">
        <v>917.8193199999987</v>
      </c>
    </row>
    <row r="1159" spans="1:14" x14ac:dyDescent="0.35">
      <c r="A1159" t="s">
        <v>15</v>
      </c>
      <c r="B1159" t="s">
        <v>155</v>
      </c>
      <c r="C1159" t="s">
        <v>49</v>
      </c>
      <c r="D1159" t="s">
        <v>1</v>
      </c>
      <c r="E1159" t="s">
        <v>8</v>
      </c>
      <c r="F1159" s="3">
        <v>40544</v>
      </c>
      <c r="G1159">
        <v>318688762</v>
      </c>
      <c r="H1159" s="3">
        <v>40548</v>
      </c>
      <c r="I1159">
        <v>3470</v>
      </c>
      <c r="J1159" s="2">
        <v>17.400096000000001</v>
      </c>
      <c r="K1159" s="2">
        <v>13.645200000000001</v>
      </c>
      <c r="L1159" s="2">
        <v>60378.333120000003</v>
      </c>
      <c r="M1159" s="2">
        <v>47348.844000000005</v>
      </c>
      <c r="N1159" s="2">
        <v>13029.489119999998</v>
      </c>
    </row>
    <row r="1160" spans="1:14" x14ac:dyDescent="0.35">
      <c r="A1160" t="s">
        <v>23</v>
      </c>
      <c r="B1160" t="s">
        <v>179</v>
      </c>
      <c r="C1160" t="s">
        <v>29</v>
      </c>
      <c r="D1160" t="s">
        <v>12</v>
      </c>
      <c r="E1160" t="s">
        <v>5</v>
      </c>
      <c r="F1160" s="3">
        <v>42649</v>
      </c>
      <c r="G1160">
        <v>438241040</v>
      </c>
      <c r="H1160" s="3">
        <v>42650</v>
      </c>
      <c r="I1160">
        <v>8374</v>
      </c>
      <c r="J1160" s="2">
        <v>21.742279200000006</v>
      </c>
      <c r="K1160" s="2">
        <v>21.285000000000004</v>
      </c>
      <c r="L1160" s="2">
        <v>182069.84602080006</v>
      </c>
      <c r="M1160" s="2">
        <v>178240.59000000003</v>
      </c>
      <c r="N1160" s="2">
        <v>3829.2560208000359</v>
      </c>
    </row>
    <row r="1161" spans="1:14" x14ac:dyDescent="0.35">
      <c r="A1161" t="s">
        <v>23</v>
      </c>
      <c r="B1161" t="s">
        <v>160</v>
      </c>
      <c r="C1161" t="s">
        <v>49</v>
      </c>
      <c r="D1161" t="s">
        <v>12</v>
      </c>
      <c r="E1161" t="s">
        <v>5</v>
      </c>
      <c r="F1161" s="3">
        <v>41930</v>
      </c>
      <c r="G1161">
        <v>882068526</v>
      </c>
      <c r="H1161" s="3">
        <v>41931</v>
      </c>
      <c r="I1161">
        <v>8119</v>
      </c>
      <c r="J1161" s="2">
        <v>20.525011200000005</v>
      </c>
      <c r="K1161" s="2">
        <v>18.084000000000003</v>
      </c>
      <c r="L1161" s="2">
        <v>166642.56593280003</v>
      </c>
      <c r="M1161" s="2">
        <v>146823.99600000001</v>
      </c>
      <c r="N1161" s="2">
        <v>19818.569932800019</v>
      </c>
    </row>
    <row r="1162" spans="1:14" x14ac:dyDescent="0.35">
      <c r="A1162" t="s">
        <v>15</v>
      </c>
      <c r="B1162" t="s">
        <v>186</v>
      </c>
      <c r="C1162" t="s">
        <v>2</v>
      </c>
      <c r="D1162" t="s">
        <v>12</v>
      </c>
      <c r="E1162" t="s">
        <v>16</v>
      </c>
      <c r="F1162" s="3">
        <v>40986</v>
      </c>
      <c r="G1162">
        <v>508032548</v>
      </c>
      <c r="H1162" s="3">
        <v>40993</v>
      </c>
      <c r="I1162">
        <v>8850</v>
      </c>
      <c r="J1162" s="2">
        <v>12.895146</v>
      </c>
      <c r="K1162" s="2">
        <v>10.5991</v>
      </c>
      <c r="L1162" s="2">
        <v>114122.04210000001</v>
      </c>
      <c r="M1162" s="2">
        <v>93802.035000000003</v>
      </c>
      <c r="N1162" s="2">
        <v>20320.007100000003</v>
      </c>
    </row>
    <row r="1163" spans="1:14" x14ac:dyDescent="0.35">
      <c r="A1163" t="s">
        <v>15</v>
      </c>
      <c r="B1163" t="s">
        <v>28</v>
      </c>
      <c r="C1163" t="s">
        <v>9</v>
      </c>
      <c r="D1163" t="s">
        <v>12</v>
      </c>
      <c r="E1163" t="s">
        <v>16</v>
      </c>
      <c r="F1163" s="3">
        <v>40895</v>
      </c>
      <c r="G1163">
        <v>944306933</v>
      </c>
      <c r="H1163" s="3">
        <v>40902</v>
      </c>
      <c r="I1163">
        <v>6745</v>
      </c>
      <c r="J1163" s="2">
        <v>2.8820610000000002</v>
      </c>
      <c r="K1163" s="2">
        <v>2.4817</v>
      </c>
      <c r="L1163" s="2">
        <v>19439.501445000002</v>
      </c>
      <c r="M1163" s="2">
        <v>16739.066500000001</v>
      </c>
      <c r="N1163" s="2">
        <v>2700.4349450000009</v>
      </c>
    </row>
    <row r="1164" spans="1:14" x14ac:dyDescent="0.35">
      <c r="A1164" t="s">
        <v>23</v>
      </c>
      <c r="B1164" t="s">
        <v>150</v>
      </c>
      <c r="C1164" t="s">
        <v>21</v>
      </c>
      <c r="D1164" t="s">
        <v>12</v>
      </c>
      <c r="E1164" t="s">
        <v>16</v>
      </c>
      <c r="F1164" s="3">
        <v>41462</v>
      </c>
      <c r="G1164">
        <v>739378011</v>
      </c>
      <c r="H1164" s="3">
        <v>41469</v>
      </c>
      <c r="I1164">
        <v>5746</v>
      </c>
      <c r="J1164" s="2">
        <v>14.716874160000003</v>
      </c>
      <c r="K1164" s="2">
        <v>14.542000000000002</v>
      </c>
      <c r="L1164" s="2">
        <v>84563.158923360024</v>
      </c>
      <c r="M1164" s="2">
        <v>83558.332000000009</v>
      </c>
      <c r="N1164" s="2">
        <v>1004.8269233600149</v>
      </c>
    </row>
    <row r="1165" spans="1:14" x14ac:dyDescent="0.35">
      <c r="A1165" t="s">
        <v>15</v>
      </c>
      <c r="B1165" t="s">
        <v>132</v>
      </c>
      <c r="C1165" t="s">
        <v>21</v>
      </c>
      <c r="D1165" t="s">
        <v>1</v>
      </c>
      <c r="E1165" t="s">
        <v>5</v>
      </c>
      <c r="F1165" s="3">
        <v>42326</v>
      </c>
      <c r="G1165">
        <v>312044608</v>
      </c>
      <c r="H1165" s="3">
        <v>42327</v>
      </c>
      <c r="I1165">
        <v>4197</v>
      </c>
      <c r="J1165" s="2">
        <v>12.476242800000001</v>
      </c>
      <c r="K1165" s="2">
        <v>10.9726</v>
      </c>
      <c r="L1165" s="2">
        <v>52362.791031600005</v>
      </c>
      <c r="M1165" s="2">
        <v>46052.002200000003</v>
      </c>
      <c r="N1165" s="2">
        <v>6310.7888316000026</v>
      </c>
    </row>
    <row r="1166" spans="1:14" x14ac:dyDescent="0.35">
      <c r="A1166" t="s">
        <v>4</v>
      </c>
      <c r="B1166" t="s">
        <v>172</v>
      </c>
      <c r="C1166" t="s">
        <v>21</v>
      </c>
      <c r="D1166" t="s">
        <v>1</v>
      </c>
      <c r="E1166" t="s">
        <v>8</v>
      </c>
      <c r="F1166" s="3">
        <v>40919</v>
      </c>
      <c r="G1166">
        <v>601418054</v>
      </c>
      <c r="H1166" s="3">
        <v>40923</v>
      </c>
      <c r="I1166">
        <v>2712</v>
      </c>
      <c r="J1166" s="2">
        <v>13.446617240000002</v>
      </c>
      <c r="K1166" s="2">
        <v>13.22</v>
      </c>
      <c r="L1166" s="2">
        <v>36467.225954880007</v>
      </c>
      <c r="M1166" s="2">
        <v>35852.639999999999</v>
      </c>
      <c r="N1166" s="2">
        <v>614.58595488000719</v>
      </c>
    </row>
    <row r="1167" spans="1:14" x14ac:dyDescent="0.35">
      <c r="A1167" t="s">
        <v>26</v>
      </c>
      <c r="B1167" t="s">
        <v>193</v>
      </c>
      <c r="C1167" t="s">
        <v>2</v>
      </c>
      <c r="D1167" t="s">
        <v>12</v>
      </c>
      <c r="E1167" t="s">
        <v>5</v>
      </c>
      <c r="F1167" s="3">
        <v>41091</v>
      </c>
      <c r="G1167">
        <v>816922175</v>
      </c>
      <c r="H1167" s="3">
        <v>41092</v>
      </c>
      <c r="I1167">
        <v>6248</v>
      </c>
      <c r="J1167" s="2">
        <v>13.038425400000001</v>
      </c>
      <c r="K1167" s="2">
        <v>10.8545</v>
      </c>
      <c r="L1167" s="2">
        <v>81464.081899200013</v>
      </c>
      <c r="M1167" s="2">
        <v>67818.915999999997</v>
      </c>
      <c r="N1167" s="2">
        <v>13645.165899200016</v>
      </c>
    </row>
    <row r="1168" spans="1:14" x14ac:dyDescent="0.35">
      <c r="A1168" t="s">
        <v>4</v>
      </c>
      <c r="B1168" t="s">
        <v>98</v>
      </c>
      <c r="C1168" t="s">
        <v>2</v>
      </c>
      <c r="D1168" t="s">
        <v>12</v>
      </c>
      <c r="E1168" t="s">
        <v>16</v>
      </c>
      <c r="F1168" s="3">
        <v>40554</v>
      </c>
      <c r="G1168">
        <v>688293302</v>
      </c>
      <c r="H1168" s="3">
        <v>40561</v>
      </c>
      <c r="I1168">
        <v>3618</v>
      </c>
      <c r="J1168" s="2">
        <v>13.898101800000001</v>
      </c>
      <c r="K1168" s="2">
        <v>12.77</v>
      </c>
      <c r="L1168" s="2">
        <v>50283.332312400002</v>
      </c>
      <c r="M1168" s="2">
        <v>46201.86</v>
      </c>
      <c r="N1168" s="2">
        <v>4081.4723124000011</v>
      </c>
    </row>
    <row r="1169" spans="1:14" x14ac:dyDescent="0.35">
      <c r="A1169" t="s">
        <v>15</v>
      </c>
      <c r="B1169" t="s">
        <v>185</v>
      </c>
      <c r="C1169" t="s">
        <v>13</v>
      </c>
      <c r="D1169" t="s">
        <v>1</v>
      </c>
      <c r="E1169" t="s">
        <v>8</v>
      </c>
      <c r="F1169" s="3">
        <v>40605</v>
      </c>
      <c r="G1169">
        <v>915580260</v>
      </c>
      <c r="H1169" s="3">
        <v>40609</v>
      </c>
      <c r="I1169">
        <v>2065</v>
      </c>
      <c r="J1169" s="2">
        <v>14.533596000000001</v>
      </c>
      <c r="K1169" s="2">
        <v>12.433399999999999</v>
      </c>
      <c r="L1169" s="2">
        <v>30011.875740000003</v>
      </c>
      <c r="M1169" s="2">
        <v>25674.970999999998</v>
      </c>
      <c r="N1169" s="2">
        <v>4336.9047400000054</v>
      </c>
    </row>
    <row r="1170" spans="1:14" x14ac:dyDescent="0.35">
      <c r="A1170" t="s">
        <v>15</v>
      </c>
      <c r="B1170" t="s">
        <v>65</v>
      </c>
      <c r="C1170" t="s">
        <v>21</v>
      </c>
      <c r="D1170" t="s">
        <v>1</v>
      </c>
      <c r="E1170" t="s">
        <v>8</v>
      </c>
      <c r="F1170" s="3">
        <v>41648</v>
      </c>
      <c r="G1170">
        <v>919144380</v>
      </c>
      <c r="H1170" s="3">
        <v>41652</v>
      </c>
      <c r="I1170">
        <v>6160</v>
      </c>
      <c r="J1170" s="2">
        <v>12.476242800000001</v>
      </c>
      <c r="K1170" s="2">
        <v>10.9726</v>
      </c>
      <c r="L1170" s="2">
        <v>76853.655648000014</v>
      </c>
      <c r="M1170" s="2">
        <v>67591.216</v>
      </c>
      <c r="N1170" s="2">
        <v>9262.4396480000141</v>
      </c>
    </row>
    <row r="1171" spans="1:14" x14ac:dyDescent="0.35">
      <c r="A1171" t="s">
        <v>7</v>
      </c>
      <c r="B1171" t="s">
        <v>53</v>
      </c>
      <c r="C1171" t="s">
        <v>27</v>
      </c>
      <c r="D1171" t="s">
        <v>12</v>
      </c>
      <c r="E1171" t="s">
        <v>0</v>
      </c>
      <c r="F1171" s="3">
        <v>42298</v>
      </c>
      <c r="G1171">
        <v>189659488</v>
      </c>
      <c r="H1171" s="3">
        <v>42308</v>
      </c>
      <c r="I1171">
        <v>5568</v>
      </c>
      <c r="J1171" s="2">
        <v>5.8624500000000017</v>
      </c>
      <c r="K1171" s="2">
        <v>5.7</v>
      </c>
      <c r="L1171" s="2">
        <v>32642.121600000009</v>
      </c>
      <c r="M1171" s="2">
        <v>31737.600000000002</v>
      </c>
      <c r="N1171" s="2">
        <v>904.52160000000731</v>
      </c>
    </row>
    <row r="1172" spans="1:14" x14ac:dyDescent="0.35">
      <c r="A1172" t="s">
        <v>4</v>
      </c>
      <c r="B1172" t="s">
        <v>32</v>
      </c>
      <c r="C1172" t="s">
        <v>9</v>
      </c>
      <c r="D1172" t="s">
        <v>1</v>
      </c>
      <c r="E1172" t="s">
        <v>8</v>
      </c>
      <c r="F1172" s="3">
        <v>40779</v>
      </c>
      <c r="G1172">
        <v>538111913</v>
      </c>
      <c r="H1172" s="3">
        <v>40783</v>
      </c>
      <c r="I1172">
        <v>2768</v>
      </c>
      <c r="J1172" s="2">
        <v>2.9844087000000004</v>
      </c>
      <c r="K1172" s="2">
        <v>2.99</v>
      </c>
      <c r="L1172" s="2">
        <v>8260.8432816000004</v>
      </c>
      <c r="M1172" s="2">
        <v>8276.32</v>
      </c>
      <c r="N1172" s="2">
        <v>-15.476718399999299</v>
      </c>
    </row>
    <row r="1173" spans="1:14" x14ac:dyDescent="0.35">
      <c r="A1173" t="s">
        <v>7</v>
      </c>
      <c r="B1173" t="s">
        <v>126</v>
      </c>
      <c r="C1173" t="s">
        <v>2</v>
      </c>
      <c r="D1173" t="s">
        <v>12</v>
      </c>
      <c r="E1173" t="s">
        <v>0</v>
      </c>
      <c r="F1173" s="3">
        <v>40889</v>
      </c>
      <c r="G1173">
        <v>245800483</v>
      </c>
      <c r="H1173" s="3">
        <v>40899</v>
      </c>
      <c r="I1173">
        <v>5690</v>
      </c>
      <c r="J1173" s="2">
        <v>15.760734000000003</v>
      </c>
      <c r="K1173" s="2">
        <v>15.323999999999998</v>
      </c>
      <c r="L1173" s="2">
        <v>89678.576460000011</v>
      </c>
      <c r="M1173" s="2">
        <v>87193.559999999983</v>
      </c>
      <c r="N1173" s="2">
        <v>2485.016460000028</v>
      </c>
    </row>
    <row r="1174" spans="1:14" x14ac:dyDescent="0.35">
      <c r="A1174" t="s">
        <v>15</v>
      </c>
      <c r="B1174" t="s">
        <v>153</v>
      </c>
      <c r="C1174" t="s">
        <v>49</v>
      </c>
      <c r="D1174" t="s">
        <v>1</v>
      </c>
      <c r="E1174" t="s">
        <v>5</v>
      </c>
      <c r="F1174" s="3">
        <v>41626</v>
      </c>
      <c r="G1174">
        <v>814336526</v>
      </c>
      <c r="H1174" s="3">
        <v>41627</v>
      </c>
      <c r="I1174">
        <v>4643</v>
      </c>
      <c r="J1174" s="2">
        <v>17.400096000000001</v>
      </c>
      <c r="K1174" s="2">
        <v>13.645200000000001</v>
      </c>
      <c r="L1174" s="2">
        <v>80788.645728000003</v>
      </c>
      <c r="M1174" s="2">
        <v>63354.663600000007</v>
      </c>
      <c r="N1174" s="2">
        <v>17433.982127999996</v>
      </c>
    </row>
    <row r="1175" spans="1:14" x14ac:dyDescent="0.35">
      <c r="A1175" t="s">
        <v>4</v>
      </c>
      <c r="B1175" t="s">
        <v>3</v>
      </c>
      <c r="C1175" t="s">
        <v>17</v>
      </c>
      <c r="D1175" t="s">
        <v>1</v>
      </c>
      <c r="E1175" t="s">
        <v>16</v>
      </c>
      <c r="F1175" s="3">
        <v>42839</v>
      </c>
      <c r="G1175">
        <v>215643870</v>
      </c>
      <c r="H1175" s="3">
        <v>42846</v>
      </c>
      <c r="I1175">
        <v>4424</v>
      </c>
      <c r="J1175" s="2">
        <v>15.7999226</v>
      </c>
      <c r="K1175" s="2">
        <v>15.11</v>
      </c>
      <c r="L1175" s="2">
        <v>69898.8575824</v>
      </c>
      <c r="M1175" s="2">
        <v>66846.64</v>
      </c>
      <c r="N1175" s="2">
        <v>3052.2175824000005</v>
      </c>
    </row>
    <row r="1176" spans="1:14" x14ac:dyDescent="0.35">
      <c r="A1176" t="s">
        <v>15</v>
      </c>
      <c r="B1176" t="s">
        <v>60</v>
      </c>
      <c r="C1176" t="s">
        <v>46</v>
      </c>
      <c r="D1176" t="s">
        <v>12</v>
      </c>
      <c r="E1176" t="s">
        <v>16</v>
      </c>
      <c r="F1176" s="3">
        <v>42428</v>
      </c>
      <c r="G1176">
        <v>541958844</v>
      </c>
      <c r="H1176" s="3">
        <v>42435</v>
      </c>
      <c r="I1176">
        <v>5687</v>
      </c>
      <c r="J1176" s="2">
        <v>1.242054</v>
      </c>
      <c r="K1176" s="2">
        <v>1.0208999999999999</v>
      </c>
      <c r="L1176" s="2">
        <v>7063.5610980000001</v>
      </c>
      <c r="M1176" s="2">
        <v>5805.8582999999999</v>
      </c>
      <c r="N1176" s="2">
        <v>1257.7027980000003</v>
      </c>
    </row>
    <row r="1177" spans="1:14" x14ac:dyDescent="0.35">
      <c r="A1177" t="s">
        <v>23</v>
      </c>
      <c r="B1177" t="s">
        <v>43</v>
      </c>
      <c r="C1177" t="s">
        <v>49</v>
      </c>
      <c r="D1177" t="s">
        <v>1</v>
      </c>
      <c r="E1177" t="s">
        <v>16</v>
      </c>
      <c r="F1177" s="3">
        <v>42264</v>
      </c>
      <c r="G1177">
        <v>355830276</v>
      </c>
      <c r="H1177" s="3">
        <v>42271</v>
      </c>
      <c r="I1177">
        <v>1645</v>
      </c>
      <c r="J1177" s="2">
        <v>19.720108800000002</v>
      </c>
      <c r="K1177" s="2">
        <v>18.084000000000003</v>
      </c>
      <c r="L1177" s="2">
        <v>32439.578976000004</v>
      </c>
      <c r="M1177" s="2">
        <v>29748.180000000004</v>
      </c>
      <c r="N1177" s="2">
        <v>2691.3989760000004</v>
      </c>
    </row>
    <row r="1178" spans="1:14" x14ac:dyDescent="0.35">
      <c r="A1178" t="s">
        <v>7</v>
      </c>
      <c r="B1178" t="s">
        <v>175</v>
      </c>
      <c r="C1178" t="s">
        <v>33</v>
      </c>
      <c r="D1178" t="s">
        <v>1</v>
      </c>
      <c r="E1178" t="s">
        <v>8</v>
      </c>
      <c r="F1178" s="3">
        <v>42233</v>
      </c>
      <c r="G1178">
        <v>540119493</v>
      </c>
      <c r="H1178" s="3">
        <v>42237</v>
      </c>
      <c r="I1178">
        <v>7054</v>
      </c>
      <c r="J1178" s="2">
        <v>5.9691016000000001</v>
      </c>
      <c r="K1178" s="2">
        <v>6.0960000000000001</v>
      </c>
      <c r="L1178" s="2">
        <v>42106.042686400004</v>
      </c>
      <c r="M1178" s="2">
        <v>43001.184000000001</v>
      </c>
      <c r="N1178" s="2">
        <v>-895.14131359999737</v>
      </c>
    </row>
    <row r="1179" spans="1:14" x14ac:dyDescent="0.35">
      <c r="A1179" t="s">
        <v>4</v>
      </c>
      <c r="B1179" t="s">
        <v>32</v>
      </c>
      <c r="C1179" t="s">
        <v>46</v>
      </c>
      <c r="D1179" t="s">
        <v>1</v>
      </c>
      <c r="E1179" t="s">
        <v>0</v>
      </c>
      <c r="F1179" s="3">
        <v>42572</v>
      </c>
      <c r="G1179">
        <v>248000323</v>
      </c>
      <c r="H1179" s="3">
        <v>42582</v>
      </c>
      <c r="I1179">
        <v>9505</v>
      </c>
      <c r="J1179" s="2">
        <v>1.2861617999999999</v>
      </c>
      <c r="K1179" s="2">
        <v>1.23</v>
      </c>
      <c r="L1179" s="2">
        <v>12224.967908999999</v>
      </c>
      <c r="M1179" s="2">
        <v>11691.15</v>
      </c>
      <c r="N1179" s="2">
        <v>533.81790899999942</v>
      </c>
    </row>
    <row r="1180" spans="1:14" x14ac:dyDescent="0.35">
      <c r="A1180" t="s">
        <v>4</v>
      </c>
      <c r="B1180" t="s">
        <v>190</v>
      </c>
      <c r="C1180" t="s">
        <v>33</v>
      </c>
      <c r="D1180" t="s">
        <v>12</v>
      </c>
      <c r="E1180" t="s">
        <v>16</v>
      </c>
      <c r="F1180" s="3">
        <v>41992</v>
      </c>
      <c r="G1180">
        <v>952959096</v>
      </c>
      <c r="H1180" s="3">
        <v>41999</v>
      </c>
      <c r="I1180">
        <v>1150</v>
      </c>
      <c r="J1180" s="2">
        <v>5.4785056799999996</v>
      </c>
      <c r="K1180" s="2">
        <v>5.08</v>
      </c>
      <c r="L1180" s="2">
        <v>6300.281532</v>
      </c>
      <c r="M1180" s="2">
        <v>5842</v>
      </c>
      <c r="N1180" s="2">
        <v>458.28153199999997</v>
      </c>
    </row>
    <row r="1181" spans="1:14" x14ac:dyDescent="0.35">
      <c r="A1181" t="s">
        <v>4</v>
      </c>
      <c r="B1181" t="s">
        <v>131</v>
      </c>
      <c r="C1181" t="s">
        <v>46</v>
      </c>
      <c r="D1181" t="s">
        <v>12</v>
      </c>
      <c r="E1181" t="s">
        <v>16</v>
      </c>
      <c r="F1181" s="3">
        <v>42769</v>
      </c>
      <c r="G1181">
        <v>598794639</v>
      </c>
      <c r="H1181" s="3">
        <v>42776</v>
      </c>
      <c r="I1181">
        <v>3134</v>
      </c>
      <c r="J1181" s="2">
        <v>1.3386581999999998</v>
      </c>
      <c r="K1181" s="2">
        <v>1.23</v>
      </c>
      <c r="L1181" s="2">
        <v>4195.3547987999991</v>
      </c>
      <c r="M1181" s="2">
        <v>3854.82</v>
      </c>
      <c r="N1181" s="2">
        <v>340.53479879999895</v>
      </c>
    </row>
    <row r="1182" spans="1:14" x14ac:dyDescent="0.35">
      <c r="A1182" t="s">
        <v>15</v>
      </c>
      <c r="B1182" t="s">
        <v>185</v>
      </c>
      <c r="C1182" t="s">
        <v>29</v>
      </c>
      <c r="D1182" t="s">
        <v>1</v>
      </c>
      <c r="E1182" t="s">
        <v>16</v>
      </c>
      <c r="F1182" s="3">
        <v>41123</v>
      </c>
      <c r="G1182">
        <v>349618279</v>
      </c>
      <c r="H1182" s="3">
        <v>41130</v>
      </c>
      <c r="I1182">
        <v>2943</v>
      </c>
      <c r="J1182" s="2">
        <v>18.432036000000004</v>
      </c>
      <c r="K1182" s="2">
        <v>16.060500000000001</v>
      </c>
      <c r="L1182" s="2">
        <v>54245.481948000008</v>
      </c>
      <c r="M1182" s="2">
        <v>47266.051500000001</v>
      </c>
      <c r="N1182" s="2">
        <v>6979.4304480000064</v>
      </c>
    </row>
    <row r="1183" spans="1:14" x14ac:dyDescent="0.35">
      <c r="A1183" t="s">
        <v>15</v>
      </c>
      <c r="B1183" t="s">
        <v>186</v>
      </c>
      <c r="C1183" t="s">
        <v>17</v>
      </c>
      <c r="D1183" t="s">
        <v>1</v>
      </c>
      <c r="E1183" t="s">
        <v>8</v>
      </c>
      <c r="F1183" s="3">
        <v>42821</v>
      </c>
      <c r="G1183">
        <v>539853847</v>
      </c>
      <c r="H1183" s="3">
        <v>42825</v>
      </c>
      <c r="I1183">
        <v>8130</v>
      </c>
      <c r="J1183" s="2">
        <v>14.659722000000002</v>
      </c>
      <c r="K1183" s="2">
        <v>12.5413</v>
      </c>
      <c r="L1183" s="2">
        <v>119183.53986000002</v>
      </c>
      <c r="M1183" s="2">
        <v>101960.769</v>
      </c>
      <c r="N1183" s="2">
        <v>17222.770860000019</v>
      </c>
    </row>
    <row r="1184" spans="1:14" x14ac:dyDescent="0.35">
      <c r="A1184" t="s">
        <v>23</v>
      </c>
      <c r="B1184" t="s">
        <v>157</v>
      </c>
      <c r="C1184" t="s">
        <v>49</v>
      </c>
      <c r="D1184" t="s">
        <v>12</v>
      </c>
      <c r="E1184" t="s">
        <v>5</v>
      </c>
      <c r="F1184" s="3">
        <v>40886</v>
      </c>
      <c r="G1184">
        <v>224237668</v>
      </c>
      <c r="H1184" s="3">
        <v>40887</v>
      </c>
      <c r="I1184">
        <v>1276</v>
      </c>
      <c r="J1184" s="2">
        <v>20.525011200000005</v>
      </c>
      <c r="K1184" s="2">
        <v>18.084000000000003</v>
      </c>
      <c r="L1184" s="2">
        <v>26189.914291200006</v>
      </c>
      <c r="M1184" s="2">
        <v>23075.184000000005</v>
      </c>
      <c r="N1184" s="2">
        <v>3114.7302912000014</v>
      </c>
    </row>
    <row r="1185" spans="1:14" x14ac:dyDescent="0.35">
      <c r="A1185" t="s">
        <v>15</v>
      </c>
      <c r="B1185" t="s">
        <v>180</v>
      </c>
      <c r="C1185" t="s">
        <v>2</v>
      </c>
      <c r="D1185" t="s">
        <v>12</v>
      </c>
      <c r="E1185" t="s">
        <v>0</v>
      </c>
      <c r="F1185" s="3">
        <v>41600</v>
      </c>
      <c r="G1185">
        <v>327818572</v>
      </c>
      <c r="H1185" s="3">
        <v>41610</v>
      </c>
      <c r="I1185">
        <v>8782</v>
      </c>
      <c r="J1185" s="2">
        <v>12.895146</v>
      </c>
      <c r="K1185" s="2">
        <v>10.5991</v>
      </c>
      <c r="L1185" s="2">
        <v>113245.17217200001</v>
      </c>
      <c r="M1185" s="2">
        <v>93081.296199999997</v>
      </c>
      <c r="N1185" s="2">
        <v>20163.875972000009</v>
      </c>
    </row>
    <row r="1186" spans="1:14" x14ac:dyDescent="0.35">
      <c r="A1186" t="s">
        <v>23</v>
      </c>
      <c r="B1186" t="s">
        <v>157</v>
      </c>
      <c r="C1186" t="s">
        <v>13</v>
      </c>
      <c r="D1186" t="s">
        <v>12</v>
      </c>
      <c r="E1186" t="s">
        <v>5</v>
      </c>
      <c r="F1186" s="3">
        <v>41253</v>
      </c>
      <c r="G1186">
        <v>495957887</v>
      </c>
      <c r="H1186" s="3">
        <v>41254</v>
      </c>
      <c r="I1186">
        <v>4377</v>
      </c>
      <c r="J1186" s="2">
        <v>17.143711200000002</v>
      </c>
      <c r="K1186" s="2">
        <v>16.478000000000002</v>
      </c>
      <c r="L1186" s="2">
        <v>75038.023922400011</v>
      </c>
      <c r="M1186" s="2">
        <v>72124.206000000006</v>
      </c>
      <c r="N1186" s="2">
        <v>2913.817922400005</v>
      </c>
    </row>
    <row r="1187" spans="1:14" x14ac:dyDescent="0.35">
      <c r="A1187" t="s">
        <v>26</v>
      </c>
      <c r="B1187" t="s">
        <v>61</v>
      </c>
      <c r="C1187" t="s">
        <v>2</v>
      </c>
      <c r="D1187" t="s">
        <v>12</v>
      </c>
      <c r="E1187" t="s">
        <v>8</v>
      </c>
      <c r="F1187" s="3">
        <v>42602</v>
      </c>
      <c r="G1187">
        <v>444329440</v>
      </c>
      <c r="H1187" s="3">
        <v>42606</v>
      </c>
      <c r="I1187">
        <v>9635</v>
      </c>
      <c r="J1187" s="2">
        <v>13.038425400000001</v>
      </c>
      <c r="K1187" s="2">
        <v>10.8545</v>
      </c>
      <c r="L1187" s="2">
        <v>125625.22872900001</v>
      </c>
      <c r="M1187" s="2">
        <v>104583.1075</v>
      </c>
      <c r="N1187" s="2">
        <v>21042.121229000011</v>
      </c>
    </row>
    <row r="1188" spans="1:14" x14ac:dyDescent="0.35">
      <c r="A1188" t="s">
        <v>23</v>
      </c>
      <c r="B1188" t="s">
        <v>71</v>
      </c>
      <c r="C1188" t="s">
        <v>33</v>
      </c>
      <c r="D1188" t="s">
        <v>12</v>
      </c>
      <c r="E1188" t="s">
        <v>8</v>
      </c>
      <c r="F1188" s="3">
        <v>42167</v>
      </c>
      <c r="G1188">
        <v>408919560</v>
      </c>
      <c r="H1188" s="3">
        <v>42171</v>
      </c>
      <c r="I1188">
        <v>5467</v>
      </c>
      <c r="J1188" s="2">
        <v>5.7609028800000006</v>
      </c>
      <c r="K1188" s="2">
        <v>5.588000000000001</v>
      </c>
      <c r="L1188" s="2">
        <v>31494.856044960005</v>
      </c>
      <c r="M1188" s="2">
        <v>30549.596000000005</v>
      </c>
      <c r="N1188" s="2">
        <v>945.2600449599995</v>
      </c>
    </row>
    <row r="1189" spans="1:14" x14ac:dyDescent="0.35">
      <c r="A1189" t="s">
        <v>23</v>
      </c>
      <c r="B1189" t="s">
        <v>95</v>
      </c>
      <c r="C1189" t="s">
        <v>2</v>
      </c>
      <c r="D1189" t="s">
        <v>12</v>
      </c>
      <c r="E1189" t="s">
        <v>16</v>
      </c>
      <c r="F1189" s="3">
        <v>42654</v>
      </c>
      <c r="G1189">
        <v>696027076</v>
      </c>
      <c r="H1189" s="3">
        <v>42661</v>
      </c>
      <c r="I1189">
        <v>1344</v>
      </c>
      <c r="J1189" s="2">
        <v>14.614498800000002</v>
      </c>
      <c r="K1189" s="2">
        <v>14.047000000000001</v>
      </c>
      <c r="L1189" s="2">
        <v>19641.886387200004</v>
      </c>
      <c r="M1189" s="2">
        <v>18879.168000000001</v>
      </c>
      <c r="N1189" s="2">
        <v>762.71838720000233</v>
      </c>
    </row>
    <row r="1190" spans="1:14" x14ac:dyDescent="0.35">
      <c r="A1190" t="s">
        <v>23</v>
      </c>
      <c r="B1190" t="s">
        <v>84</v>
      </c>
      <c r="C1190" t="s">
        <v>17</v>
      </c>
      <c r="D1190" t="s">
        <v>1</v>
      </c>
      <c r="E1190" t="s">
        <v>0</v>
      </c>
      <c r="F1190" s="3">
        <v>40805</v>
      </c>
      <c r="G1190">
        <v>332263314</v>
      </c>
      <c r="H1190" s="3">
        <v>40815</v>
      </c>
      <c r="I1190">
        <v>3810</v>
      </c>
      <c r="J1190" s="2">
        <v>16.614351600000003</v>
      </c>
      <c r="K1190" s="2">
        <v>16.621000000000002</v>
      </c>
      <c r="L1190" s="2">
        <v>63300.679596000009</v>
      </c>
      <c r="M1190" s="2">
        <v>63326.010000000009</v>
      </c>
      <c r="N1190" s="2">
        <v>-25.330404000000271</v>
      </c>
    </row>
    <row r="1191" spans="1:14" x14ac:dyDescent="0.35">
      <c r="A1191" t="s">
        <v>26</v>
      </c>
      <c r="B1191" t="s">
        <v>34</v>
      </c>
      <c r="C1191" t="s">
        <v>33</v>
      </c>
      <c r="D1191" t="s">
        <v>1</v>
      </c>
      <c r="E1191" t="s">
        <v>16</v>
      </c>
      <c r="F1191" s="3">
        <v>41451</v>
      </c>
      <c r="G1191">
        <v>214552104</v>
      </c>
      <c r="H1191" s="3">
        <v>41458</v>
      </c>
      <c r="I1191">
        <v>6029</v>
      </c>
      <c r="J1191" s="2">
        <v>4.9380749599999998</v>
      </c>
      <c r="K1191" s="2">
        <v>4.3179999999999996</v>
      </c>
      <c r="L1191" s="2">
        <v>29771.65393384</v>
      </c>
      <c r="M1191" s="2">
        <v>26033.221999999998</v>
      </c>
      <c r="N1191" s="2">
        <v>3738.4319338400019</v>
      </c>
    </row>
    <row r="1192" spans="1:14" x14ac:dyDescent="0.35">
      <c r="A1192" t="s">
        <v>23</v>
      </c>
      <c r="B1192" t="s">
        <v>42</v>
      </c>
      <c r="C1192" t="s">
        <v>49</v>
      </c>
      <c r="D1192" t="s">
        <v>1</v>
      </c>
      <c r="E1192" t="s">
        <v>16</v>
      </c>
      <c r="F1192" s="3">
        <v>40265</v>
      </c>
      <c r="G1192">
        <v>860129773</v>
      </c>
      <c r="H1192" s="3">
        <v>40272</v>
      </c>
      <c r="I1192">
        <v>8004</v>
      </c>
      <c r="J1192" s="2">
        <v>19.720108800000002</v>
      </c>
      <c r="K1192" s="2">
        <v>18.084000000000003</v>
      </c>
      <c r="L1192" s="2">
        <v>157839.75083520001</v>
      </c>
      <c r="M1192" s="2">
        <v>144744.33600000004</v>
      </c>
      <c r="N1192" s="2">
        <v>13095.414835199976</v>
      </c>
    </row>
    <row r="1193" spans="1:14" x14ac:dyDescent="0.35">
      <c r="A1193" t="s">
        <v>26</v>
      </c>
      <c r="B1193" t="s">
        <v>25</v>
      </c>
      <c r="C1193" t="s">
        <v>13</v>
      </c>
      <c r="D1193" t="s">
        <v>12</v>
      </c>
      <c r="E1193" t="s">
        <v>16</v>
      </c>
      <c r="F1193" s="3">
        <v>40968</v>
      </c>
      <c r="G1193">
        <v>156545150</v>
      </c>
      <c r="H1193" s="3">
        <v>40975</v>
      </c>
      <c r="I1193">
        <v>5623</v>
      </c>
      <c r="J1193" s="2">
        <v>15.294879600000002</v>
      </c>
      <c r="K1193" s="2">
        <v>12.733000000000001</v>
      </c>
      <c r="L1193" s="2">
        <v>86003.10799080001</v>
      </c>
      <c r="M1193" s="2">
        <v>71597.659</v>
      </c>
      <c r="N1193" s="2">
        <v>14405.448990800011</v>
      </c>
    </row>
    <row r="1194" spans="1:14" x14ac:dyDescent="0.35">
      <c r="A1194" t="s">
        <v>23</v>
      </c>
      <c r="B1194" t="s">
        <v>48</v>
      </c>
      <c r="C1194" t="s">
        <v>2</v>
      </c>
      <c r="D1194" t="s">
        <v>12</v>
      </c>
      <c r="E1194" t="s">
        <v>0</v>
      </c>
      <c r="F1194" s="3">
        <v>41499</v>
      </c>
      <c r="G1194">
        <v>111659562</v>
      </c>
      <c r="H1194" s="3">
        <v>41509</v>
      </c>
      <c r="I1194">
        <v>9571</v>
      </c>
      <c r="J1194" s="2">
        <v>14.614498800000002</v>
      </c>
      <c r="K1194" s="2">
        <v>14.047000000000001</v>
      </c>
      <c r="L1194" s="2">
        <v>139875.36801480001</v>
      </c>
      <c r="M1194" s="2">
        <v>134443.837</v>
      </c>
      <c r="N1194" s="2">
        <v>5431.5310148000135</v>
      </c>
    </row>
    <row r="1195" spans="1:14" x14ac:dyDescent="0.35">
      <c r="A1195" t="s">
        <v>31</v>
      </c>
      <c r="B1195" t="s">
        <v>109</v>
      </c>
      <c r="C1195" t="s">
        <v>33</v>
      </c>
      <c r="D1195" t="s">
        <v>12</v>
      </c>
      <c r="E1195" t="s">
        <v>8</v>
      </c>
      <c r="F1195" s="3">
        <v>40394</v>
      </c>
      <c r="G1195">
        <v>103646838</v>
      </c>
      <c r="H1195" s="3">
        <v>40398</v>
      </c>
      <c r="I1195">
        <v>2930</v>
      </c>
      <c r="J1195" s="2">
        <v>5.6479440000000007</v>
      </c>
      <c r="K1195" s="2">
        <v>4.5720000000000001</v>
      </c>
      <c r="L1195" s="2">
        <v>16548.475920000001</v>
      </c>
      <c r="M1195" s="2">
        <v>13395.960000000001</v>
      </c>
      <c r="N1195" s="2">
        <v>3152.5159199999998</v>
      </c>
    </row>
    <row r="1196" spans="1:14" x14ac:dyDescent="0.35">
      <c r="A1196" t="s">
        <v>23</v>
      </c>
      <c r="B1196" t="s">
        <v>138</v>
      </c>
      <c r="C1196" t="s">
        <v>17</v>
      </c>
      <c r="D1196" t="s">
        <v>12</v>
      </c>
      <c r="E1196" t="s">
        <v>8</v>
      </c>
      <c r="F1196" s="3">
        <v>40670</v>
      </c>
      <c r="G1196">
        <v>930993306</v>
      </c>
      <c r="H1196" s="3">
        <v>40674</v>
      </c>
      <c r="I1196">
        <v>2557</v>
      </c>
      <c r="J1196" s="2">
        <v>17.2924884</v>
      </c>
      <c r="K1196" s="2">
        <v>16.621000000000002</v>
      </c>
      <c r="L1196" s="2">
        <v>44216.892838799999</v>
      </c>
      <c r="M1196" s="2">
        <v>42499.897000000004</v>
      </c>
      <c r="N1196" s="2">
        <v>1716.9958387999941</v>
      </c>
    </row>
    <row r="1197" spans="1:14" x14ac:dyDescent="0.35">
      <c r="A1197" t="s">
        <v>23</v>
      </c>
      <c r="B1197" t="s">
        <v>84</v>
      </c>
      <c r="C1197" t="s">
        <v>29</v>
      </c>
      <c r="D1197" t="s">
        <v>1</v>
      </c>
      <c r="E1197" t="s">
        <v>5</v>
      </c>
      <c r="F1197" s="3">
        <v>41147</v>
      </c>
      <c r="G1197">
        <v>762497794</v>
      </c>
      <c r="H1197" s="3">
        <v>41148</v>
      </c>
      <c r="I1197">
        <v>4390</v>
      </c>
      <c r="J1197" s="2">
        <v>20.889640800000002</v>
      </c>
      <c r="K1197" s="2">
        <v>21.285000000000004</v>
      </c>
      <c r="L1197" s="2">
        <v>91705.52311200001</v>
      </c>
      <c r="M1197" s="2">
        <v>93441.150000000023</v>
      </c>
      <c r="N1197" s="2">
        <v>-1735.6268880000134</v>
      </c>
    </row>
    <row r="1198" spans="1:14" x14ac:dyDescent="0.35">
      <c r="A1198" t="s">
        <v>26</v>
      </c>
      <c r="B1198" t="s">
        <v>62</v>
      </c>
      <c r="C1198" t="s">
        <v>46</v>
      </c>
      <c r="D1198" t="s">
        <v>12</v>
      </c>
      <c r="E1198" t="s">
        <v>5</v>
      </c>
      <c r="F1198" s="3">
        <v>41126</v>
      </c>
      <c r="G1198">
        <v>987271630</v>
      </c>
      <c r="H1198" s="3">
        <v>41127</v>
      </c>
      <c r="I1198">
        <v>2120</v>
      </c>
      <c r="J1198" s="2">
        <v>1.2558546000000002</v>
      </c>
      <c r="K1198" s="2">
        <v>1.0454999999999999</v>
      </c>
      <c r="L1198" s="2">
        <v>2662.4117520000004</v>
      </c>
      <c r="M1198" s="2">
        <v>2216.4599999999996</v>
      </c>
      <c r="N1198" s="2">
        <v>445.95175200000085</v>
      </c>
    </row>
    <row r="1199" spans="1:14" x14ac:dyDescent="0.35">
      <c r="A1199" t="s">
        <v>23</v>
      </c>
      <c r="B1199" t="s">
        <v>150</v>
      </c>
      <c r="C1199" t="s">
        <v>2</v>
      </c>
      <c r="D1199" t="s">
        <v>12</v>
      </c>
      <c r="E1199" t="s">
        <v>8</v>
      </c>
      <c r="F1199" s="3">
        <v>42057</v>
      </c>
      <c r="G1199">
        <v>364738643</v>
      </c>
      <c r="H1199" s="3">
        <v>42061</v>
      </c>
      <c r="I1199">
        <v>7380</v>
      </c>
      <c r="J1199" s="2">
        <v>14.614498800000002</v>
      </c>
      <c r="K1199" s="2">
        <v>14.047000000000001</v>
      </c>
      <c r="L1199" s="2">
        <v>107855.00114400001</v>
      </c>
      <c r="M1199" s="2">
        <v>103666.86</v>
      </c>
      <c r="N1199" s="2">
        <v>4188.1411440000084</v>
      </c>
    </row>
    <row r="1200" spans="1:14" x14ac:dyDescent="0.35">
      <c r="A1200" t="s">
        <v>15</v>
      </c>
      <c r="B1200" t="s">
        <v>50</v>
      </c>
      <c r="C1200" t="s">
        <v>38</v>
      </c>
      <c r="D1200" t="s">
        <v>1</v>
      </c>
      <c r="E1200" t="s">
        <v>5</v>
      </c>
      <c r="F1200" s="3">
        <v>41469</v>
      </c>
      <c r="G1200">
        <v>874635159</v>
      </c>
      <c r="H1200" s="3">
        <v>41470</v>
      </c>
      <c r="I1200">
        <v>3796</v>
      </c>
      <c r="J1200" s="2">
        <v>3.4225128000000002</v>
      </c>
      <c r="K1200" s="2">
        <v>2.9548000000000001</v>
      </c>
      <c r="L1200" s="2">
        <v>12991.858588800002</v>
      </c>
      <c r="M1200" s="2">
        <v>11216.4208</v>
      </c>
      <c r="N1200" s="2">
        <v>1775.4377888000017</v>
      </c>
    </row>
    <row r="1201" spans="1:14" x14ac:dyDescent="0.35">
      <c r="A1201" t="s">
        <v>23</v>
      </c>
      <c r="B1201" t="s">
        <v>97</v>
      </c>
      <c r="C1201" t="s">
        <v>46</v>
      </c>
      <c r="D1201" t="s">
        <v>1</v>
      </c>
      <c r="E1201" t="s">
        <v>5</v>
      </c>
      <c r="F1201" s="3">
        <v>42265</v>
      </c>
      <c r="G1201">
        <v>967010009</v>
      </c>
      <c r="H1201" s="3">
        <v>42266</v>
      </c>
      <c r="I1201">
        <v>7044</v>
      </c>
      <c r="J1201" s="2">
        <v>1.3524588</v>
      </c>
      <c r="K1201" s="2">
        <v>1.353</v>
      </c>
      <c r="L1201" s="2">
        <v>9526.7197871999997</v>
      </c>
      <c r="M1201" s="2">
        <v>9530.5319999999992</v>
      </c>
      <c r="N1201" s="2">
        <v>-3.8122127999995428</v>
      </c>
    </row>
    <row r="1202" spans="1:14" x14ac:dyDescent="0.35">
      <c r="A1202" t="s">
        <v>15</v>
      </c>
      <c r="B1202" t="s">
        <v>59</v>
      </c>
      <c r="C1202" t="s">
        <v>33</v>
      </c>
      <c r="D1202" t="s">
        <v>12</v>
      </c>
      <c r="E1202" t="s">
        <v>16</v>
      </c>
      <c r="F1202" s="3">
        <v>41483</v>
      </c>
      <c r="G1202">
        <v>512224519</v>
      </c>
      <c r="H1202" s="3">
        <v>41490</v>
      </c>
      <c r="I1202">
        <v>5364</v>
      </c>
      <c r="J1202" s="2">
        <v>5.0831496000000005</v>
      </c>
      <c r="K1202" s="2">
        <v>4.2164000000000001</v>
      </c>
      <c r="L1202" s="2">
        <v>27266.014454400003</v>
      </c>
      <c r="M1202" s="2">
        <v>22616.7696</v>
      </c>
      <c r="N1202" s="2">
        <v>4649.2448544000035</v>
      </c>
    </row>
    <row r="1203" spans="1:14" x14ac:dyDescent="0.35">
      <c r="A1203" t="s">
        <v>15</v>
      </c>
      <c r="B1203" t="s">
        <v>89</v>
      </c>
      <c r="C1203" t="s">
        <v>46</v>
      </c>
      <c r="D1203" t="s">
        <v>1</v>
      </c>
      <c r="E1203" t="s">
        <v>0</v>
      </c>
      <c r="F1203" s="3">
        <v>42036</v>
      </c>
      <c r="G1203">
        <v>350952517</v>
      </c>
      <c r="H1203" s="3">
        <v>42046</v>
      </c>
      <c r="I1203">
        <v>4448</v>
      </c>
      <c r="J1203" s="2">
        <v>1.193346</v>
      </c>
      <c r="K1203" s="2">
        <v>1.0208999999999999</v>
      </c>
      <c r="L1203" s="2">
        <v>5308.0030079999997</v>
      </c>
      <c r="M1203" s="2">
        <v>4540.9631999999992</v>
      </c>
      <c r="N1203" s="2">
        <v>767.03980800000045</v>
      </c>
    </row>
    <row r="1204" spans="1:14" x14ac:dyDescent="0.35">
      <c r="A1204" t="s">
        <v>7</v>
      </c>
      <c r="B1204" t="s">
        <v>6</v>
      </c>
      <c r="C1204" t="s">
        <v>27</v>
      </c>
      <c r="D1204" t="s">
        <v>12</v>
      </c>
      <c r="E1204" t="s">
        <v>16</v>
      </c>
      <c r="F1204" s="3">
        <v>40621</v>
      </c>
      <c r="G1204">
        <v>944180333</v>
      </c>
      <c r="H1204" s="3">
        <v>40628</v>
      </c>
      <c r="I1204">
        <v>1238</v>
      </c>
      <c r="J1204" s="2">
        <v>5.8624500000000017</v>
      </c>
      <c r="K1204" s="2">
        <v>5.7</v>
      </c>
      <c r="L1204" s="2">
        <v>7257.7131000000018</v>
      </c>
      <c r="M1204" s="2">
        <v>7056.6</v>
      </c>
      <c r="N1204" s="2">
        <v>201.1131000000014</v>
      </c>
    </row>
    <row r="1205" spans="1:14" x14ac:dyDescent="0.35">
      <c r="A1205" t="s">
        <v>7</v>
      </c>
      <c r="B1205" t="s">
        <v>78</v>
      </c>
      <c r="C1205" t="s">
        <v>29</v>
      </c>
      <c r="D1205" t="s">
        <v>12</v>
      </c>
      <c r="E1205" t="s">
        <v>16</v>
      </c>
      <c r="F1205" s="3">
        <v>42043</v>
      </c>
      <c r="G1205">
        <v>123206794</v>
      </c>
      <c r="H1205" s="3">
        <v>42050</v>
      </c>
      <c r="I1205">
        <v>4068</v>
      </c>
      <c r="J1205" s="2">
        <v>23.447556000000009</v>
      </c>
      <c r="K1205" s="2">
        <v>23.220000000000002</v>
      </c>
      <c r="L1205" s="2">
        <v>95384.657808000033</v>
      </c>
      <c r="M1205" s="2">
        <v>94458.96</v>
      </c>
      <c r="N1205" s="2">
        <v>925.69780800002627</v>
      </c>
    </row>
    <row r="1206" spans="1:14" x14ac:dyDescent="0.35">
      <c r="A1206" t="s">
        <v>23</v>
      </c>
      <c r="B1206" t="s">
        <v>48</v>
      </c>
      <c r="C1206" t="s">
        <v>2</v>
      </c>
      <c r="D1206" t="s">
        <v>12</v>
      </c>
      <c r="E1206" t="s">
        <v>16</v>
      </c>
      <c r="F1206" s="3">
        <v>41236</v>
      </c>
      <c r="G1206">
        <v>739643228</v>
      </c>
      <c r="H1206" s="3">
        <v>41243</v>
      </c>
      <c r="I1206">
        <v>5564</v>
      </c>
      <c r="J1206" s="2">
        <v>14.614498800000002</v>
      </c>
      <c r="K1206" s="2">
        <v>14.047000000000001</v>
      </c>
      <c r="L1206" s="2">
        <v>81315.071323200013</v>
      </c>
      <c r="M1206" s="2">
        <v>78157.508000000002</v>
      </c>
      <c r="N1206" s="2">
        <v>3157.5633232000109</v>
      </c>
    </row>
    <row r="1207" spans="1:14" x14ac:dyDescent="0.35">
      <c r="A1207" t="s">
        <v>11</v>
      </c>
      <c r="B1207" t="s">
        <v>10</v>
      </c>
      <c r="C1207" t="s">
        <v>38</v>
      </c>
      <c r="D1207" t="s">
        <v>1</v>
      </c>
      <c r="E1207" t="s">
        <v>0</v>
      </c>
      <c r="F1207" s="3">
        <v>41640</v>
      </c>
      <c r="G1207">
        <v>315413463</v>
      </c>
      <c r="H1207" s="3">
        <v>41650</v>
      </c>
      <c r="I1207">
        <v>1109</v>
      </c>
      <c r="J1207" s="2">
        <v>3.8788478400000002</v>
      </c>
      <c r="K1207" s="2">
        <v>3.3819999999999997</v>
      </c>
      <c r="L1207" s="2">
        <v>4301.6422545599999</v>
      </c>
      <c r="M1207" s="2">
        <v>3750.6379999999995</v>
      </c>
      <c r="N1207" s="2">
        <v>551.00425456000039</v>
      </c>
    </row>
    <row r="1208" spans="1:14" x14ac:dyDescent="0.35">
      <c r="A1208" t="s">
        <v>7</v>
      </c>
      <c r="B1208" t="s">
        <v>175</v>
      </c>
      <c r="C1208" t="s">
        <v>27</v>
      </c>
      <c r="D1208" t="s">
        <v>12</v>
      </c>
      <c r="E1208" t="s">
        <v>5</v>
      </c>
      <c r="F1208" s="3">
        <v>41972</v>
      </c>
      <c r="G1208">
        <v>492753827</v>
      </c>
      <c r="H1208" s="3">
        <v>41973</v>
      </c>
      <c r="I1208">
        <v>7022</v>
      </c>
      <c r="J1208" s="2">
        <v>5.8624500000000017</v>
      </c>
      <c r="K1208" s="2">
        <v>5.7</v>
      </c>
      <c r="L1208" s="2">
        <v>41166.123900000013</v>
      </c>
      <c r="M1208" s="2">
        <v>40025.4</v>
      </c>
      <c r="N1208" s="2">
        <v>1140.7239000000118</v>
      </c>
    </row>
    <row r="1209" spans="1:14" x14ac:dyDescent="0.35">
      <c r="A1209" t="s">
        <v>15</v>
      </c>
      <c r="B1209" t="s">
        <v>186</v>
      </c>
      <c r="C1209" t="s">
        <v>9</v>
      </c>
      <c r="D1209" t="s">
        <v>1</v>
      </c>
      <c r="E1209" t="s">
        <v>8</v>
      </c>
      <c r="F1209" s="3">
        <v>42873</v>
      </c>
      <c r="G1209">
        <v>284213149</v>
      </c>
      <c r="H1209" s="3">
        <v>42877</v>
      </c>
      <c r="I1209">
        <v>8187</v>
      </c>
      <c r="J1209" s="2">
        <v>2.7690390000000003</v>
      </c>
      <c r="K1209" s="2">
        <v>2.4817</v>
      </c>
      <c r="L1209" s="2">
        <v>22670.122293</v>
      </c>
      <c r="M1209" s="2">
        <v>20317.677899999999</v>
      </c>
      <c r="N1209" s="2">
        <v>2352.4443930000016</v>
      </c>
    </row>
    <row r="1210" spans="1:14" x14ac:dyDescent="0.35">
      <c r="A1210" t="s">
        <v>23</v>
      </c>
      <c r="B1210" t="s">
        <v>152</v>
      </c>
      <c r="C1210" t="s">
        <v>46</v>
      </c>
      <c r="D1210" t="s">
        <v>12</v>
      </c>
      <c r="E1210" t="s">
        <v>5</v>
      </c>
      <c r="F1210" s="3">
        <v>40364</v>
      </c>
      <c r="G1210">
        <v>122652757</v>
      </c>
      <c r="H1210" s="3">
        <v>40365</v>
      </c>
      <c r="I1210">
        <v>4921</v>
      </c>
      <c r="J1210" s="2">
        <v>1.4076612000000002</v>
      </c>
      <c r="K1210" s="2">
        <v>1.353</v>
      </c>
      <c r="L1210" s="2">
        <v>6927.1007652000008</v>
      </c>
      <c r="M1210" s="2">
        <v>6658.1130000000003</v>
      </c>
      <c r="N1210" s="2">
        <v>268.98776520000047</v>
      </c>
    </row>
    <row r="1211" spans="1:14" x14ac:dyDescent="0.35">
      <c r="A1211" t="s">
        <v>23</v>
      </c>
      <c r="B1211" t="s">
        <v>71</v>
      </c>
      <c r="C1211" t="s">
        <v>17</v>
      </c>
      <c r="D1211" t="s">
        <v>1</v>
      </c>
      <c r="E1211" t="s">
        <v>16</v>
      </c>
      <c r="F1211" s="3">
        <v>40521</v>
      </c>
      <c r="G1211">
        <v>511246478</v>
      </c>
      <c r="H1211" s="3">
        <v>40528</v>
      </c>
      <c r="I1211">
        <v>8301</v>
      </c>
      <c r="J1211" s="2">
        <v>16.614351600000003</v>
      </c>
      <c r="K1211" s="2">
        <v>16.621000000000002</v>
      </c>
      <c r="L1211" s="2">
        <v>137915.73263160003</v>
      </c>
      <c r="M1211" s="2">
        <v>137970.92100000003</v>
      </c>
      <c r="N1211" s="2">
        <v>-55.188368400005857</v>
      </c>
    </row>
    <row r="1212" spans="1:14" x14ac:dyDescent="0.35">
      <c r="A1212" t="s">
        <v>23</v>
      </c>
      <c r="B1212" t="s">
        <v>150</v>
      </c>
      <c r="C1212" t="s">
        <v>33</v>
      </c>
      <c r="D1212" t="s">
        <v>12</v>
      </c>
      <c r="E1212" t="s">
        <v>8</v>
      </c>
      <c r="F1212" s="3">
        <v>40460</v>
      </c>
      <c r="G1212">
        <v>673480641</v>
      </c>
      <c r="H1212" s="3">
        <v>40464</v>
      </c>
      <c r="I1212">
        <v>8766</v>
      </c>
      <c r="J1212" s="2">
        <v>5.7609028800000006</v>
      </c>
      <c r="K1212" s="2">
        <v>5.588000000000001</v>
      </c>
      <c r="L1212" s="2">
        <v>50500.074646080007</v>
      </c>
      <c r="M1212" s="2">
        <v>48984.40800000001</v>
      </c>
      <c r="N1212" s="2">
        <v>1515.666646079997</v>
      </c>
    </row>
    <row r="1213" spans="1:14" x14ac:dyDescent="0.35">
      <c r="A1213" t="s">
        <v>31</v>
      </c>
      <c r="B1213" t="s">
        <v>162</v>
      </c>
      <c r="C1213" t="s">
        <v>21</v>
      </c>
      <c r="D1213" t="s">
        <v>1</v>
      </c>
      <c r="E1213" t="s">
        <v>0</v>
      </c>
      <c r="F1213" s="3">
        <v>41809</v>
      </c>
      <c r="G1213">
        <v>803154075</v>
      </c>
      <c r="H1213" s="3">
        <v>41819</v>
      </c>
      <c r="I1213">
        <v>3405</v>
      </c>
      <c r="J1213" s="2">
        <v>13.862492000000001</v>
      </c>
      <c r="K1213" s="2">
        <v>11.898000000000001</v>
      </c>
      <c r="L1213" s="2">
        <v>47201.785260000004</v>
      </c>
      <c r="M1213" s="2">
        <v>40512.69</v>
      </c>
      <c r="N1213" s="2">
        <v>6689.0952600000019</v>
      </c>
    </row>
    <row r="1214" spans="1:14" x14ac:dyDescent="0.35">
      <c r="A1214" t="s">
        <v>23</v>
      </c>
      <c r="B1214" t="s">
        <v>71</v>
      </c>
      <c r="C1214" t="s">
        <v>27</v>
      </c>
      <c r="D1214" t="s">
        <v>1</v>
      </c>
      <c r="E1214" t="s">
        <v>0</v>
      </c>
      <c r="F1214" s="3">
        <v>42097</v>
      </c>
      <c r="G1214">
        <v>714378106</v>
      </c>
      <c r="H1214" s="3">
        <v>42107</v>
      </c>
      <c r="I1214">
        <v>2691</v>
      </c>
      <c r="J1214" s="2">
        <v>5.2229100000000006</v>
      </c>
      <c r="K1214" s="2">
        <v>5.2250000000000005</v>
      </c>
      <c r="L1214" s="2">
        <v>14054.850810000002</v>
      </c>
      <c r="M1214" s="2">
        <v>14060.475000000002</v>
      </c>
      <c r="N1214" s="2">
        <v>-5.6241900000004534</v>
      </c>
    </row>
    <row r="1215" spans="1:14" x14ac:dyDescent="0.35">
      <c r="A1215" t="s">
        <v>31</v>
      </c>
      <c r="B1215" t="s">
        <v>162</v>
      </c>
      <c r="C1215" t="s">
        <v>13</v>
      </c>
      <c r="D1215" t="s">
        <v>1</v>
      </c>
      <c r="E1215" t="s">
        <v>16</v>
      </c>
      <c r="F1215" s="3">
        <v>42479</v>
      </c>
      <c r="G1215">
        <v>291576564</v>
      </c>
      <c r="H1215" s="3">
        <v>42486</v>
      </c>
      <c r="I1215">
        <v>9772</v>
      </c>
      <c r="J1215" s="2">
        <v>16.148440000000001</v>
      </c>
      <c r="K1215" s="2">
        <v>13.482000000000001</v>
      </c>
      <c r="L1215" s="2">
        <v>157802.55568000002</v>
      </c>
      <c r="M1215" s="2">
        <v>131746.10400000002</v>
      </c>
      <c r="N1215" s="2">
        <v>26056.451679999998</v>
      </c>
    </row>
    <row r="1216" spans="1:14" x14ac:dyDescent="0.35">
      <c r="A1216" t="s">
        <v>23</v>
      </c>
      <c r="B1216" t="s">
        <v>97</v>
      </c>
      <c r="C1216" t="s">
        <v>9</v>
      </c>
      <c r="D1216" t="s">
        <v>12</v>
      </c>
      <c r="E1216" t="s">
        <v>0</v>
      </c>
      <c r="F1216" s="3">
        <v>41196</v>
      </c>
      <c r="G1216">
        <v>839485776</v>
      </c>
      <c r="H1216" s="3">
        <v>41206</v>
      </c>
      <c r="I1216">
        <v>4244</v>
      </c>
      <c r="J1216" s="2">
        <v>3.2663358000000007</v>
      </c>
      <c r="K1216" s="2">
        <v>3.2890000000000006</v>
      </c>
      <c r="L1216" s="2">
        <v>13862.329135200003</v>
      </c>
      <c r="M1216" s="2">
        <v>13958.516000000003</v>
      </c>
      <c r="N1216" s="2">
        <v>-96.186864799999967</v>
      </c>
    </row>
    <row r="1217" spans="1:14" x14ac:dyDescent="0.35">
      <c r="A1217" t="s">
        <v>4</v>
      </c>
      <c r="B1217" t="s">
        <v>54</v>
      </c>
      <c r="C1217" t="s">
        <v>9</v>
      </c>
      <c r="D1217" t="s">
        <v>1</v>
      </c>
      <c r="E1217" t="s">
        <v>0</v>
      </c>
      <c r="F1217" s="3">
        <v>41220</v>
      </c>
      <c r="G1217">
        <v>133154571</v>
      </c>
      <c r="H1217" s="3">
        <v>41230</v>
      </c>
      <c r="I1217">
        <v>972</v>
      </c>
      <c r="J1217" s="2">
        <v>2.9844087000000004</v>
      </c>
      <c r="K1217" s="2">
        <v>2.99</v>
      </c>
      <c r="L1217" s="2">
        <v>2900.8452564000004</v>
      </c>
      <c r="M1217" s="2">
        <v>2906.28</v>
      </c>
      <c r="N1217" s="2">
        <v>-5.4347435999998197</v>
      </c>
    </row>
    <row r="1218" spans="1:14" x14ac:dyDescent="0.35">
      <c r="A1218" t="s">
        <v>26</v>
      </c>
      <c r="B1218" t="s">
        <v>93</v>
      </c>
      <c r="C1218" t="s">
        <v>17</v>
      </c>
      <c r="D1218" t="s">
        <v>1</v>
      </c>
      <c r="E1218" t="s">
        <v>5</v>
      </c>
      <c r="F1218" s="3">
        <v>40350</v>
      </c>
      <c r="G1218">
        <v>967944276</v>
      </c>
      <c r="H1218" s="3">
        <v>40351</v>
      </c>
      <c r="I1218">
        <v>7831</v>
      </c>
      <c r="J1218" s="2">
        <v>14.822607800000002</v>
      </c>
      <c r="K1218" s="2">
        <v>12.843499999999999</v>
      </c>
      <c r="L1218" s="2">
        <v>116075.84168180001</v>
      </c>
      <c r="M1218" s="2">
        <v>100577.44849999998</v>
      </c>
      <c r="N1218" s="2">
        <v>15498.393181800027</v>
      </c>
    </row>
    <row r="1219" spans="1:14" x14ac:dyDescent="0.35">
      <c r="A1219" t="s">
        <v>26</v>
      </c>
      <c r="B1219" t="s">
        <v>93</v>
      </c>
      <c r="C1219" t="s">
        <v>29</v>
      </c>
      <c r="D1219" t="s">
        <v>1</v>
      </c>
      <c r="E1219" t="s">
        <v>8</v>
      </c>
      <c r="F1219" s="3">
        <v>40894</v>
      </c>
      <c r="G1219">
        <v>809528720</v>
      </c>
      <c r="H1219" s="3">
        <v>40898</v>
      </c>
      <c r="I1219">
        <v>6183</v>
      </c>
      <c r="J1219" s="2">
        <v>18.636836400000004</v>
      </c>
      <c r="K1219" s="2">
        <v>16.447500000000002</v>
      </c>
      <c r="L1219" s="2">
        <v>115231.55946120003</v>
      </c>
      <c r="M1219" s="2">
        <v>101694.89250000002</v>
      </c>
      <c r="N1219" s="2">
        <v>13536.666961200011</v>
      </c>
    </row>
    <row r="1220" spans="1:14" x14ac:dyDescent="0.35">
      <c r="A1220" t="s">
        <v>11</v>
      </c>
      <c r="B1220" t="s">
        <v>39</v>
      </c>
      <c r="C1220" t="s">
        <v>27</v>
      </c>
      <c r="D1220" t="s">
        <v>1</v>
      </c>
      <c r="E1220" t="s">
        <v>5</v>
      </c>
      <c r="F1220" s="3">
        <v>41820</v>
      </c>
      <c r="G1220">
        <v>343894231</v>
      </c>
      <c r="H1220" s="3">
        <v>41821</v>
      </c>
      <c r="I1220">
        <v>1621</v>
      </c>
      <c r="J1220" s="2">
        <v>5.2229100000000006</v>
      </c>
      <c r="K1220" s="2">
        <v>4.5125000000000002</v>
      </c>
      <c r="L1220" s="2">
        <v>8466.3371100000004</v>
      </c>
      <c r="M1220" s="2">
        <v>7314.7625000000007</v>
      </c>
      <c r="N1220" s="2">
        <v>1151.5746099999997</v>
      </c>
    </row>
    <row r="1221" spans="1:14" x14ac:dyDescent="0.35">
      <c r="A1221" t="s">
        <v>4</v>
      </c>
      <c r="B1221" t="s">
        <v>188</v>
      </c>
      <c r="C1221" t="s">
        <v>27</v>
      </c>
      <c r="D1221" t="s">
        <v>1</v>
      </c>
      <c r="E1221" t="s">
        <v>16</v>
      </c>
      <c r="F1221" s="3">
        <v>41519</v>
      </c>
      <c r="G1221">
        <v>327339637</v>
      </c>
      <c r="H1221" s="3">
        <v>41526</v>
      </c>
      <c r="I1221">
        <v>9890</v>
      </c>
      <c r="J1221" s="2">
        <v>4.9668850000000004</v>
      </c>
      <c r="K1221" s="2">
        <v>4.75</v>
      </c>
      <c r="L1221" s="2">
        <v>49122.492650000007</v>
      </c>
      <c r="M1221" s="2">
        <v>46977.5</v>
      </c>
      <c r="N1221" s="2">
        <v>2144.9926500000074</v>
      </c>
    </row>
    <row r="1222" spans="1:14" x14ac:dyDescent="0.35">
      <c r="A1222" t="s">
        <v>15</v>
      </c>
      <c r="B1222" t="s">
        <v>69</v>
      </c>
      <c r="C1222" t="s">
        <v>2</v>
      </c>
      <c r="D1222" t="s">
        <v>1</v>
      </c>
      <c r="E1222" t="s">
        <v>0</v>
      </c>
      <c r="F1222" s="3">
        <v>41327</v>
      </c>
      <c r="G1222">
        <v>236476266</v>
      </c>
      <c r="H1222" s="3">
        <v>41337</v>
      </c>
      <c r="I1222">
        <v>1943</v>
      </c>
      <c r="J1222" s="2">
        <v>12.389454000000001</v>
      </c>
      <c r="K1222" s="2">
        <v>10.5991</v>
      </c>
      <c r="L1222" s="2">
        <v>24072.709122</v>
      </c>
      <c r="M1222" s="2">
        <v>20594.051299999999</v>
      </c>
      <c r="N1222" s="2">
        <v>3478.657822000001</v>
      </c>
    </row>
    <row r="1223" spans="1:14" x14ac:dyDescent="0.35">
      <c r="A1223" t="s">
        <v>26</v>
      </c>
      <c r="B1223" t="s">
        <v>193</v>
      </c>
      <c r="C1223" t="s">
        <v>17</v>
      </c>
      <c r="D1223" t="s">
        <v>12</v>
      </c>
      <c r="E1223" t="s">
        <v>16</v>
      </c>
      <c r="F1223" s="3">
        <v>40772</v>
      </c>
      <c r="G1223">
        <v>518227946</v>
      </c>
      <c r="H1223" s="3">
        <v>40779</v>
      </c>
      <c r="I1223">
        <v>3102</v>
      </c>
      <c r="J1223" s="2">
        <v>15.427612200000004</v>
      </c>
      <c r="K1223" s="2">
        <v>12.843499999999999</v>
      </c>
      <c r="L1223" s="2">
        <v>47856.453044400012</v>
      </c>
      <c r="M1223" s="2">
        <v>39840.536999999997</v>
      </c>
      <c r="N1223" s="2">
        <v>8015.9160444000154</v>
      </c>
    </row>
    <row r="1224" spans="1:14" x14ac:dyDescent="0.35">
      <c r="A1224" t="s">
        <v>26</v>
      </c>
      <c r="B1224" t="s">
        <v>64</v>
      </c>
      <c r="C1224" t="s">
        <v>19</v>
      </c>
      <c r="D1224" t="s">
        <v>1</v>
      </c>
      <c r="E1224" t="s">
        <v>8</v>
      </c>
      <c r="F1224" s="3">
        <v>40253</v>
      </c>
      <c r="G1224">
        <v>339831006</v>
      </c>
      <c r="H1224" s="3">
        <v>40257</v>
      </c>
      <c r="I1224">
        <v>2877</v>
      </c>
      <c r="J1224" s="2">
        <v>7.7311479700000003</v>
      </c>
      <c r="K1224" s="2">
        <v>6.7915000000000001</v>
      </c>
      <c r="L1224" s="2">
        <v>22242.51270969</v>
      </c>
      <c r="M1224" s="2">
        <v>19539.145499999999</v>
      </c>
      <c r="N1224" s="2">
        <v>2703.3672096900009</v>
      </c>
    </row>
    <row r="1225" spans="1:14" x14ac:dyDescent="0.35">
      <c r="A1225" t="s">
        <v>4</v>
      </c>
      <c r="B1225" t="s">
        <v>63</v>
      </c>
      <c r="C1225" t="s">
        <v>38</v>
      </c>
      <c r="D1225" t="s">
        <v>12</v>
      </c>
      <c r="E1225" t="s">
        <v>0</v>
      </c>
      <c r="F1225" s="3">
        <v>41237</v>
      </c>
      <c r="G1225">
        <v>738834273</v>
      </c>
      <c r="H1225" s="3">
        <v>41247</v>
      </c>
      <c r="I1225">
        <v>9813</v>
      </c>
      <c r="J1225" s="2">
        <v>3.8392677600000003</v>
      </c>
      <c r="K1225" s="2">
        <v>3.56</v>
      </c>
      <c r="L1225" s="2">
        <v>37674.734528879999</v>
      </c>
      <c r="M1225" s="2">
        <v>34934.28</v>
      </c>
      <c r="N1225" s="2">
        <v>2740.45452888</v>
      </c>
    </row>
    <row r="1226" spans="1:14" x14ac:dyDescent="0.35">
      <c r="A1226" t="s">
        <v>4</v>
      </c>
      <c r="B1226" t="s">
        <v>124</v>
      </c>
      <c r="C1226" t="s">
        <v>49</v>
      </c>
      <c r="D1226" t="s">
        <v>1</v>
      </c>
      <c r="E1226" t="s">
        <v>5</v>
      </c>
      <c r="F1226" s="3">
        <v>40562</v>
      </c>
      <c r="G1226">
        <v>573099076</v>
      </c>
      <c r="H1226" s="3">
        <v>40563</v>
      </c>
      <c r="I1226">
        <v>6327</v>
      </c>
      <c r="J1226" s="2">
        <v>18.753436799999999</v>
      </c>
      <c r="K1226" s="2">
        <v>16.440000000000001</v>
      </c>
      <c r="L1226" s="2">
        <v>118652.9946336</v>
      </c>
      <c r="M1226" s="2">
        <v>104015.88</v>
      </c>
      <c r="N1226" s="2">
        <v>14637.114633599995</v>
      </c>
    </row>
    <row r="1227" spans="1:14" x14ac:dyDescent="0.35">
      <c r="A1227" t="s">
        <v>23</v>
      </c>
      <c r="B1227" t="s">
        <v>96</v>
      </c>
      <c r="C1227" t="s">
        <v>13</v>
      </c>
      <c r="D1227" t="s">
        <v>12</v>
      </c>
      <c r="E1227" t="s">
        <v>16</v>
      </c>
      <c r="F1227" s="3">
        <v>42264</v>
      </c>
      <c r="G1227">
        <v>570799243</v>
      </c>
      <c r="H1227" s="3">
        <v>42271</v>
      </c>
      <c r="I1227">
        <v>5934</v>
      </c>
      <c r="J1227" s="2">
        <v>17.143711200000002</v>
      </c>
      <c r="K1227" s="2">
        <v>16.478000000000002</v>
      </c>
      <c r="L1227" s="2">
        <v>101730.78226080001</v>
      </c>
      <c r="M1227" s="2">
        <v>97780.452000000005</v>
      </c>
      <c r="N1227" s="2">
        <v>3950.3302608000085</v>
      </c>
    </row>
    <row r="1228" spans="1:14" x14ac:dyDescent="0.35">
      <c r="A1228" t="s">
        <v>15</v>
      </c>
      <c r="B1228" t="s">
        <v>136</v>
      </c>
      <c r="C1228" t="s">
        <v>21</v>
      </c>
      <c r="D1228" t="s">
        <v>12</v>
      </c>
      <c r="E1228" t="s">
        <v>16</v>
      </c>
      <c r="F1228" s="3">
        <v>40749</v>
      </c>
      <c r="G1228">
        <v>180421102</v>
      </c>
      <c r="H1228" s="3">
        <v>40756</v>
      </c>
      <c r="I1228">
        <v>4044</v>
      </c>
      <c r="J1228" s="2">
        <v>12.985477200000002</v>
      </c>
      <c r="K1228" s="2">
        <v>10.9726</v>
      </c>
      <c r="L1228" s="2">
        <v>52513.269796800007</v>
      </c>
      <c r="M1228" s="2">
        <v>44373.1944</v>
      </c>
      <c r="N1228" s="2">
        <v>8140.0753968000063</v>
      </c>
    </row>
    <row r="1229" spans="1:14" x14ac:dyDescent="0.35">
      <c r="A1229" t="s">
        <v>15</v>
      </c>
      <c r="B1229" t="s">
        <v>20</v>
      </c>
      <c r="C1229" t="s">
        <v>38</v>
      </c>
      <c r="D1229" t="s">
        <v>1</v>
      </c>
      <c r="E1229" t="s">
        <v>0</v>
      </c>
      <c r="F1229" s="3">
        <v>42789</v>
      </c>
      <c r="G1229">
        <v>720763480</v>
      </c>
      <c r="H1229" s="3">
        <v>42799</v>
      </c>
      <c r="I1229">
        <v>7726</v>
      </c>
      <c r="J1229" s="2">
        <v>3.4225128000000002</v>
      </c>
      <c r="K1229" s="2">
        <v>2.9548000000000001</v>
      </c>
      <c r="L1229" s="2">
        <v>26442.333892800001</v>
      </c>
      <c r="M1229" s="2">
        <v>22828.784800000001</v>
      </c>
      <c r="N1229" s="2">
        <v>3613.5490927999999</v>
      </c>
    </row>
    <row r="1230" spans="1:14" x14ac:dyDescent="0.35">
      <c r="A1230" t="s">
        <v>4</v>
      </c>
      <c r="B1230" t="s">
        <v>3</v>
      </c>
      <c r="C1230" t="s">
        <v>49</v>
      </c>
      <c r="D1230" t="s">
        <v>1</v>
      </c>
      <c r="E1230" t="s">
        <v>0</v>
      </c>
      <c r="F1230" s="3">
        <v>41854</v>
      </c>
      <c r="G1230">
        <v>430937707</v>
      </c>
      <c r="H1230" s="3">
        <v>41864</v>
      </c>
      <c r="I1230">
        <v>4494</v>
      </c>
      <c r="J1230" s="2">
        <v>18.753436799999999</v>
      </c>
      <c r="K1230" s="2">
        <v>16.440000000000001</v>
      </c>
      <c r="L1230" s="2">
        <v>84277.944979199994</v>
      </c>
      <c r="M1230" s="2">
        <v>73881.36</v>
      </c>
      <c r="N1230" s="2">
        <v>10396.584979199994</v>
      </c>
    </row>
    <row r="1231" spans="1:14" x14ac:dyDescent="0.35">
      <c r="A1231" t="s">
        <v>23</v>
      </c>
      <c r="B1231" t="s">
        <v>154</v>
      </c>
      <c r="C1231" t="s">
        <v>33</v>
      </c>
      <c r="D1231" t="s">
        <v>12</v>
      </c>
      <c r="E1231" t="s">
        <v>8</v>
      </c>
      <c r="F1231" s="3">
        <v>42695</v>
      </c>
      <c r="G1231">
        <v>320367610</v>
      </c>
      <c r="H1231" s="3">
        <v>42699</v>
      </c>
      <c r="I1231">
        <v>2407</v>
      </c>
      <c r="J1231" s="2">
        <v>5.7609028800000006</v>
      </c>
      <c r="K1231" s="2">
        <v>5.588000000000001</v>
      </c>
      <c r="L1231" s="2">
        <v>13866.493232160001</v>
      </c>
      <c r="M1231" s="2">
        <v>13450.316000000003</v>
      </c>
      <c r="N1231" s="2">
        <v>416.17723215999831</v>
      </c>
    </row>
    <row r="1232" spans="1:14" x14ac:dyDescent="0.35">
      <c r="A1232" t="s">
        <v>15</v>
      </c>
      <c r="B1232" t="s">
        <v>89</v>
      </c>
      <c r="C1232" t="s">
        <v>17</v>
      </c>
      <c r="D1232" t="s">
        <v>1</v>
      </c>
      <c r="E1232" t="s">
        <v>0</v>
      </c>
      <c r="F1232" s="3">
        <v>41743</v>
      </c>
      <c r="G1232">
        <v>118789517</v>
      </c>
      <c r="H1232" s="3">
        <v>41753</v>
      </c>
      <c r="I1232">
        <v>2891</v>
      </c>
      <c r="J1232" s="2">
        <v>14.659722000000002</v>
      </c>
      <c r="K1232" s="2">
        <v>12.5413</v>
      </c>
      <c r="L1232" s="2">
        <v>42381.256302000009</v>
      </c>
      <c r="M1232" s="2">
        <v>36256.898300000001</v>
      </c>
      <c r="N1232" s="2">
        <v>6124.3580020000081</v>
      </c>
    </row>
    <row r="1233" spans="1:14" x14ac:dyDescent="0.35">
      <c r="A1233" t="s">
        <v>23</v>
      </c>
      <c r="B1233" t="s">
        <v>43</v>
      </c>
      <c r="C1233" t="s">
        <v>27</v>
      </c>
      <c r="D1233" t="s">
        <v>1</v>
      </c>
      <c r="E1233" t="s">
        <v>16</v>
      </c>
      <c r="F1233" s="3">
        <v>40839</v>
      </c>
      <c r="G1233">
        <v>526252257</v>
      </c>
      <c r="H1233" s="3">
        <v>40846</v>
      </c>
      <c r="I1233">
        <v>3836</v>
      </c>
      <c r="J1233" s="2">
        <v>5.2229100000000006</v>
      </c>
      <c r="K1233" s="2">
        <v>5.2250000000000005</v>
      </c>
      <c r="L1233" s="2">
        <v>20035.082760000001</v>
      </c>
      <c r="M1233" s="2">
        <v>20043.100000000002</v>
      </c>
      <c r="N1233" s="2">
        <v>-8.0172400000010384</v>
      </c>
    </row>
    <row r="1234" spans="1:14" x14ac:dyDescent="0.35">
      <c r="A1234" t="s">
        <v>15</v>
      </c>
      <c r="B1234" t="s">
        <v>146</v>
      </c>
      <c r="C1234" t="s">
        <v>17</v>
      </c>
      <c r="D1234" t="s">
        <v>12</v>
      </c>
      <c r="E1234" t="s">
        <v>8</v>
      </c>
      <c r="F1234" s="3">
        <v>40489</v>
      </c>
      <c r="G1234">
        <v>963117158</v>
      </c>
      <c r="H1234" s="3">
        <v>40493</v>
      </c>
      <c r="I1234">
        <v>6385</v>
      </c>
      <c r="J1234" s="2">
        <v>15.258078000000001</v>
      </c>
      <c r="K1234" s="2">
        <v>12.5413</v>
      </c>
      <c r="L1234" s="2">
        <v>97422.828030000004</v>
      </c>
      <c r="M1234" s="2">
        <v>80076.200499999992</v>
      </c>
      <c r="N1234" s="2">
        <v>17346.627530000012</v>
      </c>
    </row>
    <row r="1235" spans="1:14" x14ac:dyDescent="0.35">
      <c r="A1235" t="s">
        <v>7</v>
      </c>
      <c r="B1235" t="s">
        <v>208</v>
      </c>
      <c r="C1235" t="s">
        <v>13</v>
      </c>
      <c r="D1235" t="s">
        <v>1</v>
      </c>
      <c r="E1235" t="s">
        <v>0</v>
      </c>
      <c r="F1235" s="3">
        <v>41981</v>
      </c>
      <c r="G1235">
        <v>920058047</v>
      </c>
      <c r="H1235" s="3">
        <v>41991</v>
      </c>
      <c r="I1235">
        <v>3163</v>
      </c>
      <c r="J1235" s="2">
        <v>17.763284000000002</v>
      </c>
      <c r="K1235" s="2">
        <v>17.975999999999999</v>
      </c>
      <c r="L1235" s="2">
        <v>56185.267292000004</v>
      </c>
      <c r="M1235" s="2">
        <v>56858.087999999996</v>
      </c>
      <c r="N1235" s="2">
        <v>-672.82070799999201</v>
      </c>
    </row>
    <row r="1236" spans="1:14" x14ac:dyDescent="0.35">
      <c r="A1236" t="s">
        <v>31</v>
      </c>
      <c r="B1236" t="s">
        <v>161</v>
      </c>
      <c r="C1236" t="s">
        <v>13</v>
      </c>
      <c r="D1236" t="s">
        <v>1</v>
      </c>
      <c r="E1236" t="s">
        <v>8</v>
      </c>
      <c r="F1236" s="3">
        <v>40455</v>
      </c>
      <c r="G1236">
        <v>408061254</v>
      </c>
      <c r="H1236" s="3">
        <v>40459</v>
      </c>
      <c r="I1236">
        <v>6394</v>
      </c>
      <c r="J1236" s="2">
        <v>16.148440000000001</v>
      </c>
      <c r="K1236" s="2">
        <v>13.482000000000001</v>
      </c>
      <c r="L1236" s="2">
        <v>103253.12536000001</v>
      </c>
      <c r="M1236" s="2">
        <v>86203.90800000001</v>
      </c>
      <c r="N1236" s="2">
        <v>17049.217359999995</v>
      </c>
    </row>
    <row r="1237" spans="1:14" x14ac:dyDescent="0.35">
      <c r="A1237" t="s">
        <v>26</v>
      </c>
      <c r="B1237" t="s">
        <v>34</v>
      </c>
      <c r="C1237" t="s">
        <v>17</v>
      </c>
      <c r="D1237" t="s">
        <v>1</v>
      </c>
      <c r="E1237" t="s">
        <v>0</v>
      </c>
      <c r="F1237" s="3">
        <v>41328</v>
      </c>
      <c r="G1237">
        <v>408425605</v>
      </c>
      <c r="H1237" s="3">
        <v>41338</v>
      </c>
      <c r="I1237">
        <v>3879</v>
      </c>
      <c r="J1237" s="2">
        <v>14.822607800000002</v>
      </c>
      <c r="K1237" s="2">
        <v>12.843499999999999</v>
      </c>
      <c r="L1237" s="2">
        <v>57496.895656200009</v>
      </c>
      <c r="M1237" s="2">
        <v>49819.936499999996</v>
      </c>
      <c r="N1237" s="2">
        <v>7676.9591562000132</v>
      </c>
    </row>
    <row r="1238" spans="1:14" x14ac:dyDescent="0.35">
      <c r="A1238" t="s">
        <v>7</v>
      </c>
      <c r="B1238" t="s">
        <v>130</v>
      </c>
      <c r="C1238" t="s">
        <v>2</v>
      </c>
      <c r="D1238" t="s">
        <v>12</v>
      </c>
      <c r="E1238" t="s">
        <v>8</v>
      </c>
      <c r="F1238" s="3">
        <v>42601</v>
      </c>
      <c r="G1238">
        <v>622762429</v>
      </c>
      <c r="H1238" s="3">
        <v>42605</v>
      </c>
      <c r="I1238">
        <v>3639</v>
      </c>
      <c r="J1238" s="2">
        <v>15.760734000000003</v>
      </c>
      <c r="K1238" s="2">
        <v>15.323999999999998</v>
      </c>
      <c r="L1238" s="2">
        <v>57353.31102600001</v>
      </c>
      <c r="M1238" s="2">
        <v>55764.035999999993</v>
      </c>
      <c r="N1238" s="2">
        <v>1589.2750260000175</v>
      </c>
    </row>
    <row r="1239" spans="1:14" x14ac:dyDescent="0.35">
      <c r="A1239" t="s">
        <v>26</v>
      </c>
      <c r="B1239" t="s">
        <v>76</v>
      </c>
      <c r="C1239" t="s">
        <v>21</v>
      </c>
      <c r="D1239" t="s">
        <v>1</v>
      </c>
      <c r="E1239" t="s">
        <v>0</v>
      </c>
      <c r="F1239" s="3">
        <v>42176</v>
      </c>
      <c r="G1239">
        <v>822995555</v>
      </c>
      <c r="H1239" s="3">
        <v>42186</v>
      </c>
      <c r="I1239">
        <v>9095</v>
      </c>
      <c r="J1239" s="2">
        <v>12.614867720000003</v>
      </c>
      <c r="K1239" s="2">
        <v>11.237</v>
      </c>
      <c r="L1239" s="2">
        <v>114732.22191340003</v>
      </c>
      <c r="M1239" s="2">
        <v>102200.515</v>
      </c>
      <c r="N1239" s="2">
        <v>12531.706913400034</v>
      </c>
    </row>
    <row r="1240" spans="1:14" x14ac:dyDescent="0.35">
      <c r="A1240" t="s">
        <v>15</v>
      </c>
      <c r="B1240" t="s">
        <v>99</v>
      </c>
      <c r="C1240" t="s">
        <v>27</v>
      </c>
      <c r="D1240" t="s">
        <v>1</v>
      </c>
      <c r="E1240" t="s">
        <v>5</v>
      </c>
      <c r="F1240" s="3">
        <v>41869</v>
      </c>
      <c r="G1240">
        <v>401361310</v>
      </c>
      <c r="H1240" s="3">
        <v>41870</v>
      </c>
      <c r="I1240">
        <v>2945</v>
      </c>
      <c r="J1240" s="2">
        <v>4.6084500000000004</v>
      </c>
      <c r="K1240" s="2">
        <v>3.9424999999999999</v>
      </c>
      <c r="L1240" s="2">
        <v>13571.885250000001</v>
      </c>
      <c r="M1240" s="2">
        <v>11610.6625</v>
      </c>
      <c r="N1240" s="2">
        <v>1961.2227500000008</v>
      </c>
    </row>
    <row r="1241" spans="1:14" x14ac:dyDescent="0.35">
      <c r="A1241" t="s">
        <v>15</v>
      </c>
      <c r="B1241" t="s">
        <v>65</v>
      </c>
      <c r="C1241" t="s">
        <v>49</v>
      </c>
      <c r="D1241" t="s">
        <v>1</v>
      </c>
      <c r="E1241" t="s">
        <v>5</v>
      </c>
      <c r="F1241" s="3">
        <v>40894</v>
      </c>
      <c r="G1241">
        <v>620408523</v>
      </c>
      <c r="H1241" s="3">
        <v>40895</v>
      </c>
      <c r="I1241">
        <v>5998</v>
      </c>
      <c r="J1241" s="2">
        <v>17.400096000000001</v>
      </c>
      <c r="K1241" s="2">
        <v>13.645200000000001</v>
      </c>
      <c r="L1241" s="2">
        <v>104365.77580800001</v>
      </c>
      <c r="M1241" s="2">
        <v>81843.909599999999</v>
      </c>
      <c r="N1241" s="2">
        <v>22521.866208000007</v>
      </c>
    </row>
    <row r="1242" spans="1:14" x14ac:dyDescent="0.35">
      <c r="A1242" t="s">
        <v>15</v>
      </c>
      <c r="B1242" t="s">
        <v>105</v>
      </c>
      <c r="C1242" t="s">
        <v>49</v>
      </c>
      <c r="D1242" t="s">
        <v>12</v>
      </c>
      <c r="E1242" t="s">
        <v>5</v>
      </c>
      <c r="F1242" s="3">
        <v>40769</v>
      </c>
      <c r="G1242">
        <v>562998521</v>
      </c>
      <c r="H1242" s="3">
        <v>40770</v>
      </c>
      <c r="I1242">
        <v>2078</v>
      </c>
      <c r="J1242" s="2">
        <v>18.110304000000003</v>
      </c>
      <c r="K1242" s="2">
        <v>13.645200000000001</v>
      </c>
      <c r="L1242" s="2">
        <v>37633.211712000004</v>
      </c>
      <c r="M1242" s="2">
        <v>28354.725600000002</v>
      </c>
      <c r="N1242" s="2">
        <v>9278.4861120000023</v>
      </c>
    </row>
    <row r="1243" spans="1:14" x14ac:dyDescent="0.35">
      <c r="A1243" t="s">
        <v>23</v>
      </c>
      <c r="B1243" t="s">
        <v>37</v>
      </c>
      <c r="C1243" t="s">
        <v>29</v>
      </c>
      <c r="D1243" t="s">
        <v>1</v>
      </c>
      <c r="E1243" t="s">
        <v>0</v>
      </c>
      <c r="F1243" s="3">
        <v>41752</v>
      </c>
      <c r="G1243">
        <v>282305133</v>
      </c>
      <c r="H1243" s="3">
        <v>41762</v>
      </c>
      <c r="I1243">
        <v>6965</v>
      </c>
      <c r="J1243" s="2">
        <v>20.889640800000002</v>
      </c>
      <c r="K1243" s="2">
        <v>21.285000000000004</v>
      </c>
      <c r="L1243" s="2">
        <v>145496.34817200003</v>
      </c>
      <c r="M1243" s="2">
        <v>148250.02500000002</v>
      </c>
      <c r="N1243" s="2">
        <v>-2753.676827999996</v>
      </c>
    </row>
    <row r="1244" spans="1:14" x14ac:dyDescent="0.35">
      <c r="A1244" t="s">
        <v>15</v>
      </c>
      <c r="B1244" t="s">
        <v>132</v>
      </c>
      <c r="C1244" t="s">
        <v>2</v>
      </c>
      <c r="D1244" t="s">
        <v>12</v>
      </c>
      <c r="E1244" t="s">
        <v>0</v>
      </c>
      <c r="F1244" s="3">
        <v>42319</v>
      </c>
      <c r="G1244">
        <v>351814687</v>
      </c>
      <c r="H1244" s="3">
        <v>42329</v>
      </c>
      <c r="I1244">
        <v>5290</v>
      </c>
      <c r="J1244" s="2">
        <v>12.895146</v>
      </c>
      <c r="K1244" s="2">
        <v>10.5991</v>
      </c>
      <c r="L1244" s="2">
        <v>68215.322339999999</v>
      </c>
      <c r="M1244" s="2">
        <v>56069.239000000001</v>
      </c>
      <c r="N1244" s="2">
        <v>12146.083339999997</v>
      </c>
    </row>
    <row r="1245" spans="1:14" x14ac:dyDescent="0.35">
      <c r="A1245" t="s">
        <v>15</v>
      </c>
      <c r="B1245" t="s">
        <v>88</v>
      </c>
      <c r="C1245" t="s">
        <v>9</v>
      </c>
      <c r="D1245" t="s">
        <v>1</v>
      </c>
      <c r="E1245" t="s">
        <v>5</v>
      </c>
      <c r="F1245" s="3">
        <v>40502</v>
      </c>
      <c r="G1245">
        <v>515326011</v>
      </c>
      <c r="H1245" s="3">
        <v>40503</v>
      </c>
      <c r="I1245">
        <v>5728</v>
      </c>
      <c r="J1245" s="2">
        <v>2.7690390000000003</v>
      </c>
      <c r="K1245" s="2">
        <v>2.4817</v>
      </c>
      <c r="L1245" s="2">
        <v>15861.055392000002</v>
      </c>
      <c r="M1245" s="2">
        <v>14215.177600000001</v>
      </c>
      <c r="N1245" s="2">
        <v>1645.8777920000011</v>
      </c>
    </row>
    <row r="1246" spans="1:14" x14ac:dyDescent="0.35">
      <c r="A1246" t="s">
        <v>4</v>
      </c>
      <c r="B1246" t="s">
        <v>3</v>
      </c>
      <c r="C1246" t="s">
        <v>17</v>
      </c>
      <c r="D1246" t="s">
        <v>1</v>
      </c>
      <c r="E1246" t="s">
        <v>8</v>
      </c>
      <c r="F1246" s="3">
        <v>41443</v>
      </c>
      <c r="G1246">
        <v>136950433</v>
      </c>
      <c r="H1246" s="3">
        <v>41447</v>
      </c>
      <c r="I1246">
        <v>5389</v>
      </c>
      <c r="J1246" s="2">
        <v>15.7999226</v>
      </c>
      <c r="K1246" s="2">
        <v>15.11</v>
      </c>
      <c r="L1246" s="2">
        <v>85145.782891399998</v>
      </c>
      <c r="M1246" s="2">
        <v>81427.789999999994</v>
      </c>
      <c r="N1246" s="2">
        <v>3717.9928914000047</v>
      </c>
    </row>
    <row r="1247" spans="1:14" x14ac:dyDescent="0.35">
      <c r="A1247" t="s">
        <v>4</v>
      </c>
      <c r="B1247" t="s">
        <v>134</v>
      </c>
      <c r="C1247" t="s">
        <v>19</v>
      </c>
      <c r="D1247" t="s">
        <v>12</v>
      </c>
      <c r="E1247" t="s">
        <v>16</v>
      </c>
      <c r="F1247" s="3">
        <v>41680</v>
      </c>
      <c r="G1247">
        <v>451111781</v>
      </c>
      <c r="H1247" s="3">
        <v>41687</v>
      </c>
      <c r="I1247">
        <v>1895</v>
      </c>
      <c r="J1247" s="2">
        <v>8.5772570100000003</v>
      </c>
      <c r="K1247" s="2">
        <v>7.99</v>
      </c>
      <c r="L1247" s="2">
        <v>16253.90203395</v>
      </c>
      <c r="M1247" s="2">
        <v>15141.050000000001</v>
      </c>
      <c r="N1247" s="2">
        <v>1112.8520339499992</v>
      </c>
    </row>
    <row r="1248" spans="1:14" x14ac:dyDescent="0.35">
      <c r="A1248" t="s">
        <v>23</v>
      </c>
      <c r="B1248" t="s">
        <v>192</v>
      </c>
      <c r="C1248" t="s">
        <v>21</v>
      </c>
      <c r="D1248" t="s">
        <v>12</v>
      </c>
      <c r="E1248" t="s">
        <v>16</v>
      </c>
      <c r="F1248" s="3">
        <v>42578</v>
      </c>
      <c r="G1248">
        <v>512546384</v>
      </c>
      <c r="H1248" s="3">
        <v>42585</v>
      </c>
      <c r="I1248">
        <v>6411</v>
      </c>
      <c r="J1248" s="2">
        <v>14.716874160000003</v>
      </c>
      <c r="K1248" s="2">
        <v>14.542000000000002</v>
      </c>
      <c r="L1248" s="2">
        <v>94349.880239760023</v>
      </c>
      <c r="M1248" s="2">
        <v>93228.762000000017</v>
      </c>
      <c r="N1248" s="2">
        <v>1121.118239760006</v>
      </c>
    </row>
    <row r="1249" spans="1:14" x14ac:dyDescent="0.35">
      <c r="A1249" t="s">
        <v>7</v>
      </c>
      <c r="B1249" t="s">
        <v>175</v>
      </c>
      <c r="C1249" t="s">
        <v>38</v>
      </c>
      <c r="D1249" t="s">
        <v>12</v>
      </c>
      <c r="E1249" t="s">
        <v>0</v>
      </c>
      <c r="F1249" s="3">
        <v>40911</v>
      </c>
      <c r="G1249">
        <v>346303069</v>
      </c>
      <c r="H1249" s="3">
        <v>40921</v>
      </c>
      <c r="I1249">
        <v>1938</v>
      </c>
      <c r="J1249" s="2">
        <v>4.3538088000000013</v>
      </c>
      <c r="K1249" s="2">
        <v>4.2720000000000002</v>
      </c>
      <c r="L1249" s="2">
        <v>8437.6814544000026</v>
      </c>
      <c r="M1249" s="2">
        <v>8279.1360000000004</v>
      </c>
      <c r="N1249" s="2">
        <v>158.5454544000022</v>
      </c>
    </row>
    <row r="1250" spans="1:14" x14ac:dyDescent="0.35">
      <c r="A1250" t="s">
        <v>11</v>
      </c>
      <c r="B1250" t="s">
        <v>39</v>
      </c>
      <c r="C1250" t="s">
        <v>21</v>
      </c>
      <c r="D1250" t="s">
        <v>12</v>
      </c>
      <c r="E1250" t="s">
        <v>8</v>
      </c>
      <c r="F1250" s="3">
        <v>41283</v>
      </c>
      <c r="G1250">
        <v>497743165</v>
      </c>
      <c r="H1250" s="3">
        <v>41287</v>
      </c>
      <c r="I1250">
        <v>7357</v>
      </c>
      <c r="J1250" s="2">
        <v>14.716874160000003</v>
      </c>
      <c r="K1250" s="2">
        <v>12.558999999999999</v>
      </c>
      <c r="L1250" s="2">
        <v>108272.04319512003</v>
      </c>
      <c r="M1250" s="2">
        <v>92396.562999999995</v>
      </c>
      <c r="N1250" s="2">
        <v>15875.480195120035</v>
      </c>
    </row>
    <row r="1251" spans="1:14" x14ac:dyDescent="0.35">
      <c r="A1251" t="s">
        <v>11</v>
      </c>
      <c r="B1251" t="s">
        <v>39</v>
      </c>
      <c r="C1251" t="s">
        <v>29</v>
      </c>
      <c r="D1251" t="s">
        <v>12</v>
      </c>
      <c r="E1251" t="s">
        <v>5</v>
      </c>
      <c r="F1251" s="3">
        <v>40673</v>
      </c>
      <c r="G1251">
        <v>682540500</v>
      </c>
      <c r="H1251" s="3">
        <v>40674</v>
      </c>
      <c r="I1251">
        <v>7387</v>
      </c>
      <c r="J1251" s="2">
        <v>21.742279200000006</v>
      </c>
      <c r="K1251" s="2">
        <v>18.3825</v>
      </c>
      <c r="L1251" s="2">
        <v>160610.21645040004</v>
      </c>
      <c r="M1251" s="2">
        <v>135791.5275</v>
      </c>
      <c r="N1251" s="2">
        <v>24818.688950400043</v>
      </c>
    </row>
    <row r="1252" spans="1:14" x14ac:dyDescent="0.35">
      <c r="A1252" t="s">
        <v>4</v>
      </c>
      <c r="B1252" t="s">
        <v>83</v>
      </c>
      <c r="C1252" t="s">
        <v>21</v>
      </c>
      <c r="D1252" t="s">
        <v>12</v>
      </c>
      <c r="E1252" t="s">
        <v>0</v>
      </c>
      <c r="F1252" s="3">
        <v>42511</v>
      </c>
      <c r="G1252">
        <v>236681401</v>
      </c>
      <c r="H1252" s="3">
        <v>42521</v>
      </c>
      <c r="I1252">
        <v>8126</v>
      </c>
      <c r="J1252" s="2">
        <v>13.995458760000002</v>
      </c>
      <c r="K1252" s="2">
        <v>13.22</v>
      </c>
      <c r="L1252" s="2">
        <v>113727.09788376001</v>
      </c>
      <c r="M1252" s="2">
        <v>107425.72</v>
      </c>
      <c r="N1252" s="2">
        <v>6301.3778837600112</v>
      </c>
    </row>
    <row r="1253" spans="1:14" x14ac:dyDescent="0.35">
      <c r="A1253" t="s">
        <v>15</v>
      </c>
      <c r="B1253" t="s">
        <v>59</v>
      </c>
      <c r="C1253" t="s">
        <v>46</v>
      </c>
      <c r="D1253" t="s">
        <v>12</v>
      </c>
      <c r="E1253" t="s">
        <v>16</v>
      </c>
      <c r="F1253" s="3">
        <v>40885</v>
      </c>
      <c r="G1253">
        <v>366464698</v>
      </c>
      <c r="H1253" s="3">
        <v>40892</v>
      </c>
      <c r="I1253">
        <v>4557</v>
      </c>
      <c r="J1253" s="2">
        <v>1.242054</v>
      </c>
      <c r="K1253" s="2">
        <v>1.0208999999999999</v>
      </c>
      <c r="L1253" s="2">
        <v>5660.040078</v>
      </c>
      <c r="M1253" s="2">
        <v>4652.2412999999997</v>
      </c>
      <c r="N1253" s="2">
        <v>1007.7987780000003</v>
      </c>
    </row>
    <row r="1254" spans="1:14" x14ac:dyDescent="0.35">
      <c r="A1254" t="s">
        <v>4</v>
      </c>
      <c r="B1254" t="s">
        <v>143</v>
      </c>
      <c r="C1254" t="s">
        <v>29</v>
      </c>
      <c r="D1254" t="s">
        <v>12</v>
      </c>
      <c r="E1254" t="s">
        <v>8</v>
      </c>
      <c r="F1254" s="3">
        <v>41572</v>
      </c>
      <c r="G1254">
        <v>998501718</v>
      </c>
      <c r="H1254" s="3">
        <v>41576</v>
      </c>
      <c r="I1254">
        <v>5516</v>
      </c>
      <c r="J1254" s="2">
        <v>20.676481200000001</v>
      </c>
      <c r="K1254" s="2">
        <v>19.350000000000001</v>
      </c>
      <c r="L1254" s="2">
        <v>114051.47029920001</v>
      </c>
      <c r="M1254" s="2">
        <v>106734.6</v>
      </c>
      <c r="N1254" s="2">
        <v>7316.8702992000035</v>
      </c>
    </row>
    <row r="1255" spans="1:14" x14ac:dyDescent="0.35">
      <c r="A1255" t="s">
        <v>11</v>
      </c>
      <c r="B1255" t="s">
        <v>39</v>
      </c>
      <c r="C1255" t="s">
        <v>29</v>
      </c>
      <c r="D1255" t="s">
        <v>12</v>
      </c>
      <c r="E1255" t="s">
        <v>16</v>
      </c>
      <c r="F1255" s="3">
        <v>41295</v>
      </c>
      <c r="G1255">
        <v>329716289</v>
      </c>
      <c r="H1255" s="3">
        <v>41302</v>
      </c>
      <c r="I1255">
        <v>3580</v>
      </c>
      <c r="J1255" s="2">
        <v>21.742279200000006</v>
      </c>
      <c r="K1255" s="2">
        <v>18.3825</v>
      </c>
      <c r="L1255" s="2">
        <v>77837.359536000018</v>
      </c>
      <c r="M1255" s="2">
        <v>65809.350000000006</v>
      </c>
      <c r="N1255" s="2">
        <v>12028.009536000012</v>
      </c>
    </row>
    <row r="1256" spans="1:14" x14ac:dyDescent="0.35">
      <c r="A1256" t="s">
        <v>31</v>
      </c>
      <c r="B1256" t="s">
        <v>149</v>
      </c>
      <c r="C1256" t="s">
        <v>49</v>
      </c>
      <c r="D1256" t="s">
        <v>1</v>
      </c>
      <c r="E1256" t="s">
        <v>8</v>
      </c>
      <c r="F1256" s="3">
        <v>42763</v>
      </c>
      <c r="G1256">
        <v>677344739</v>
      </c>
      <c r="H1256" s="3">
        <v>42767</v>
      </c>
      <c r="I1256">
        <v>6607</v>
      </c>
      <c r="J1256" s="2">
        <v>19.33344</v>
      </c>
      <c r="K1256" s="2">
        <v>14.796000000000001</v>
      </c>
      <c r="L1256" s="2">
        <v>127736.03808</v>
      </c>
      <c r="M1256" s="2">
        <v>97757.172000000006</v>
      </c>
      <c r="N1256" s="2">
        <v>29978.866079999993</v>
      </c>
    </row>
    <row r="1257" spans="1:14" x14ac:dyDescent="0.35">
      <c r="A1257" t="s">
        <v>4</v>
      </c>
      <c r="B1257" t="s">
        <v>134</v>
      </c>
      <c r="C1257" t="s">
        <v>33</v>
      </c>
      <c r="D1257" t="s">
        <v>1</v>
      </c>
      <c r="E1257" t="s">
        <v>5</v>
      </c>
      <c r="F1257" s="3">
        <v>40231</v>
      </c>
      <c r="G1257">
        <v>828935897</v>
      </c>
      <c r="H1257" s="3">
        <v>40232</v>
      </c>
      <c r="I1257">
        <v>1614</v>
      </c>
      <c r="J1257" s="2">
        <v>5.2636623199999999</v>
      </c>
      <c r="K1257" s="2">
        <v>5.08</v>
      </c>
      <c r="L1257" s="2">
        <v>8495.5509844799999</v>
      </c>
      <c r="M1257" s="2">
        <v>8199.1200000000008</v>
      </c>
      <c r="N1257" s="2">
        <v>296.4309844799991</v>
      </c>
    </row>
    <row r="1258" spans="1:14" x14ac:dyDescent="0.35">
      <c r="A1258" t="s">
        <v>7</v>
      </c>
      <c r="B1258" t="s">
        <v>117</v>
      </c>
      <c r="C1258" t="s">
        <v>46</v>
      </c>
      <c r="D1258" t="s">
        <v>1</v>
      </c>
      <c r="E1258" t="s">
        <v>0</v>
      </c>
      <c r="F1258" s="3">
        <v>40268</v>
      </c>
      <c r="G1258">
        <v>992351090</v>
      </c>
      <c r="H1258" s="3">
        <v>40278</v>
      </c>
      <c r="I1258">
        <v>3214</v>
      </c>
      <c r="J1258" s="2">
        <v>1.4585340000000002</v>
      </c>
      <c r="K1258" s="2">
        <v>1.476</v>
      </c>
      <c r="L1258" s="2">
        <v>4687.7282760000007</v>
      </c>
      <c r="M1258" s="2">
        <v>4743.8639999999996</v>
      </c>
      <c r="N1258" s="2">
        <v>-56.135723999998845</v>
      </c>
    </row>
    <row r="1259" spans="1:14" x14ac:dyDescent="0.35">
      <c r="A1259" t="s">
        <v>15</v>
      </c>
      <c r="B1259" t="s">
        <v>140</v>
      </c>
      <c r="C1259" t="s">
        <v>46</v>
      </c>
      <c r="D1259" t="s">
        <v>12</v>
      </c>
      <c r="E1259" t="s">
        <v>5</v>
      </c>
      <c r="F1259" s="3">
        <v>41776</v>
      </c>
      <c r="G1259">
        <v>545764148</v>
      </c>
      <c r="H1259" s="3">
        <v>41777</v>
      </c>
      <c r="I1259">
        <v>3707</v>
      </c>
      <c r="J1259" s="2">
        <v>1.242054</v>
      </c>
      <c r="K1259" s="2">
        <v>1.0208999999999999</v>
      </c>
      <c r="L1259" s="2">
        <v>4604.2941780000001</v>
      </c>
      <c r="M1259" s="2">
        <v>3784.4762999999998</v>
      </c>
      <c r="N1259" s="2">
        <v>819.81787800000029</v>
      </c>
    </row>
    <row r="1260" spans="1:14" x14ac:dyDescent="0.35">
      <c r="A1260" t="s">
        <v>23</v>
      </c>
      <c r="B1260" t="s">
        <v>170</v>
      </c>
      <c r="C1260" t="s">
        <v>21</v>
      </c>
      <c r="D1260" t="s">
        <v>12</v>
      </c>
      <c r="E1260" t="s">
        <v>5</v>
      </c>
      <c r="F1260" s="3">
        <v>40655</v>
      </c>
      <c r="G1260">
        <v>287661397</v>
      </c>
      <c r="H1260" s="3">
        <v>40656</v>
      </c>
      <c r="I1260">
        <v>1710</v>
      </c>
      <c r="J1260" s="2">
        <v>14.716874160000003</v>
      </c>
      <c r="K1260" s="2">
        <v>14.542000000000002</v>
      </c>
      <c r="L1260" s="2">
        <v>25165.854813600006</v>
      </c>
      <c r="M1260" s="2">
        <v>24866.820000000003</v>
      </c>
      <c r="N1260" s="2">
        <v>299.03481360000296</v>
      </c>
    </row>
    <row r="1261" spans="1:14" x14ac:dyDescent="0.35">
      <c r="A1261" t="s">
        <v>15</v>
      </c>
      <c r="B1261" t="s">
        <v>159</v>
      </c>
      <c r="C1261" t="s">
        <v>38</v>
      </c>
      <c r="D1261" t="s">
        <v>1</v>
      </c>
      <c r="E1261" t="s">
        <v>8</v>
      </c>
      <c r="F1261" s="3">
        <v>42075</v>
      </c>
      <c r="G1261">
        <v>186841666</v>
      </c>
      <c r="H1261" s="3">
        <v>42079</v>
      </c>
      <c r="I1261">
        <v>6021</v>
      </c>
      <c r="J1261" s="2">
        <v>3.4225128000000002</v>
      </c>
      <c r="K1261" s="2">
        <v>2.9548000000000001</v>
      </c>
      <c r="L1261" s="2">
        <v>20606.949568800002</v>
      </c>
      <c r="M1261" s="2">
        <v>17790.8508</v>
      </c>
      <c r="N1261" s="2">
        <v>2816.0987688000023</v>
      </c>
    </row>
    <row r="1262" spans="1:14" x14ac:dyDescent="0.35">
      <c r="A1262" t="s">
        <v>23</v>
      </c>
      <c r="B1262" t="s">
        <v>150</v>
      </c>
      <c r="C1262" t="s">
        <v>2</v>
      </c>
      <c r="D1262" t="s">
        <v>1</v>
      </c>
      <c r="E1262" t="s">
        <v>5</v>
      </c>
      <c r="F1262" s="3">
        <v>42751</v>
      </c>
      <c r="G1262">
        <v>732416284</v>
      </c>
      <c r="H1262" s="3">
        <v>42752</v>
      </c>
      <c r="I1262">
        <v>4389</v>
      </c>
      <c r="J1262" s="2">
        <v>14.041381200000002</v>
      </c>
      <c r="K1262" s="2">
        <v>14.047000000000001</v>
      </c>
      <c r="L1262" s="2">
        <v>61627.622086800009</v>
      </c>
      <c r="M1262" s="2">
        <v>61652.283000000003</v>
      </c>
      <c r="N1262" s="2">
        <v>-24.660913199993956</v>
      </c>
    </row>
    <row r="1263" spans="1:14" x14ac:dyDescent="0.35">
      <c r="A1263" t="s">
        <v>23</v>
      </c>
      <c r="B1263" t="s">
        <v>152</v>
      </c>
      <c r="C1263" t="s">
        <v>9</v>
      </c>
      <c r="D1263" t="s">
        <v>12</v>
      </c>
      <c r="E1263" t="s">
        <v>8</v>
      </c>
      <c r="F1263" s="3">
        <v>42274</v>
      </c>
      <c r="G1263">
        <v>683809077</v>
      </c>
      <c r="H1263" s="3">
        <v>42278</v>
      </c>
      <c r="I1263">
        <v>7103</v>
      </c>
      <c r="J1263" s="2">
        <v>3.2663358000000007</v>
      </c>
      <c r="K1263" s="2">
        <v>3.2890000000000006</v>
      </c>
      <c r="L1263" s="2">
        <v>23200.783187400004</v>
      </c>
      <c r="M1263" s="2">
        <v>23361.767000000003</v>
      </c>
      <c r="N1263" s="2">
        <v>-160.98381259999951</v>
      </c>
    </row>
    <row r="1264" spans="1:14" x14ac:dyDescent="0.35">
      <c r="A1264" t="s">
        <v>4</v>
      </c>
      <c r="B1264" t="s">
        <v>116</v>
      </c>
      <c r="C1264" t="s">
        <v>17</v>
      </c>
      <c r="D1264" t="s">
        <v>1</v>
      </c>
      <c r="E1264" t="s">
        <v>5</v>
      </c>
      <c r="F1264" s="3">
        <v>42639</v>
      </c>
      <c r="G1264">
        <v>220756375</v>
      </c>
      <c r="H1264" s="3">
        <v>42640</v>
      </c>
      <c r="I1264">
        <v>5186</v>
      </c>
      <c r="J1264" s="2">
        <v>15.7999226</v>
      </c>
      <c r="K1264" s="2">
        <v>15.11</v>
      </c>
      <c r="L1264" s="2">
        <v>81938.398603599999</v>
      </c>
      <c r="M1264" s="2">
        <v>78360.459999999992</v>
      </c>
      <c r="N1264" s="2">
        <v>3577.9386036000069</v>
      </c>
    </row>
    <row r="1265" spans="1:14" x14ac:dyDescent="0.35">
      <c r="A1265" t="s">
        <v>23</v>
      </c>
      <c r="B1265" t="s">
        <v>121</v>
      </c>
      <c r="C1265" t="s">
        <v>2</v>
      </c>
      <c r="D1265" t="s">
        <v>1</v>
      </c>
      <c r="E1265" t="s">
        <v>0</v>
      </c>
      <c r="F1265" s="3">
        <v>42632</v>
      </c>
      <c r="G1265">
        <v>493307006</v>
      </c>
      <c r="H1265" s="3">
        <v>42642</v>
      </c>
      <c r="I1265">
        <v>5389</v>
      </c>
      <c r="J1265" s="2">
        <v>14.041381200000002</v>
      </c>
      <c r="K1265" s="2">
        <v>14.047000000000001</v>
      </c>
      <c r="L1265" s="2">
        <v>75669.003286800013</v>
      </c>
      <c r="M1265" s="2">
        <v>75699.28300000001</v>
      </c>
      <c r="N1265" s="2">
        <v>-30.279713199997786</v>
      </c>
    </row>
    <row r="1266" spans="1:14" x14ac:dyDescent="0.35">
      <c r="A1266" t="s">
        <v>7</v>
      </c>
      <c r="B1266" t="s">
        <v>6</v>
      </c>
      <c r="C1266" t="s">
        <v>33</v>
      </c>
      <c r="D1266" t="s">
        <v>12</v>
      </c>
      <c r="E1266" t="s">
        <v>8</v>
      </c>
      <c r="F1266" s="3">
        <v>40574</v>
      </c>
      <c r="G1266">
        <v>471822297</v>
      </c>
      <c r="H1266" s="3">
        <v>40578</v>
      </c>
      <c r="I1266">
        <v>9344</v>
      </c>
      <c r="J1266" s="2">
        <v>6.212738400000001</v>
      </c>
      <c r="K1266" s="2">
        <v>6.0960000000000001</v>
      </c>
      <c r="L1266" s="2">
        <v>58051.827609600012</v>
      </c>
      <c r="M1266" s="2">
        <v>56961.023999999998</v>
      </c>
      <c r="N1266" s="2">
        <v>1090.8036096000142</v>
      </c>
    </row>
    <row r="1267" spans="1:14" x14ac:dyDescent="0.35">
      <c r="A1267" t="s">
        <v>23</v>
      </c>
      <c r="B1267" t="s">
        <v>95</v>
      </c>
      <c r="C1267" t="s">
        <v>46</v>
      </c>
      <c r="D1267" t="s">
        <v>1</v>
      </c>
      <c r="E1267" t="s">
        <v>16</v>
      </c>
      <c r="F1267" s="3">
        <v>41685</v>
      </c>
      <c r="G1267">
        <v>996976077</v>
      </c>
      <c r="H1267" s="3">
        <v>41692</v>
      </c>
      <c r="I1267">
        <v>2859</v>
      </c>
      <c r="J1267" s="2">
        <v>1.3524588</v>
      </c>
      <c r="K1267" s="2">
        <v>1.353</v>
      </c>
      <c r="L1267" s="2">
        <v>3866.6797091999997</v>
      </c>
      <c r="M1267" s="2">
        <v>3868.2269999999999</v>
      </c>
      <c r="N1267" s="2">
        <v>-1.5472908000001553</v>
      </c>
    </row>
    <row r="1268" spans="1:14" x14ac:dyDescent="0.35">
      <c r="A1268" t="s">
        <v>7</v>
      </c>
      <c r="B1268" t="s">
        <v>130</v>
      </c>
      <c r="C1268" t="s">
        <v>21</v>
      </c>
      <c r="D1268" t="s">
        <v>12</v>
      </c>
      <c r="E1268" t="s">
        <v>8</v>
      </c>
      <c r="F1268" s="3">
        <v>41080</v>
      </c>
      <c r="G1268">
        <v>729754674</v>
      </c>
      <c r="H1268" s="3">
        <v>41084</v>
      </c>
      <c r="I1268">
        <v>9947</v>
      </c>
      <c r="J1268" s="2">
        <v>15.871138800000004</v>
      </c>
      <c r="K1268" s="2">
        <v>15.864000000000001</v>
      </c>
      <c r="L1268" s="2">
        <v>157870.21764360004</v>
      </c>
      <c r="M1268" s="2">
        <v>157799.20800000001</v>
      </c>
      <c r="N1268" s="2">
        <v>71.009643600031268</v>
      </c>
    </row>
    <row r="1269" spans="1:14" x14ac:dyDescent="0.35">
      <c r="A1269" t="s">
        <v>23</v>
      </c>
      <c r="B1269" t="s">
        <v>205</v>
      </c>
      <c r="C1269" t="s">
        <v>46</v>
      </c>
      <c r="D1269" t="s">
        <v>12</v>
      </c>
      <c r="E1269" t="s">
        <v>8</v>
      </c>
      <c r="F1269" s="3">
        <v>42664</v>
      </c>
      <c r="G1269">
        <v>201456916</v>
      </c>
      <c r="H1269" s="3">
        <v>42668</v>
      </c>
      <c r="I1269">
        <v>6666</v>
      </c>
      <c r="J1269" s="2">
        <v>1.4076612000000002</v>
      </c>
      <c r="K1269" s="2">
        <v>1.353</v>
      </c>
      <c r="L1269" s="2">
        <v>9383.4695592000007</v>
      </c>
      <c r="M1269" s="2">
        <v>9019.098</v>
      </c>
      <c r="N1269" s="2">
        <v>364.37155920000077</v>
      </c>
    </row>
    <row r="1270" spans="1:14" x14ac:dyDescent="0.35">
      <c r="A1270" t="s">
        <v>23</v>
      </c>
      <c r="B1270" t="s">
        <v>48</v>
      </c>
      <c r="C1270" t="s">
        <v>9</v>
      </c>
      <c r="D1270" t="s">
        <v>12</v>
      </c>
      <c r="E1270" t="s">
        <v>8</v>
      </c>
      <c r="F1270" s="3">
        <v>41675</v>
      </c>
      <c r="G1270">
        <v>463694131</v>
      </c>
      <c r="H1270" s="3">
        <v>41679</v>
      </c>
      <c r="I1270">
        <v>7636</v>
      </c>
      <c r="J1270" s="2">
        <v>3.2663358000000007</v>
      </c>
      <c r="K1270" s="2">
        <v>3.2890000000000006</v>
      </c>
      <c r="L1270" s="2">
        <v>24941.740168800006</v>
      </c>
      <c r="M1270" s="2">
        <v>25114.804000000004</v>
      </c>
      <c r="N1270" s="2">
        <v>-173.06383119999737</v>
      </c>
    </row>
    <row r="1271" spans="1:14" x14ac:dyDescent="0.35">
      <c r="A1271" t="s">
        <v>26</v>
      </c>
      <c r="B1271" t="s">
        <v>133</v>
      </c>
      <c r="C1271" t="s">
        <v>21</v>
      </c>
      <c r="D1271" t="s">
        <v>12</v>
      </c>
      <c r="E1271" t="s">
        <v>0</v>
      </c>
      <c r="F1271" s="3">
        <v>40922</v>
      </c>
      <c r="G1271">
        <v>838390147</v>
      </c>
      <c r="H1271" s="3">
        <v>40932</v>
      </c>
      <c r="I1271">
        <v>2621</v>
      </c>
      <c r="J1271" s="2">
        <v>13.129760280000003</v>
      </c>
      <c r="K1271" s="2">
        <v>11.237</v>
      </c>
      <c r="L1271" s="2">
        <v>34413.101693880009</v>
      </c>
      <c r="M1271" s="2">
        <v>29452.177</v>
      </c>
      <c r="N1271" s="2">
        <v>4960.9246938800097</v>
      </c>
    </row>
    <row r="1272" spans="1:14" x14ac:dyDescent="0.35">
      <c r="A1272" t="s">
        <v>31</v>
      </c>
      <c r="B1272" t="s">
        <v>142</v>
      </c>
      <c r="C1272" t="s">
        <v>46</v>
      </c>
      <c r="D1272" t="s">
        <v>12</v>
      </c>
      <c r="E1272" t="s">
        <v>5</v>
      </c>
      <c r="F1272" s="3">
        <v>40437</v>
      </c>
      <c r="G1272">
        <v>267781293</v>
      </c>
      <c r="H1272" s="3">
        <v>40438</v>
      </c>
      <c r="I1272">
        <v>4283</v>
      </c>
      <c r="J1272" s="2">
        <v>1.3800600000000001</v>
      </c>
      <c r="K1272" s="2">
        <v>1.107</v>
      </c>
      <c r="L1272" s="2">
        <v>5910.7969800000001</v>
      </c>
      <c r="M1272" s="2">
        <v>4741.2809999999999</v>
      </c>
      <c r="N1272" s="2">
        <v>1169.5159800000001</v>
      </c>
    </row>
    <row r="1273" spans="1:14" x14ac:dyDescent="0.35">
      <c r="A1273" t="s">
        <v>15</v>
      </c>
      <c r="B1273" t="s">
        <v>201</v>
      </c>
      <c r="C1273" t="s">
        <v>2</v>
      </c>
      <c r="D1273" t="s">
        <v>12</v>
      </c>
      <c r="E1273" t="s">
        <v>16</v>
      </c>
      <c r="F1273" s="3">
        <v>41512</v>
      </c>
      <c r="G1273">
        <v>464416396</v>
      </c>
      <c r="H1273" s="3">
        <v>41519</v>
      </c>
      <c r="I1273">
        <v>3113</v>
      </c>
      <c r="J1273" s="2">
        <v>12.895146</v>
      </c>
      <c r="K1273" s="2">
        <v>10.5991</v>
      </c>
      <c r="L1273" s="2">
        <v>40142.589498000001</v>
      </c>
      <c r="M1273" s="2">
        <v>32994.998299999999</v>
      </c>
      <c r="N1273" s="2">
        <v>7147.5911980000019</v>
      </c>
    </row>
    <row r="1274" spans="1:14" x14ac:dyDescent="0.35">
      <c r="A1274" t="s">
        <v>23</v>
      </c>
      <c r="B1274" t="s">
        <v>160</v>
      </c>
      <c r="C1274" t="s">
        <v>2</v>
      </c>
      <c r="D1274" t="s">
        <v>1</v>
      </c>
      <c r="E1274" t="s">
        <v>8</v>
      </c>
      <c r="F1274" s="3">
        <v>41057</v>
      </c>
      <c r="G1274">
        <v>961156785</v>
      </c>
      <c r="H1274" s="3">
        <v>41061</v>
      </c>
      <c r="I1274">
        <v>619</v>
      </c>
      <c r="J1274" s="2">
        <v>14.041381200000002</v>
      </c>
      <c r="K1274" s="2">
        <v>14.047000000000001</v>
      </c>
      <c r="L1274" s="2">
        <v>8691.6149628000003</v>
      </c>
      <c r="M1274" s="2">
        <v>8695.0930000000008</v>
      </c>
      <c r="N1274" s="2">
        <v>-3.4780372000004718</v>
      </c>
    </row>
    <row r="1275" spans="1:14" x14ac:dyDescent="0.35">
      <c r="A1275" t="s">
        <v>4</v>
      </c>
      <c r="B1275" t="s">
        <v>143</v>
      </c>
      <c r="C1275" t="s">
        <v>2</v>
      </c>
      <c r="D1275" t="s">
        <v>1</v>
      </c>
      <c r="E1275" t="s">
        <v>5</v>
      </c>
      <c r="F1275" s="3">
        <v>40231</v>
      </c>
      <c r="G1275">
        <v>461176288</v>
      </c>
      <c r="H1275" s="3">
        <v>40232</v>
      </c>
      <c r="I1275">
        <v>7111</v>
      </c>
      <c r="J1275" s="2">
        <v>13.353078200000001</v>
      </c>
      <c r="K1275" s="2">
        <v>12.77</v>
      </c>
      <c r="L1275" s="2">
        <v>94953.739080200001</v>
      </c>
      <c r="M1275" s="2">
        <v>90807.47</v>
      </c>
      <c r="N1275" s="2">
        <v>4146.2690801999997</v>
      </c>
    </row>
    <row r="1276" spans="1:14" x14ac:dyDescent="0.35">
      <c r="A1276" t="s">
        <v>23</v>
      </c>
      <c r="B1276" t="s">
        <v>139</v>
      </c>
      <c r="C1276" t="s">
        <v>19</v>
      </c>
      <c r="D1276" t="s">
        <v>1</v>
      </c>
      <c r="E1276" t="s">
        <v>8</v>
      </c>
      <c r="F1276" s="3">
        <v>41016</v>
      </c>
      <c r="G1276">
        <v>887961232</v>
      </c>
      <c r="H1276" s="3">
        <v>41020</v>
      </c>
      <c r="I1276">
        <v>3514</v>
      </c>
      <c r="J1276" s="2">
        <v>8.66568234</v>
      </c>
      <c r="K1276" s="2">
        <v>8.7890000000000015</v>
      </c>
      <c r="L1276" s="2">
        <v>30451.207742760002</v>
      </c>
      <c r="M1276" s="2">
        <v>30884.546000000006</v>
      </c>
      <c r="N1276" s="2">
        <v>-433.33825724000417</v>
      </c>
    </row>
    <row r="1277" spans="1:14" x14ac:dyDescent="0.35">
      <c r="A1277" t="s">
        <v>15</v>
      </c>
      <c r="B1277" t="s">
        <v>164</v>
      </c>
      <c r="C1277" t="s">
        <v>33</v>
      </c>
      <c r="D1277" t="s">
        <v>1</v>
      </c>
      <c r="E1277" t="s">
        <v>5</v>
      </c>
      <c r="F1277" s="3">
        <v>40705</v>
      </c>
      <c r="G1277">
        <v>635310447</v>
      </c>
      <c r="H1277" s="3">
        <v>40706</v>
      </c>
      <c r="I1277">
        <v>9852</v>
      </c>
      <c r="J1277" s="2">
        <v>4.8838103999999998</v>
      </c>
      <c r="K1277" s="2">
        <v>4.2164000000000001</v>
      </c>
      <c r="L1277" s="2">
        <v>48115.3000608</v>
      </c>
      <c r="M1277" s="2">
        <v>41539.972800000003</v>
      </c>
      <c r="N1277" s="2">
        <v>6575.327260799997</v>
      </c>
    </row>
    <row r="1278" spans="1:14" x14ac:dyDescent="0.35">
      <c r="A1278" t="s">
        <v>26</v>
      </c>
      <c r="B1278" t="s">
        <v>191</v>
      </c>
      <c r="C1278" t="s">
        <v>2</v>
      </c>
      <c r="D1278" t="s">
        <v>12</v>
      </c>
      <c r="E1278" t="s">
        <v>8</v>
      </c>
      <c r="F1278" s="3">
        <v>40291</v>
      </c>
      <c r="G1278">
        <v>417335259</v>
      </c>
      <c r="H1278" s="3">
        <v>40295</v>
      </c>
      <c r="I1278">
        <v>1552</v>
      </c>
      <c r="J1278" s="2">
        <v>13.038425400000001</v>
      </c>
      <c r="K1278" s="2">
        <v>10.8545</v>
      </c>
      <c r="L1278" s="2">
        <v>20235.636220800003</v>
      </c>
      <c r="M1278" s="2">
        <v>16846.184000000001</v>
      </c>
      <c r="N1278" s="2">
        <v>3389.4522208000017</v>
      </c>
    </row>
    <row r="1279" spans="1:14" x14ac:dyDescent="0.35">
      <c r="A1279" t="s">
        <v>23</v>
      </c>
      <c r="B1279" t="s">
        <v>66</v>
      </c>
      <c r="C1279" t="s">
        <v>2</v>
      </c>
      <c r="D1279" t="s">
        <v>12</v>
      </c>
      <c r="E1279" t="s">
        <v>8</v>
      </c>
      <c r="F1279" s="3">
        <v>41613</v>
      </c>
      <c r="G1279">
        <v>118459498</v>
      </c>
      <c r="H1279" s="3">
        <v>41617</v>
      </c>
      <c r="I1279">
        <v>9246</v>
      </c>
      <c r="J1279" s="2">
        <v>14.614498800000002</v>
      </c>
      <c r="K1279" s="2">
        <v>14.047000000000001</v>
      </c>
      <c r="L1279" s="2">
        <v>135125.65590480002</v>
      </c>
      <c r="M1279" s="2">
        <v>129878.56200000001</v>
      </c>
      <c r="N1279" s="2">
        <v>5247.0939048000146</v>
      </c>
    </row>
    <row r="1280" spans="1:14" x14ac:dyDescent="0.35">
      <c r="A1280" t="s">
        <v>15</v>
      </c>
      <c r="B1280" t="s">
        <v>59</v>
      </c>
      <c r="C1280" t="s">
        <v>49</v>
      </c>
      <c r="D1280" t="s">
        <v>12</v>
      </c>
      <c r="E1280" t="s">
        <v>0</v>
      </c>
      <c r="F1280" s="3">
        <v>42607</v>
      </c>
      <c r="G1280">
        <v>143419492</v>
      </c>
      <c r="H1280" s="3">
        <v>42617</v>
      </c>
      <c r="I1280">
        <v>7260</v>
      </c>
      <c r="J1280" s="2">
        <v>18.110304000000003</v>
      </c>
      <c r="K1280" s="2">
        <v>13.645200000000001</v>
      </c>
      <c r="L1280" s="2">
        <v>131480.80704000001</v>
      </c>
      <c r="M1280" s="2">
        <v>99064.152000000002</v>
      </c>
      <c r="N1280" s="2">
        <v>32416.655040000012</v>
      </c>
    </row>
    <row r="1281" spans="1:14" x14ac:dyDescent="0.35">
      <c r="A1281" t="s">
        <v>26</v>
      </c>
      <c r="B1281" t="s">
        <v>167</v>
      </c>
      <c r="C1281" t="s">
        <v>9</v>
      </c>
      <c r="D1281" t="s">
        <v>1</v>
      </c>
      <c r="E1281" t="s">
        <v>16</v>
      </c>
      <c r="F1281" s="3">
        <v>42316</v>
      </c>
      <c r="G1281">
        <v>967264068</v>
      </c>
      <c r="H1281" s="3">
        <v>42323</v>
      </c>
      <c r="I1281">
        <v>3826</v>
      </c>
      <c r="J1281" s="2">
        <v>2.7998061000000005</v>
      </c>
      <c r="K1281" s="2">
        <v>2.5415000000000001</v>
      </c>
      <c r="L1281" s="2">
        <v>10712.058138600001</v>
      </c>
      <c r="M1281" s="2">
        <v>9723.7790000000005</v>
      </c>
      <c r="N1281" s="2">
        <v>988.27913860000081</v>
      </c>
    </row>
    <row r="1282" spans="1:14" x14ac:dyDescent="0.35">
      <c r="A1282" t="s">
        <v>31</v>
      </c>
      <c r="B1282" t="s">
        <v>165</v>
      </c>
      <c r="C1282" t="s">
        <v>38</v>
      </c>
      <c r="D1282" t="s">
        <v>1</v>
      </c>
      <c r="E1282" t="s">
        <v>5</v>
      </c>
      <c r="F1282" s="3">
        <v>41382</v>
      </c>
      <c r="G1282">
        <v>885354554</v>
      </c>
      <c r="H1282" s="3">
        <v>41383</v>
      </c>
      <c r="I1282">
        <v>8570</v>
      </c>
      <c r="J1282" s="2">
        <v>3.8027920000000002</v>
      </c>
      <c r="K1282" s="2">
        <v>3.2040000000000002</v>
      </c>
      <c r="L1282" s="2">
        <v>32589.927440000003</v>
      </c>
      <c r="M1282" s="2">
        <v>27458.280000000002</v>
      </c>
      <c r="N1282" s="2">
        <v>5131.6474400000006</v>
      </c>
    </row>
    <row r="1283" spans="1:14" x14ac:dyDescent="0.35">
      <c r="A1283" t="s">
        <v>4</v>
      </c>
      <c r="B1283" t="s">
        <v>45</v>
      </c>
      <c r="C1283" t="s">
        <v>2</v>
      </c>
      <c r="D1283" t="s">
        <v>1</v>
      </c>
      <c r="E1283" t="s">
        <v>0</v>
      </c>
      <c r="F1283" s="3">
        <v>42611</v>
      </c>
      <c r="G1283">
        <v>963364779</v>
      </c>
      <c r="H1283" s="3">
        <v>42621</v>
      </c>
      <c r="I1283">
        <v>4578</v>
      </c>
      <c r="J1283" s="2">
        <v>13.353078200000001</v>
      </c>
      <c r="K1283" s="2">
        <v>12.77</v>
      </c>
      <c r="L1283" s="2">
        <v>61130.391999600004</v>
      </c>
      <c r="M1283" s="2">
        <v>58461.06</v>
      </c>
      <c r="N1283" s="2">
        <v>2669.3319996000064</v>
      </c>
    </row>
    <row r="1284" spans="1:14" x14ac:dyDescent="0.35">
      <c r="A1284" t="s">
        <v>15</v>
      </c>
      <c r="B1284" t="s">
        <v>199</v>
      </c>
      <c r="C1284" t="s">
        <v>17</v>
      </c>
      <c r="D1284" t="s">
        <v>12</v>
      </c>
      <c r="E1284" t="s">
        <v>5</v>
      </c>
      <c r="F1284" s="3">
        <v>40880</v>
      </c>
      <c r="G1284">
        <v>987281072</v>
      </c>
      <c r="H1284" s="3">
        <v>40881</v>
      </c>
      <c r="I1284">
        <v>1610</v>
      </c>
      <c r="J1284" s="2">
        <v>15.258078000000001</v>
      </c>
      <c r="K1284" s="2">
        <v>12.5413</v>
      </c>
      <c r="L1284" s="2">
        <v>24565.505580000001</v>
      </c>
      <c r="M1284" s="2">
        <v>20191.492999999999</v>
      </c>
      <c r="N1284" s="2">
        <v>4374.0125800000023</v>
      </c>
    </row>
    <row r="1285" spans="1:14" x14ac:dyDescent="0.35">
      <c r="A1285" t="s">
        <v>4</v>
      </c>
      <c r="B1285" t="s">
        <v>182</v>
      </c>
      <c r="C1285" t="s">
        <v>2</v>
      </c>
      <c r="D1285" t="s">
        <v>12</v>
      </c>
      <c r="E1285" t="s">
        <v>5</v>
      </c>
      <c r="F1285" s="3">
        <v>41038</v>
      </c>
      <c r="G1285">
        <v>813402259</v>
      </c>
      <c r="H1285" s="3">
        <v>41039</v>
      </c>
      <c r="I1285">
        <v>9109</v>
      </c>
      <c r="J1285" s="2">
        <v>13.898101800000001</v>
      </c>
      <c r="K1285" s="2">
        <v>12.77</v>
      </c>
      <c r="L1285" s="2">
        <v>126597.80929620001</v>
      </c>
      <c r="M1285" s="2">
        <v>116321.93</v>
      </c>
      <c r="N1285" s="2">
        <v>10275.879296200015</v>
      </c>
    </row>
    <row r="1286" spans="1:14" x14ac:dyDescent="0.35">
      <c r="A1286" t="s">
        <v>15</v>
      </c>
      <c r="B1286" t="s">
        <v>65</v>
      </c>
      <c r="C1286" t="s">
        <v>19</v>
      </c>
      <c r="D1286" t="s">
        <v>12</v>
      </c>
      <c r="E1286" t="s">
        <v>5</v>
      </c>
      <c r="F1286" s="3">
        <v>42556</v>
      </c>
      <c r="G1286">
        <v>818339669</v>
      </c>
      <c r="H1286" s="3">
        <v>42557</v>
      </c>
      <c r="I1286">
        <v>5580</v>
      </c>
      <c r="J1286" s="2">
        <v>7.9582797000000003</v>
      </c>
      <c r="K1286" s="2">
        <v>6.6316999999999995</v>
      </c>
      <c r="L1286" s="2">
        <v>44407.200726000003</v>
      </c>
      <c r="M1286" s="2">
        <v>37004.885999999999</v>
      </c>
      <c r="N1286" s="2">
        <v>7402.3147260000042</v>
      </c>
    </row>
    <row r="1287" spans="1:14" x14ac:dyDescent="0.35">
      <c r="A1287" t="s">
        <v>4</v>
      </c>
      <c r="B1287" t="s">
        <v>116</v>
      </c>
      <c r="C1287" t="s">
        <v>17</v>
      </c>
      <c r="D1287" t="s">
        <v>12</v>
      </c>
      <c r="E1287" t="s">
        <v>8</v>
      </c>
      <c r="F1287" s="3">
        <v>41630</v>
      </c>
      <c r="G1287">
        <v>549017131</v>
      </c>
      <c r="H1287" s="3">
        <v>41634</v>
      </c>
      <c r="I1287">
        <v>7931</v>
      </c>
      <c r="J1287" s="2">
        <v>16.444817400000002</v>
      </c>
      <c r="K1287" s="2">
        <v>15.11</v>
      </c>
      <c r="L1287" s="2">
        <v>130423.84679940001</v>
      </c>
      <c r="M1287" s="2">
        <v>119837.40999999999</v>
      </c>
      <c r="N1287" s="2">
        <v>10586.43679940002</v>
      </c>
    </row>
    <row r="1288" spans="1:14" x14ac:dyDescent="0.35">
      <c r="A1288" t="s">
        <v>23</v>
      </c>
      <c r="B1288" t="s">
        <v>107</v>
      </c>
      <c r="C1288" t="s">
        <v>29</v>
      </c>
      <c r="D1288" t="s">
        <v>1</v>
      </c>
      <c r="E1288" t="s">
        <v>16</v>
      </c>
      <c r="F1288" s="3">
        <v>40867</v>
      </c>
      <c r="G1288">
        <v>972670972</v>
      </c>
      <c r="H1288" s="3">
        <v>40874</v>
      </c>
      <c r="I1288">
        <v>5764</v>
      </c>
      <c r="J1288" s="2">
        <v>20.889640800000002</v>
      </c>
      <c r="K1288" s="2">
        <v>21.285000000000004</v>
      </c>
      <c r="L1288" s="2">
        <v>120407.88957120001</v>
      </c>
      <c r="M1288" s="2">
        <v>122686.74000000002</v>
      </c>
      <c r="N1288" s="2">
        <v>-2278.8504288000113</v>
      </c>
    </row>
    <row r="1289" spans="1:14" x14ac:dyDescent="0.35">
      <c r="A1289" t="s">
        <v>15</v>
      </c>
      <c r="B1289" t="s">
        <v>155</v>
      </c>
      <c r="C1289" t="s">
        <v>46</v>
      </c>
      <c r="D1289" t="s">
        <v>12</v>
      </c>
      <c r="E1289" t="s">
        <v>0</v>
      </c>
      <c r="F1289" s="3">
        <v>40782</v>
      </c>
      <c r="G1289">
        <v>426850020</v>
      </c>
      <c r="H1289" s="3">
        <v>40792</v>
      </c>
      <c r="I1289">
        <v>6076</v>
      </c>
      <c r="J1289" s="2">
        <v>1.242054</v>
      </c>
      <c r="K1289" s="2">
        <v>1.0208999999999999</v>
      </c>
      <c r="L1289" s="2">
        <v>7546.720104</v>
      </c>
      <c r="M1289" s="2">
        <v>6202.9883999999993</v>
      </c>
      <c r="N1289" s="2">
        <v>1343.7317040000007</v>
      </c>
    </row>
    <row r="1290" spans="1:14" x14ac:dyDescent="0.35">
      <c r="A1290" t="s">
        <v>23</v>
      </c>
      <c r="B1290" t="s">
        <v>138</v>
      </c>
      <c r="C1290" t="s">
        <v>33</v>
      </c>
      <c r="D1290" t="s">
        <v>12</v>
      </c>
      <c r="E1290" t="s">
        <v>0</v>
      </c>
      <c r="F1290" s="3">
        <v>42392</v>
      </c>
      <c r="G1290">
        <v>469415605</v>
      </c>
      <c r="H1290" s="3">
        <v>42402</v>
      </c>
      <c r="I1290">
        <v>7777</v>
      </c>
      <c r="J1290" s="2">
        <v>5.7609028800000006</v>
      </c>
      <c r="K1290" s="2">
        <v>5.588000000000001</v>
      </c>
      <c r="L1290" s="2">
        <v>44802.541697760003</v>
      </c>
      <c r="M1290" s="2">
        <v>43457.876000000011</v>
      </c>
      <c r="N1290" s="2">
        <v>1344.6656977599923</v>
      </c>
    </row>
    <row r="1291" spans="1:14" x14ac:dyDescent="0.35">
      <c r="A1291" t="s">
        <v>15</v>
      </c>
      <c r="B1291" t="s">
        <v>72</v>
      </c>
      <c r="C1291" t="s">
        <v>19</v>
      </c>
      <c r="D1291" t="s">
        <v>12</v>
      </c>
      <c r="E1291" t="s">
        <v>5</v>
      </c>
      <c r="F1291" s="3">
        <v>42615</v>
      </c>
      <c r="G1291">
        <v>928541553</v>
      </c>
      <c r="H1291" s="3">
        <v>42616</v>
      </c>
      <c r="I1291">
        <v>8625</v>
      </c>
      <c r="J1291" s="2">
        <v>7.9582797000000003</v>
      </c>
      <c r="K1291" s="2">
        <v>6.6316999999999995</v>
      </c>
      <c r="L1291" s="2">
        <v>68640.162412500009</v>
      </c>
      <c r="M1291" s="2">
        <v>57198.412499999999</v>
      </c>
      <c r="N1291" s="2">
        <v>11441.74991250001</v>
      </c>
    </row>
    <row r="1292" spans="1:14" x14ac:dyDescent="0.35">
      <c r="A1292" t="s">
        <v>7</v>
      </c>
      <c r="B1292" t="s">
        <v>58</v>
      </c>
      <c r="C1292" t="s">
        <v>13</v>
      </c>
      <c r="D1292" t="s">
        <v>1</v>
      </c>
      <c r="E1292" t="s">
        <v>0</v>
      </c>
      <c r="F1292" s="3">
        <v>41495</v>
      </c>
      <c r="G1292">
        <v>352714192</v>
      </c>
      <c r="H1292" s="3">
        <v>41505</v>
      </c>
      <c r="I1292">
        <v>5206</v>
      </c>
      <c r="J1292" s="2">
        <v>17.763284000000002</v>
      </c>
      <c r="K1292" s="2">
        <v>17.975999999999999</v>
      </c>
      <c r="L1292" s="2">
        <v>92475.656504000013</v>
      </c>
      <c r="M1292" s="2">
        <v>93583.055999999997</v>
      </c>
      <c r="N1292" s="2">
        <v>-1107.3994959999836</v>
      </c>
    </row>
    <row r="1293" spans="1:14" x14ac:dyDescent="0.35">
      <c r="A1293" t="s">
        <v>31</v>
      </c>
      <c r="B1293" t="s">
        <v>92</v>
      </c>
      <c r="C1293" t="s">
        <v>49</v>
      </c>
      <c r="D1293" t="s">
        <v>1</v>
      </c>
      <c r="E1293" t="s">
        <v>0</v>
      </c>
      <c r="F1293" s="3">
        <v>41541</v>
      </c>
      <c r="G1293">
        <v>960732352</v>
      </c>
      <c r="H1293" s="3">
        <v>41551</v>
      </c>
      <c r="I1293">
        <v>2462</v>
      </c>
      <c r="J1293" s="2">
        <v>19.33344</v>
      </c>
      <c r="K1293" s="2">
        <v>14.796000000000001</v>
      </c>
      <c r="L1293" s="2">
        <v>47598.929279999997</v>
      </c>
      <c r="M1293" s="2">
        <v>36427.752</v>
      </c>
      <c r="N1293" s="2">
        <v>11171.177279999996</v>
      </c>
    </row>
    <row r="1294" spans="1:14" x14ac:dyDescent="0.35">
      <c r="A1294" t="s">
        <v>15</v>
      </c>
      <c r="B1294" t="s">
        <v>65</v>
      </c>
      <c r="C1294" t="s">
        <v>2</v>
      </c>
      <c r="D1294" t="s">
        <v>1</v>
      </c>
      <c r="E1294" t="s">
        <v>0</v>
      </c>
      <c r="F1294" s="3">
        <v>42873</v>
      </c>
      <c r="G1294">
        <v>991707360</v>
      </c>
      <c r="H1294" s="3">
        <v>42883</v>
      </c>
      <c r="I1294">
        <v>5022</v>
      </c>
      <c r="J1294" s="2">
        <v>12.389454000000001</v>
      </c>
      <c r="K1294" s="2">
        <v>10.5991</v>
      </c>
      <c r="L1294" s="2">
        <v>62219.837988000007</v>
      </c>
      <c r="M1294" s="2">
        <v>53228.680200000003</v>
      </c>
      <c r="N1294" s="2">
        <v>8991.1577880000041</v>
      </c>
    </row>
    <row r="1295" spans="1:14" x14ac:dyDescent="0.35">
      <c r="A1295" t="s">
        <v>26</v>
      </c>
      <c r="B1295" t="s">
        <v>191</v>
      </c>
      <c r="C1295" t="s">
        <v>21</v>
      </c>
      <c r="D1295" t="s">
        <v>1</v>
      </c>
      <c r="E1295" t="s">
        <v>5</v>
      </c>
      <c r="F1295" s="3">
        <v>41778</v>
      </c>
      <c r="G1295">
        <v>555063045</v>
      </c>
      <c r="H1295" s="3">
        <v>41779</v>
      </c>
      <c r="I1295">
        <v>7223</v>
      </c>
      <c r="J1295" s="2">
        <v>12.614867720000003</v>
      </c>
      <c r="K1295" s="2">
        <v>11.237</v>
      </c>
      <c r="L1295" s="2">
        <v>91117.189541560016</v>
      </c>
      <c r="M1295" s="2">
        <v>81164.850999999995</v>
      </c>
      <c r="N1295" s="2">
        <v>9952.3385415600205</v>
      </c>
    </row>
    <row r="1296" spans="1:14" x14ac:dyDescent="0.35">
      <c r="A1296" t="s">
        <v>31</v>
      </c>
      <c r="B1296" t="s">
        <v>92</v>
      </c>
      <c r="C1296" t="s">
        <v>9</v>
      </c>
      <c r="D1296" t="s">
        <v>12</v>
      </c>
      <c r="E1296" t="s">
        <v>8</v>
      </c>
      <c r="F1296" s="3">
        <v>41882</v>
      </c>
      <c r="G1296">
        <v>280535733</v>
      </c>
      <c r="H1296" s="3">
        <v>41886</v>
      </c>
      <c r="I1296">
        <v>1808</v>
      </c>
      <c r="J1296" s="2">
        <v>3.2022900000000005</v>
      </c>
      <c r="K1296" s="2">
        <v>2.6910000000000003</v>
      </c>
      <c r="L1296" s="2">
        <v>5789.7403200000008</v>
      </c>
      <c r="M1296" s="2">
        <v>4865.3280000000004</v>
      </c>
      <c r="N1296" s="2">
        <v>924.41232000000036</v>
      </c>
    </row>
    <row r="1297" spans="1:14" x14ac:dyDescent="0.35">
      <c r="A1297" t="s">
        <v>26</v>
      </c>
      <c r="B1297" t="s">
        <v>62</v>
      </c>
      <c r="C1297" t="s">
        <v>9</v>
      </c>
      <c r="D1297" t="s">
        <v>1</v>
      </c>
      <c r="E1297" t="s">
        <v>5</v>
      </c>
      <c r="F1297" s="3">
        <v>40894</v>
      </c>
      <c r="G1297">
        <v>868174254</v>
      </c>
      <c r="H1297" s="3">
        <v>40895</v>
      </c>
      <c r="I1297">
        <v>5270</v>
      </c>
      <c r="J1297" s="2">
        <v>2.7998061000000005</v>
      </c>
      <c r="K1297" s="2">
        <v>2.5415000000000001</v>
      </c>
      <c r="L1297" s="2">
        <v>14754.978147000003</v>
      </c>
      <c r="M1297" s="2">
        <v>13393.705</v>
      </c>
      <c r="N1297" s="2">
        <v>1361.2731470000035</v>
      </c>
    </row>
    <row r="1298" spans="1:14" x14ac:dyDescent="0.35">
      <c r="A1298" t="s">
        <v>15</v>
      </c>
      <c r="B1298" t="s">
        <v>177</v>
      </c>
      <c r="C1298" t="s">
        <v>21</v>
      </c>
      <c r="D1298" t="s">
        <v>1</v>
      </c>
      <c r="E1298" t="s">
        <v>0</v>
      </c>
      <c r="F1298" s="3">
        <v>42179</v>
      </c>
      <c r="G1298">
        <v>838339936</v>
      </c>
      <c r="H1298" s="3">
        <v>42189</v>
      </c>
      <c r="I1298">
        <v>906</v>
      </c>
      <c r="J1298" s="2">
        <v>12.476242800000001</v>
      </c>
      <c r="K1298" s="2">
        <v>10.9726</v>
      </c>
      <c r="L1298" s="2">
        <v>11303.475976800002</v>
      </c>
      <c r="M1298" s="2">
        <v>9941.1756000000005</v>
      </c>
      <c r="N1298" s="2">
        <v>1362.3003768000017</v>
      </c>
    </row>
    <row r="1299" spans="1:14" x14ac:dyDescent="0.35">
      <c r="A1299" t="s">
        <v>4</v>
      </c>
      <c r="B1299" t="s">
        <v>45</v>
      </c>
      <c r="C1299" t="s">
        <v>19</v>
      </c>
      <c r="D1299" t="s">
        <v>12</v>
      </c>
      <c r="E1299" t="s">
        <v>5</v>
      </c>
      <c r="F1299" s="3">
        <v>42232</v>
      </c>
      <c r="G1299">
        <v>581706607</v>
      </c>
      <c r="H1299" s="3">
        <v>42233</v>
      </c>
      <c r="I1299">
        <v>7985</v>
      </c>
      <c r="J1299" s="2">
        <v>8.5772570100000003</v>
      </c>
      <c r="K1299" s="2">
        <v>7.99</v>
      </c>
      <c r="L1299" s="2">
        <v>68489.397224850007</v>
      </c>
      <c r="M1299" s="2">
        <v>63800.15</v>
      </c>
      <c r="N1299" s="2">
        <v>4689.2472248500053</v>
      </c>
    </row>
    <row r="1300" spans="1:14" x14ac:dyDescent="0.35">
      <c r="A1300" t="s">
        <v>4</v>
      </c>
      <c r="B1300" t="s">
        <v>55</v>
      </c>
      <c r="C1300" t="s">
        <v>33</v>
      </c>
      <c r="D1300" t="s">
        <v>12</v>
      </c>
      <c r="E1300" t="s">
        <v>0</v>
      </c>
      <c r="F1300" s="3">
        <v>42615</v>
      </c>
      <c r="G1300">
        <v>109260594</v>
      </c>
      <c r="H1300" s="3">
        <v>42625</v>
      </c>
      <c r="I1300">
        <v>7625</v>
      </c>
      <c r="J1300" s="2">
        <v>5.4785056799999996</v>
      </c>
      <c r="K1300" s="2">
        <v>5.08</v>
      </c>
      <c r="L1300" s="2">
        <v>41773.605809999994</v>
      </c>
      <c r="M1300" s="2">
        <v>38735</v>
      </c>
      <c r="N1300" s="2">
        <v>3038.6058099999937</v>
      </c>
    </row>
    <row r="1301" spans="1:14" x14ac:dyDescent="0.35">
      <c r="A1301" t="s">
        <v>15</v>
      </c>
      <c r="B1301" t="s">
        <v>140</v>
      </c>
      <c r="C1301" t="s">
        <v>9</v>
      </c>
      <c r="D1301" t="s">
        <v>12</v>
      </c>
      <c r="E1301" t="s">
        <v>8</v>
      </c>
      <c r="F1301" s="3">
        <v>41479</v>
      </c>
      <c r="G1301">
        <v>402300727</v>
      </c>
      <c r="H1301" s="3">
        <v>41483</v>
      </c>
      <c r="I1301">
        <v>9755</v>
      </c>
      <c r="J1301" s="2">
        <v>2.8820610000000002</v>
      </c>
      <c r="K1301" s="2">
        <v>2.4817</v>
      </c>
      <c r="L1301" s="2">
        <v>28114.505055000001</v>
      </c>
      <c r="M1301" s="2">
        <v>24208.983499999998</v>
      </c>
      <c r="N1301" s="2">
        <v>3905.521555000003</v>
      </c>
    </row>
    <row r="1302" spans="1:14" x14ac:dyDescent="0.35">
      <c r="A1302" t="s">
        <v>15</v>
      </c>
      <c r="B1302" t="s">
        <v>18</v>
      </c>
      <c r="C1302" t="s">
        <v>13</v>
      </c>
      <c r="D1302" t="s">
        <v>12</v>
      </c>
      <c r="E1302" t="s">
        <v>0</v>
      </c>
      <c r="F1302" s="3">
        <v>41861</v>
      </c>
      <c r="G1302">
        <v>262438333</v>
      </c>
      <c r="H1302" s="3">
        <v>41871</v>
      </c>
      <c r="I1302">
        <v>8977</v>
      </c>
      <c r="J1302" s="2">
        <v>15.126804000000002</v>
      </c>
      <c r="K1302" s="2">
        <v>12.433399999999999</v>
      </c>
      <c r="L1302" s="2">
        <v>135793.31950800002</v>
      </c>
      <c r="M1302" s="2">
        <v>111614.63179999999</v>
      </c>
      <c r="N1302" s="2">
        <v>24178.687708000027</v>
      </c>
    </row>
    <row r="1303" spans="1:14" x14ac:dyDescent="0.35">
      <c r="A1303" t="s">
        <v>15</v>
      </c>
      <c r="B1303" t="s">
        <v>173</v>
      </c>
      <c r="C1303" t="s">
        <v>27</v>
      </c>
      <c r="D1303" t="s">
        <v>12</v>
      </c>
      <c r="E1303" t="s">
        <v>16</v>
      </c>
      <c r="F1303" s="3">
        <v>41146</v>
      </c>
      <c r="G1303">
        <v>361597239</v>
      </c>
      <c r="H1303" s="3">
        <v>41153</v>
      </c>
      <c r="I1303">
        <v>5734</v>
      </c>
      <c r="J1303" s="2">
        <v>4.7965500000000008</v>
      </c>
      <c r="K1303" s="2">
        <v>3.9424999999999999</v>
      </c>
      <c r="L1303" s="2">
        <v>27503.417700000005</v>
      </c>
      <c r="M1303" s="2">
        <v>22606.294999999998</v>
      </c>
      <c r="N1303" s="2">
        <v>4897.1227000000072</v>
      </c>
    </row>
    <row r="1304" spans="1:14" x14ac:dyDescent="0.35">
      <c r="A1304" t="s">
        <v>31</v>
      </c>
      <c r="B1304" t="s">
        <v>183</v>
      </c>
      <c r="C1304" t="s">
        <v>38</v>
      </c>
      <c r="D1304" t="s">
        <v>12</v>
      </c>
      <c r="E1304" t="s">
        <v>16</v>
      </c>
      <c r="F1304" s="3">
        <v>42116</v>
      </c>
      <c r="G1304">
        <v>992013776</v>
      </c>
      <c r="H1304" s="3">
        <v>42123</v>
      </c>
      <c r="I1304">
        <v>9139</v>
      </c>
      <c r="J1304" s="2">
        <v>3.9580080000000004</v>
      </c>
      <c r="K1304" s="2">
        <v>3.2040000000000002</v>
      </c>
      <c r="L1304" s="2">
        <v>36172.235112000002</v>
      </c>
      <c r="M1304" s="2">
        <v>29281.356000000003</v>
      </c>
      <c r="N1304" s="2">
        <v>6890.8791119999987</v>
      </c>
    </row>
    <row r="1305" spans="1:14" x14ac:dyDescent="0.35">
      <c r="A1305" t="s">
        <v>23</v>
      </c>
      <c r="B1305" t="s">
        <v>67</v>
      </c>
      <c r="C1305" t="s">
        <v>27</v>
      </c>
      <c r="D1305" t="s">
        <v>1</v>
      </c>
      <c r="E1305" t="s">
        <v>5</v>
      </c>
      <c r="F1305" s="3">
        <v>42405</v>
      </c>
      <c r="G1305">
        <v>716236770</v>
      </c>
      <c r="H1305" s="3">
        <v>42406</v>
      </c>
      <c r="I1305">
        <v>654</v>
      </c>
      <c r="J1305" s="2">
        <v>5.2229100000000006</v>
      </c>
      <c r="K1305" s="2">
        <v>5.2250000000000005</v>
      </c>
      <c r="L1305" s="2">
        <v>3415.7831400000005</v>
      </c>
      <c r="M1305" s="2">
        <v>3417.1500000000005</v>
      </c>
      <c r="N1305" s="2">
        <v>-1.3668600000000879</v>
      </c>
    </row>
    <row r="1306" spans="1:14" x14ac:dyDescent="0.35">
      <c r="A1306" t="s">
        <v>23</v>
      </c>
      <c r="B1306" t="s">
        <v>141</v>
      </c>
      <c r="C1306" t="s">
        <v>2</v>
      </c>
      <c r="D1306" t="s">
        <v>1</v>
      </c>
      <c r="E1306" t="s">
        <v>5</v>
      </c>
      <c r="F1306" s="3">
        <v>42354</v>
      </c>
      <c r="G1306">
        <v>417127549</v>
      </c>
      <c r="H1306" s="3">
        <v>42355</v>
      </c>
      <c r="I1306">
        <v>8009</v>
      </c>
      <c r="J1306" s="2">
        <v>14.041381200000002</v>
      </c>
      <c r="K1306" s="2">
        <v>14.047000000000001</v>
      </c>
      <c r="L1306" s="2">
        <v>112457.42203080001</v>
      </c>
      <c r="M1306" s="2">
        <v>112502.42300000001</v>
      </c>
      <c r="N1306" s="2">
        <v>-45.000969200002146</v>
      </c>
    </row>
    <row r="1307" spans="1:14" x14ac:dyDescent="0.35">
      <c r="A1307" t="s">
        <v>15</v>
      </c>
      <c r="B1307" t="s">
        <v>28</v>
      </c>
      <c r="C1307" t="s">
        <v>21</v>
      </c>
      <c r="D1307" t="s">
        <v>12</v>
      </c>
      <c r="E1307" t="s">
        <v>5</v>
      </c>
      <c r="F1307" s="3">
        <v>42487</v>
      </c>
      <c r="G1307">
        <v>147859942</v>
      </c>
      <c r="H1307" s="3">
        <v>42488</v>
      </c>
      <c r="I1307">
        <v>6296</v>
      </c>
      <c r="J1307" s="2">
        <v>12.985477200000002</v>
      </c>
      <c r="K1307" s="2">
        <v>10.9726</v>
      </c>
      <c r="L1307" s="2">
        <v>81756.564451200014</v>
      </c>
      <c r="M1307" s="2">
        <v>69083.489600000001</v>
      </c>
      <c r="N1307" s="2">
        <v>12673.074851200014</v>
      </c>
    </row>
    <row r="1308" spans="1:14" x14ac:dyDescent="0.35">
      <c r="A1308" t="s">
        <v>23</v>
      </c>
      <c r="B1308" t="s">
        <v>113</v>
      </c>
      <c r="C1308" t="s">
        <v>27</v>
      </c>
      <c r="D1308" t="s">
        <v>1</v>
      </c>
      <c r="E1308" t="s">
        <v>8</v>
      </c>
      <c r="F1308" s="3">
        <v>40324</v>
      </c>
      <c r="G1308">
        <v>481920278</v>
      </c>
      <c r="H1308" s="3">
        <v>40328</v>
      </c>
      <c r="I1308">
        <v>9270</v>
      </c>
      <c r="J1308" s="2">
        <v>5.2229100000000006</v>
      </c>
      <c r="K1308" s="2">
        <v>5.2250000000000005</v>
      </c>
      <c r="L1308" s="2">
        <v>48416.375700000004</v>
      </c>
      <c r="M1308" s="2">
        <v>48435.750000000007</v>
      </c>
      <c r="N1308" s="2">
        <v>-19.374300000003132</v>
      </c>
    </row>
    <row r="1309" spans="1:14" x14ac:dyDescent="0.35">
      <c r="A1309" t="s">
        <v>23</v>
      </c>
      <c r="B1309" t="s">
        <v>66</v>
      </c>
      <c r="C1309" t="s">
        <v>2</v>
      </c>
      <c r="D1309" t="s">
        <v>1</v>
      </c>
      <c r="E1309" t="s">
        <v>0</v>
      </c>
      <c r="F1309" s="3">
        <v>41903</v>
      </c>
      <c r="G1309">
        <v>263107383</v>
      </c>
      <c r="H1309" s="3">
        <v>41913</v>
      </c>
      <c r="I1309">
        <v>7764</v>
      </c>
      <c r="J1309" s="2">
        <v>14.041381200000002</v>
      </c>
      <c r="K1309" s="2">
        <v>14.047000000000001</v>
      </c>
      <c r="L1309" s="2">
        <v>109017.28363680001</v>
      </c>
      <c r="M1309" s="2">
        <v>109060.90800000001</v>
      </c>
      <c r="N1309" s="2">
        <v>-43.624363199996878</v>
      </c>
    </row>
    <row r="1310" spans="1:14" x14ac:dyDescent="0.35">
      <c r="A1310" t="s">
        <v>4</v>
      </c>
      <c r="B1310" t="s">
        <v>63</v>
      </c>
      <c r="C1310" t="s">
        <v>29</v>
      </c>
      <c r="D1310" t="s">
        <v>1</v>
      </c>
      <c r="E1310" t="s">
        <v>16</v>
      </c>
      <c r="F1310" s="3">
        <v>40613</v>
      </c>
      <c r="G1310">
        <v>655532586</v>
      </c>
      <c r="H1310" s="3">
        <v>40620</v>
      </c>
      <c r="I1310">
        <v>1598</v>
      </c>
      <c r="J1310" s="2">
        <v>19.865638800000003</v>
      </c>
      <c r="K1310" s="2">
        <v>19.350000000000001</v>
      </c>
      <c r="L1310" s="2">
        <v>31745.290802400006</v>
      </c>
      <c r="M1310" s="2">
        <v>30921.300000000003</v>
      </c>
      <c r="N1310" s="2">
        <v>823.9908024000033</v>
      </c>
    </row>
    <row r="1311" spans="1:14" x14ac:dyDescent="0.35">
      <c r="A1311" t="s">
        <v>23</v>
      </c>
      <c r="B1311" t="s">
        <v>110</v>
      </c>
      <c r="C1311" t="s">
        <v>49</v>
      </c>
      <c r="D1311" t="s">
        <v>1</v>
      </c>
      <c r="E1311" t="s">
        <v>5</v>
      </c>
      <c r="F1311" s="3">
        <v>41364</v>
      </c>
      <c r="G1311">
        <v>193619716</v>
      </c>
      <c r="H1311" s="3">
        <v>41365</v>
      </c>
      <c r="I1311">
        <v>8387</v>
      </c>
      <c r="J1311" s="2">
        <v>19.720108800000002</v>
      </c>
      <c r="K1311" s="2">
        <v>18.084000000000003</v>
      </c>
      <c r="L1311" s="2">
        <v>165392.5525056</v>
      </c>
      <c r="M1311" s="2">
        <v>151670.50800000003</v>
      </c>
      <c r="N1311" s="2">
        <v>13722.044505599973</v>
      </c>
    </row>
    <row r="1312" spans="1:14" x14ac:dyDescent="0.35">
      <c r="A1312" t="s">
        <v>23</v>
      </c>
      <c r="B1312" t="s">
        <v>71</v>
      </c>
      <c r="C1312" t="s">
        <v>29</v>
      </c>
      <c r="D1312" t="s">
        <v>12</v>
      </c>
      <c r="E1312" t="s">
        <v>16</v>
      </c>
      <c r="F1312" s="3">
        <v>42452</v>
      </c>
      <c r="G1312">
        <v>632105100</v>
      </c>
      <c r="H1312" s="3">
        <v>42459</v>
      </c>
      <c r="I1312">
        <v>6982</v>
      </c>
      <c r="J1312" s="2">
        <v>21.742279200000006</v>
      </c>
      <c r="K1312" s="2">
        <v>21.285000000000004</v>
      </c>
      <c r="L1312" s="2">
        <v>151804.59337440005</v>
      </c>
      <c r="M1312" s="2">
        <v>148611.87000000002</v>
      </c>
      <c r="N1312" s="2">
        <v>3192.7233744000259</v>
      </c>
    </row>
    <row r="1313" spans="1:14" x14ac:dyDescent="0.35">
      <c r="A1313" t="s">
        <v>23</v>
      </c>
      <c r="B1313" t="s">
        <v>160</v>
      </c>
      <c r="C1313" t="s">
        <v>2</v>
      </c>
      <c r="D1313" t="s">
        <v>12</v>
      </c>
      <c r="E1313" t="s">
        <v>5</v>
      </c>
      <c r="F1313" s="3">
        <v>40668</v>
      </c>
      <c r="G1313">
        <v>196037566</v>
      </c>
      <c r="H1313" s="3">
        <v>40669</v>
      </c>
      <c r="I1313">
        <v>4003</v>
      </c>
      <c r="J1313" s="2">
        <v>14.614498800000002</v>
      </c>
      <c r="K1313" s="2">
        <v>14.047000000000001</v>
      </c>
      <c r="L1313" s="2">
        <v>58501.838696400009</v>
      </c>
      <c r="M1313" s="2">
        <v>56230.141000000003</v>
      </c>
      <c r="N1313" s="2">
        <v>2271.697696400006</v>
      </c>
    </row>
    <row r="1314" spans="1:14" x14ac:dyDescent="0.35">
      <c r="A1314" t="s">
        <v>15</v>
      </c>
      <c r="B1314" t="s">
        <v>177</v>
      </c>
      <c r="C1314" t="s">
        <v>27</v>
      </c>
      <c r="D1314" t="s">
        <v>1</v>
      </c>
      <c r="E1314" t="s">
        <v>5</v>
      </c>
      <c r="F1314" s="3">
        <v>41354</v>
      </c>
      <c r="G1314">
        <v>330778443</v>
      </c>
      <c r="H1314" s="3">
        <v>41355</v>
      </c>
      <c r="I1314">
        <v>7371</v>
      </c>
      <c r="J1314" s="2">
        <v>4.6084500000000004</v>
      </c>
      <c r="K1314" s="2">
        <v>3.9424999999999999</v>
      </c>
      <c r="L1314" s="2">
        <v>33968.88495</v>
      </c>
      <c r="M1314" s="2">
        <v>29060.1675</v>
      </c>
      <c r="N1314" s="2">
        <v>4908.7174500000001</v>
      </c>
    </row>
    <row r="1315" spans="1:14" x14ac:dyDescent="0.35">
      <c r="A1315" t="s">
        <v>23</v>
      </c>
      <c r="B1315" t="s">
        <v>35</v>
      </c>
      <c r="C1315" t="s">
        <v>19</v>
      </c>
      <c r="D1315" t="s">
        <v>12</v>
      </c>
      <c r="E1315" t="s">
        <v>8</v>
      </c>
      <c r="F1315" s="3">
        <v>40290</v>
      </c>
      <c r="G1315">
        <v>752001559</v>
      </c>
      <c r="H1315" s="3">
        <v>40294</v>
      </c>
      <c r="I1315">
        <v>2369</v>
      </c>
      <c r="J1315" s="2">
        <v>9.019383659999999</v>
      </c>
      <c r="K1315" s="2">
        <v>8.7890000000000015</v>
      </c>
      <c r="L1315" s="2">
        <v>21366.919890539997</v>
      </c>
      <c r="M1315" s="2">
        <v>20821.141000000003</v>
      </c>
      <c r="N1315" s="2">
        <v>545.77889053999388</v>
      </c>
    </row>
    <row r="1316" spans="1:14" x14ac:dyDescent="0.35">
      <c r="A1316" t="s">
        <v>15</v>
      </c>
      <c r="B1316" t="s">
        <v>185</v>
      </c>
      <c r="C1316" t="s">
        <v>33</v>
      </c>
      <c r="D1316" t="s">
        <v>12</v>
      </c>
      <c r="E1316" t="s">
        <v>16</v>
      </c>
      <c r="F1316" s="3">
        <v>40651</v>
      </c>
      <c r="G1316">
        <v>795693242</v>
      </c>
      <c r="H1316" s="3">
        <v>40658</v>
      </c>
      <c r="I1316">
        <v>6455</v>
      </c>
      <c r="J1316" s="2">
        <v>5.0831496000000005</v>
      </c>
      <c r="K1316" s="2">
        <v>4.2164000000000001</v>
      </c>
      <c r="L1316" s="2">
        <v>32811.730668000004</v>
      </c>
      <c r="M1316" s="2">
        <v>27216.862000000001</v>
      </c>
      <c r="N1316" s="2">
        <v>5594.8686680000028</v>
      </c>
    </row>
    <row r="1317" spans="1:14" x14ac:dyDescent="0.35">
      <c r="A1317" t="s">
        <v>7</v>
      </c>
      <c r="B1317" t="s">
        <v>58</v>
      </c>
      <c r="C1317" t="s">
        <v>13</v>
      </c>
      <c r="D1317" t="s">
        <v>12</v>
      </c>
      <c r="E1317" t="s">
        <v>0</v>
      </c>
      <c r="F1317" s="3">
        <v>42153</v>
      </c>
      <c r="G1317">
        <v>768152320</v>
      </c>
      <c r="H1317" s="3">
        <v>42163</v>
      </c>
      <c r="I1317">
        <v>9332</v>
      </c>
      <c r="J1317" s="2">
        <v>18.488316000000001</v>
      </c>
      <c r="K1317" s="2">
        <v>17.975999999999999</v>
      </c>
      <c r="L1317" s="2">
        <v>172532.964912</v>
      </c>
      <c r="M1317" s="2">
        <v>167752.03199999998</v>
      </c>
      <c r="N1317" s="2">
        <v>4780.9329120000184</v>
      </c>
    </row>
    <row r="1318" spans="1:14" x14ac:dyDescent="0.35">
      <c r="A1318" t="s">
        <v>15</v>
      </c>
      <c r="B1318" t="s">
        <v>60</v>
      </c>
      <c r="C1318" t="s">
        <v>9</v>
      </c>
      <c r="D1318" t="s">
        <v>1</v>
      </c>
      <c r="E1318" t="s">
        <v>5</v>
      </c>
      <c r="F1318" s="3">
        <v>40313</v>
      </c>
      <c r="G1318">
        <v>595990121</v>
      </c>
      <c r="H1318" s="3">
        <v>40314</v>
      </c>
      <c r="I1318">
        <v>8514</v>
      </c>
      <c r="J1318" s="2">
        <v>2.7690390000000003</v>
      </c>
      <c r="K1318" s="2">
        <v>2.4817</v>
      </c>
      <c r="L1318" s="2">
        <v>23575.598046000003</v>
      </c>
      <c r="M1318" s="2">
        <v>21129.193800000001</v>
      </c>
      <c r="N1318" s="2">
        <v>2446.4042460000019</v>
      </c>
    </row>
    <row r="1319" spans="1:14" x14ac:dyDescent="0.35">
      <c r="A1319" t="s">
        <v>7</v>
      </c>
      <c r="B1319" t="s">
        <v>198</v>
      </c>
      <c r="C1319" t="s">
        <v>46</v>
      </c>
      <c r="D1319" t="s">
        <v>1</v>
      </c>
      <c r="E1319" t="s">
        <v>5</v>
      </c>
      <c r="F1319" s="3">
        <v>41715</v>
      </c>
      <c r="G1319">
        <v>276130473</v>
      </c>
      <c r="H1319" s="3">
        <v>41716</v>
      </c>
      <c r="I1319">
        <v>9662</v>
      </c>
      <c r="J1319" s="2">
        <v>1.4585340000000002</v>
      </c>
      <c r="K1319" s="2">
        <v>1.476</v>
      </c>
      <c r="L1319" s="2">
        <v>14092.355508000002</v>
      </c>
      <c r="M1319" s="2">
        <v>14261.111999999999</v>
      </c>
      <c r="N1319" s="2">
        <v>-168.7564919999968</v>
      </c>
    </row>
    <row r="1320" spans="1:14" x14ac:dyDescent="0.35">
      <c r="A1320" t="s">
        <v>15</v>
      </c>
      <c r="B1320" t="s">
        <v>69</v>
      </c>
      <c r="C1320" t="s">
        <v>38</v>
      </c>
      <c r="D1320" t="s">
        <v>12</v>
      </c>
      <c r="E1320" t="s">
        <v>8</v>
      </c>
      <c r="F1320" s="3">
        <v>41830</v>
      </c>
      <c r="G1320">
        <v>325809705</v>
      </c>
      <c r="H1320" s="3">
        <v>41834</v>
      </c>
      <c r="I1320">
        <v>2737</v>
      </c>
      <c r="J1320" s="2">
        <v>3.5622072</v>
      </c>
      <c r="K1320" s="2">
        <v>2.9548000000000001</v>
      </c>
      <c r="L1320" s="2">
        <v>9749.7611063999993</v>
      </c>
      <c r="M1320" s="2">
        <v>8087.2876000000006</v>
      </c>
      <c r="N1320" s="2">
        <v>1662.4735063999988</v>
      </c>
    </row>
    <row r="1321" spans="1:14" x14ac:dyDescent="0.35">
      <c r="A1321" t="s">
        <v>7</v>
      </c>
      <c r="B1321" t="s">
        <v>117</v>
      </c>
      <c r="C1321" t="s">
        <v>33</v>
      </c>
      <c r="D1321" t="s">
        <v>1</v>
      </c>
      <c r="E1321" t="s">
        <v>16</v>
      </c>
      <c r="F1321" s="3">
        <v>41935</v>
      </c>
      <c r="G1321">
        <v>432576644</v>
      </c>
      <c r="H1321" s="3">
        <v>41942</v>
      </c>
      <c r="I1321">
        <v>2016</v>
      </c>
      <c r="J1321" s="2">
        <v>5.9691016000000001</v>
      </c>
      <c r="K1321" s="2">
        <v>6.0960000000000001</v>
      </c>
      <c r="L1321" s="2">
        <v>12033.708825600001</v>
      </c>
      <c r="M1321" s="2">
        <v>12289.536</v>
      </c>
      <c r="N1321" s="2">
        <v>-255.82717439999942</v>
      </c>
    </row>
    <row r="1322" spans="1:14" x14ac:dyDescent="0.35">
      <c r="A1322" t="s">
        <v>26</v>
      </c>
      <c r="B1322" t="s">
        <v>62</v>
      </c>
      <c r="C1322" t="s">
        <v>13</v>
      </c>
      <c r="D1322" t="s">
        <v>1</v>
      </c>
      <c r="E1322" t="s">
        <v>5</v>
      </c>
      <c r="F1322" s="3">
        <v>40628</v>
      </c>
      <c r="G1322">
        <v>804292619</v>
      </c>
      <c r="H1322" s="3">
        <v>40629</v>
      </c>
      <c r="I1322">
        <v>8072</v>
      </c>
      <c r="J1322" s="2">
        <v>14.695080400000002</v>
      </c>
      <c r="K1322" s="2">
        <v>12.733000000000001</v>
      </c>
      <c r="L1322" s="2">
        <v>118618.68898880002</v>
      </c>
      <c r="M1322" s="2">
        <v>102780.776</v>
      </c>
      <c r="N1322" s="2">
        <v>15837.912988800017</v>
      </c>
    </row>
    <row r="1323" spans="1:14" x14ac:dyDescent="0.35">
      <c r="A1323" t="s">
        <v>15</v>
      </c>
      <c r="B1323" t="s">
        <v>114</v>
      </c>
      <c r="C1323" t="s">
        <v>29</v>
      </c>
      <c r="D1323" t="s">
        <v>12</v>
      </c>
      <c r="E1323" t="s">
        <v>5</v>
      </c>
      <c r="F1323" s="3">
        <v>42019</v>
      </c>
      <c r="G1323">
        <v>819131457</v>
      </c>
      <c r="H1323" s="3">
        <v>42020</v>
      </c>
      <c r="I1323">
        <v>7594</v>
      </c>
      <c r="J1323" s="2">
        <v>19.184364000000002</v>
      </c>
      <c r="K1323" s="2">
        <v>16.060500000000001</v>
      </c>
      <c r="L1323" s="2">
        <v>145686.06021600001</v>
      </c>
      <c r="M1323" s="2">
        <v>121963.43700000001</v>
      </c>
      <c r="N1323" s="2">
        <v>23722.623216000007</v>
      </c>
    </row>
    <row r="1324" spans="1:14" x14ac:dyDescent="0.35">
      <c r="A1324" t="s">
        <v>7</v>
      </c>
      <c r="B1324" t="s">
        <v>126</v>
      </c>
      <c r="C1324" t="s">
        <v>38</v>
      </c>
      <c r="D1324" t="s">
        <v>12</v>
      </c>
      <c r="E1324" t="s">
        <v>0</v>
      </c>
      <c r="F1324" s="3">
        <v>40618</v>
      </c>
      <c r="G1324">
        <v>375579488</v>
      </c>
      <c r="H1324" s="3">
        <v>40628</v>
      </c>
      <c r="I1324">
        <v>942</v>
      </c>
      <c r="J1324" s="2">
        <v>4.3538088000000013</v>
      </c>
      <c r="K1324" s="2">
        <v>4.2720000000000002</v>
      </c>
      <c r="L1324" s="2">
        <v>4101.2878896000011</v>
      </c>
      <c r="M1324" s="2">
        <v>4024.2240000000002</v>
      </c>
      <c r="N1324" s="2">
        <v>77.063889600000948</v>
      </c>
    </row>
    <row r="1325" spans="1:14" x14ac:dyDescent="0.35">
      <c r="A1325" t="s">
        <v>4</v>
      </c>
      <c r="B1325" t="s">
        <v>3</v>
      </c>
      <c r="C1325" t="s">
        <v>13</v>
      </c>
      <c r="D1325" t="s">
        <v>1</v>
      </c>
      <c r="E1325" t="s">
        <v>5</v>
      </c>
      <c r="F1325" s="3">
        <v>42861</v>
      </c>
      <c r="G1325">
        <v>342435538</v>
      </c>
      <c r="H1325" s="3">
        <v>42862</v>
      </c>
      <c r="I1325">
        <v>6255</v>
      </c>
      <c r="J1325" s="2">
        <v>15.6639868</v>
      </c>
      <c r="K1325" s="2">
        <v>14.98</v>
      </c>
      <c r="L1325" s="2">
        <v>97978.237433999995</v>
      </c>
      <c r="M1325" s="2">
        <v>93699.900000000009</v>
      </c>
      <c r="N1325" s="2">
        <v>4278.3374339999864</v>
      </c>
    </row>
    <row r="1326" spans="1:14" x14ac:dyDescent="0.35">
      <c r="A1326" t="s">
        <v>15</v>
      </c>
      <c r="B1326" t="s">
        <v>174</v>
      </c>
      <c r="C1326" t="s">
        <v>9</v>
      </c>
      <c r="D1326" t="s">
        <v>1</v>
      </c>
      <c r="E1326" t="s">
        <v>16</v>
      </c>
      <c r="F1326" s="3">
        <v>40212</v>
      </c>
      <c r="G1326">
        <v>308810937</v>
      </c>
      <c r="H1326" s="3">
        <v>40219</v>
      </c>
      <c r="I1326">
        <v>2908</v>
      </c>
      <c r="J1326" s="2">
        <v>2.7690390000000003</v>
      </c>
      <c r="K1326" s="2">
        <v>2.4817</v>
      </c>
      <c r="L1326" s="2">
        <v>8052.365412000001</v>
      </c>
      <c r="M1326" s="2">
        <v>7216.7835999999998</v>
      </c>
      <c r="N1326" s="2">
        <v>835.58181200000126</v>
      </c>
    </row>
    <row r="1327" spans="1:14" x14ac:dyDescent="0.35">
      <c r="A1327" t="s">
        <v>23</v>
      </c>
      <c r="B1327" t="s">
        <v>141</v>
      </c>
      <c r="C1327" t="s">
        <v>46</v>
      </c>
      <c r="D1327" t="s">
        <v>1</v>
      </c>
      <c r="E1327" t="s">
        <v>16</v>
      </c>
      <c r="F1327" s="3">
        <v>40295</v>
      </c>
      <c r="G1327">
        <v>834129512</v>
      </c>
      <c r="H1327" s="3">
        <v>40302</v>
      </c>
      <c r="I1327">
        <v>1614</v>
      </c>
      <c r="J1327" s="2">
        <v>1.3524588</v>
      </c>
      <c r="K1327" s="2">
        <v>1.353</v>
      </c>
      <c r="L1327" s="2">
        <v>2182.8685031999999</v>
      </c>
      <c r="M1327" s="2">
        <v>2183.7420000000002</v>
      </c>
      <c r="N1327" s="2">
        <v>-0.87349680000033914</v>
      </c>
    </row>
    <row r="1328" spans="1:14" x14ac:dyDescent="0.35">
      <c r="A1328" t="s">
        <v>7</v>
      </c>
      <c r="B1328" t="s">
        <v>94</v>
      </c>
      <c r="C1328" t="s">
        <v>13</v>
      </c>
      <c r="D1328" t="s">
        <v>12</v>
      </c>
      <c r="E1328" t="s">
        <v>5</v>
      </c>
      <c r="F1328" s="3">
        <v>41287</v>
      </c>
      <c r="G1328">
        <v>298127591</v>
      </c>
      <c r="H1328" s="3">
        <v>41288</v>
      </c>
      <c r="I1328">
        <v>1766</v>
      </c>
      <c r="J1328" s="2">
        <v>18.488316000000001</v>
      </c>
      <c r="K1328" s="2">
        <v>17.975999999999999</v>
      </c>
      <c r="L1328" s="2">
        <v>32650.366056000003</v>
      </c>
      <c r="M1328" s="2">
        <v>31745.615999999998</v>
      </c>
      <c r="N1328" s="2">
        <v>904.75005600000441</v>
      </c>
    </row>
    <row r="1329" spans="1:14" x14ac:dyDescent="0.35">
      <c r="A1329" t="s">
        <v>23</v>
      </c>
      <c r="B1329" t="s">
        <v>66</v>
      </c>
      <c r="C1329" t="s">
        <v>38</v>
      </c>
      <c r="D1329" t="s">
        <v>1</v>
      </c>
      <c r="E1329" t="s">
        <v>0</v>
      </c>
      <c r="F1329" s="3">
        <v>42299</v>
      </c>
      <c r="G1329">
        <v>750854003</v>
      </c>
      <c r="H1329" s="3">
        <v>42309</v>
      </c>
      <c r="I1329">
        <v>6573</v>
      </c>
      <c r="J1329" s="2">
        <v>3.8788478400000002</v>
      </c>
      <c r="K1329" s="2">
        <v>3.9160000000000004</v>
      </c>
      <c r="L1329" s="2">
        <v>25495.666852320002</v>
      </c>
      <c r="M1329" s="2">
        <v>25739.868000000002</v>
      </c>
      <c r="N1329" s="2">
        <v>-244.20114767999985</v>
      </c>
    </row>
    <row r="1330" spans="1:14" x14ac:dyDescent="0.35">
      <c r="A1330" t="s">
        <v>31</v>
      </c>
      <c r="B1330" t="s">
        <v>30</v>
      </c>
      <c r="C1330" t="s">
        <v>13</v>
      </c>
      <c r="D1330" t="s">
        <v>1</v>
      </c>
      <c r="E1330" t="s">
        <v>8</v>
      </c>
      <c r="F1330" s="3">
        <v>42672</v>
      </c>
      <c r="G1330">
        <v>262670075</v>
      </c>
      <c r="H1330" s="3">
        <v>42676</v>
      </c>
      <c r="I1330">
        <v>4871</v>
      </c>
      <c r="J1330" s="2">
        <v>16.148440000000001</v>
      </c>
      <c r="K1330" s="2">
        <v>13.482000000000001</v>
      </c>
      <c r="L1330" s="2">
        <v>78659.051240000001</v>
      </c>
      <c r="M1330" s="2">
        <v>65670.822</v>
      </c>
      <c r="N1330" s="2">
        <v>12988.229240000001</v>
      </c>
    </row>
    <row r="1331" spans="1:14" x14ac:dyDescent="0.35">
      <c r="A1331" t="s">
        <v>15</v>
      </c>
      <c r="B1331" t="s">
        <v>69</v>
      </c>
      <c r="C1331" t="s">
        <v>17</v>
      </c>
      <c r="D1331" t="s">
        <v>12</v>
      </c>
      <c r="E1331" t="s">
        <v>16</v>
      </c>
      <c r="F1331" s="3">
        <v>42206</v>
      </c>
      <c r="G1331">
        <v>574249637</v>
      </c>
      <c r="H1331" s="3">
        <v>42213</v>
      </c>
      <c r="I1331">
        <v>5679</v>
      </c>
      <c r="J1331" s="2">
        <v>15.258078000000001</v>
      </c>
      <c r="K1331" s="2">
        <v>12.5413</v>
      </c>
      <c r="L1331" s="2">
        <v>86650.624962000002</v>
      </c>
      <c r="M1331" s="2">
        <v>71222.042699999991</v>
      </c>
      <c r="N1331" s="2">
        <v>15428.582262000011</v>
      </c>
    </row>
    <row r="1332" spans="1:14" x14ac:dyDescent="0.35">
      <c r="A1332" t="s">
        <v>7</v>
      </c>
      <c r="B1332" t="s">
        <v>156</v>
      </c>
      <c r="C1332" t="s">
        <v>17</v>
      </c>
      <c r="D1332" t="s">
        <v>1</v>
      </c>
      <c r="E1332" t="s">
        <v>8</v>
      </c>
      <c r="F1332" s="3">
        <v>41138</v>
      </c>
      <c r="G1332">
        <v>346579015</v>
      </c>
      <c r="H1332" s="3">
        <v>41142</v>
      </c>
      <c r="I1332">
        <v>2638</v>
      </c>
      <c r="J1332" s="2">
        <v>17.917438000000004</v>
      </c>
      <c r="K1332" s="2">
        <v>18.131999999999998</v>
      </c>
      <c r="L1332" s="2">
        <v>47266.201444000013</v>
      </c>
      <c r="M1332" s="2">
        <v>47832.215999999993</v>
      </c>
      <c r="N1332" s="2">
        <v>-566.01455599998008</v>
      </c>
    </row>
    <row r="1333" spans="1:14" x14ac:dyDescent="0.35">
      <c r="A1333" t="s">
        <v>11</v>
      </c>
      <c r="B1333" t="s">
        <v>10</v>
      </c>
      <c r="C1333" t="s">
        <v>21</v>
      </c>
      <c r="D1333" t="s">
        <v>1</v>
      </c>
      <c r="E1333" t="s">
        <v>8</v>
      </c>
      <c r="F1333" s="3">
        <v>41658</v>
      </c>
      <c r="G1333">
        <v>110957038</v>
      </c>
      <c r="H1333" s="3">
        <v>41662</v>
      </c>
      <c r="I1333">
        <v>5586</v>
      </c>
      <c r="J1333" s="2">
        <v>14.139741840000003</v>
      </c>
      <c r="K1333" s="2">
        <v>12.558999999999999</v>
      </c>
      <c r="L1333" s="2">
        <v>78984.597918240019</v>
      </c>
      <c r="M1333" s="2">
        <v>70154.573999999993</v>
      </c>
      <c r="N1333" s="2">
        <v>8830.0239182400255</v>
      </c>
    </row>
    <row r="1334" spans="1:14" x14ac:dyDescent="0.35">
      <c r="A1334" t="s">
        <v>23</v>
      </c>
      <c r="B1334" t="s">
        <v>202</v>
      </c>
      <c r="C1334" t="s">
        <v>46</v>
      </c>
      <c r="D1334" t="s">
        <v>1</v>
      </c>
      <c r="E1334" t="s">
        <v>16</v>
      </c>
      <c r="F1334" s="3">
        <v>40450</v>
      </c>
      <c r="G1334">
        <v>918995034</v>
      </c>
      <c r="H1334" s="3">
        <v>40457</v>
      </c>
      <c r="I1334">
        <v>8027</v>
      </c>
      <c r="J1334" s="2">
        <v>1.3524588</v>
      </c>
      <c r="K1334" s="2">
        <v>1.353</v>
      </c>
      <c r="L1334" s="2">
        <v>10856.1867876</v>
      </c>
      <c r="M1334" s="2">
        <v>10860.530999999999</v>
      </c>
      <c r="N1334" s="2">
        <v>-4.3442123999993782</v>
      </c>
    </row>
    <row r="1335" spans="1:14" x14ac:dyDescent="0.35">
      <c r="A1335" t="s">
        <v>23</v>
      </c>
      <c r="B1335" t="s">
        <v>66</v>
      </c>
      <c r="C1335" t="s">
        <v>17</v>
      </c>
      <c r="D1335" t="s">
        <v>1</v>
      </c>
      <c r="E1335" t="s">
        <v>5</v>
      </c>
      <c r="F1335" s="3">
        <v>41533</v>
      </c>
      <c r="G1335">
        <v>292616832</v>
      </c>
      <c r="H1335" s="3">
        <v>41534</v>
      </c>
      <c r="I1335">
        <v>1896</v>
      </c>
      <c r="J1335" s="2">
        <v>16.614351600000003</v>
      </c>
      <c r="K1335" s="2">
        <v>16.621000000000002</v>
      </c>
      <c r="L1335" s="2">
        <v>31500.810633600006</v>
      </c>
      <c r="M1335" s="2">
        <v>31513.416000000005</v>
      </c>
      <c r="N1335" s="2">
        <v>-12.605366399999184</v>
      </c>
    </row>
    <row r="1336" spans="1:14" x14ac:dyDescent="0.35">
      <c r="A1336" t="s">
        <v>15</v>
      </c>
      <c r="B1336" t="s">
        <v>132</v>
      </c>
      <c r="C1336" t="s">
        <v>9</v>
      </c>
      <c r="D1336" t="s">
        <v>1</v>
      </c>
      <c r="E1336" t="s">
        <v>16</v>
      </c>
      <c r="F1336" s="3">
        <v>42660</v>
      </c>
      <c r="G1336">
        <v>774058759</v>
      </c>
      <c r="H1336" s="3">
        <v>42667</v>
      </c>
      <c r="I1336">
        <v>4638</v>
      </c>
      <c r="J1336" s="2">
        <v>2.7690390000000003</v>
      </c>
      <c r="K1336" s="2">
        <v>2.4817</v>
      </c>
      <c r="L1336" s="2">
        <v>12842.802882000002</v>
      </c>
      <c r="M1336" s="2">
        <v>11510.124599999999</v>
      </c>
      <c r="N1336" s="2">
        <v>1332.6782820000026</v>
      </c>
    </row>
    <row r="1337" spans="1:14" x14ac:dyDescent="0.35">
      <c r="A1337" t="s">
        <v>31</v>
      </c>
      <c r="B1337" t="s">
        <v>189</v>
      </c>
      <c r="C1337" t="s">
        <v>33</v>
      </c>
      <c r="D1337" t="s">
        <v>1</v>
      </c>
      <c r="E1337" t="s">
        <v>5</v>
      </c>
      <c r="F1337" s="3">
        <v>41635</v>
      </c>
      <c r="G1337">
        <v>475869643</v>
      </c>
      <c r="H1337" s="3">
        <v>41636</v>
      </c>
      <c r="I1337">
        <v>2142</v>
      </c>
      <c r="J1337" s="2">
        <v>5.4264559999999999</v>
      </c>
      <c r="K1337" s="2">
        <v>4.5720000000000001</v>
      </c>
      <c r="L1337" s="2">
        <v>11623.468752000001</v>
      </c>
      <c r="M1337" s="2">
        <v>9793.2240000000002</v>
      </c>
      <c r="N1337" s="2">
        <v>1830.2447520000005</v>
      </c>
    </row>
    <row r="1338" spans="1:14" x14ac:dyDescent="0.35">
      <c r="A1338" t="s">
        <v>23</v>
      </c>
      <c r="B1338" t="s">
        <v>160</v>
      </c>
      <c r="C1338" t="s">
        <v>9</v>
      </c>
      <c r="D1338" t="s">
        <v>1</v>
      </c>
      <c r="E1338" t="s">
        <v>5</v>
      </c>
      <c r="F1338" s="3">
        <v>41164</v>
      </c>
      <c r="G1338">
        <v>730910813</v>
      </c>
      <c r="H1338" s="3">
        <v>41165</v>
      </c>
      <c r="I1338">
        <v>8120</v>
      </c>
      <c r="J1338" s="2">
        <v>3.1382442000000004</v>
      </c>
      <c r="K1338" s="2">
        <v>3.2890000000000006</v>
      </c>
      <c r="L1338" s="2">
        <v>25482.542904000002</v>
      </c>
      <c r="M1338" s="2">
        <v>26706.680000000004</v>
      </c>
      <c r="N1338" s="2">
        <v>-1224.1370960000022</v>
      </c>
    </row>
    <row r="1339" spans="1:14" x14ac:dyDescent="0.35">
      <c r="A1339" t="s">
        <v>26</v>
      </c>
      <c r="B1339" t="s">
        <v>25</v>
      </c>
      <c r="C1339" t="s">
        <v>17</v>
      </c>
      <c r="D1339" t="s">
        <v>1</v>
      </c>
      <c r="E1339" t="s">
        <v>5</v>
      </c>
      <c r="F1339" s="3">
        <v>41194</v>
      </c>
      <c r="G1339">
        <v>242356097</v>
      </c>
      <c r="H1339" s="3">
        <v>41195</v>
      </c>
      <c r="I1339">
        <v>1596</v>
      </c>
      <c r="J1339" s="2">
        <v>14.822607800000002</v>
      </c>
      <c r="K1339" s="2">
        <v>12.843499999999999</v>
      </c>
      <c r="L1339" s="2">
        <v>23656.882048800002</v>
      </c>
      <c r="M1339" s="2">
        <v>20498.225999999999</v>
      </c>
      <c r="N1339" s="2">
        <v>3158.6560488000032</v>
      </c>
    </row>
    <row r="1340" spans="1:14" x14ac:dyDescent="0.35">
      <c r="A1340" t="s">
        <v>31</v>
      </c>
      <c r="B1340" t="s">
        <v>165</v>
      </c>
      <c r="C1340" t="s">
        <v>21</v>
      </c>
      <c r="D1340" t="s">
        <v>12</v>
      </c>
      <c r="E1340" t="s">
        <v>16</v>
      </c>
      <c r="F1340" s="3">
        <v>41103</v>
      </c>
      <c r="G1340">
        <v>933691823</v>
      </c>
      <c r="H1340" s="3">
        <v>41110</v>
      </c>
      <c r="I1340">
        <v>7993</v>
      </c>
      <c r="J1340" s="2">
        <v>14.428308000000003</v>
      </c>
      <c r="K1340" s="2">
        <v>11.898000000000001</v>
      </c>
      <c r="L1340" s="2">
        <v>115325.46584400002</v>
      </c>
      <c r="M1340" s="2">
        <v>95100.714000000007</v>
      </c>
      <c r="N1340" s="2">
        <v>20224.751844000013</v>
      </c>
    </row>
    <row r="1341" spans="1:14" x14ac:dyDescent="0.35">
      <c r="A1341" t="s">
        <v>15</v>
      </c>
      <c r="B1341" t="s">
        <v>102</v>
      </c>
      <c r="C1341" t="s">
        <v>2</v>
      </c>
      <c r="D1341" t="s">
        <v>1</v>
      </c>
      <c r="E1341" t="s">
        <v>16</v>
      </c>
      <c r="F1341" s="3">
        <v>42433</v>
      </c>
      <c r="G1341">
        <v>298716819</v>
      </c>
      <c r="H1341" s="3">
        <v>42440</v>
      </c>
      <c r="I1341">
        <v>5386</v>
      </c>
      <c r="J1341" s="2">
        <v>12.389454000000001</v>
      </c>
      <c r="K1341" s="2">
        <v>10.5991</v>
      </c>
      <c r="L1341" s="2">
        <v>66729.599243999997</v>
      </c>
      <c r="M1341" s="2">
        <v>57086.7526</v>
      </c>
      <c r="N1341" s="2">
        <v>9642.8466439999975</v>
      </c>
    </row>
    <row r="1342" spans="1:14" x14ac:dyDescent="0.35">
      <c r="A1342" t="s">
        <v>31</v>
      </c>
      <c r="B1342" t="s">
        <v>92</v>
      </c>
      <c r="C1342" t="s">
        <v>21</v>
      </c>
      <c r="D1342" t="s">
        <v>12</v>
      </c>
      <c r="E1342" t="s">
        <v>5</v>
      </c>
      <c r="F1342" s="3">
        <v>41973</v>
      </c>
      <c r="G1342">
        <v>851542413</v>
      </c>
      <c r="H1342" s="3">
        <v>41974</v>
      </c>
      <c r="I1342">
        <v>6190</v>
      </c>
      <c r="J1342" s="2">
        <v>14.428308000000003</v>
      </c>
      <c r="K1342" s="2">
        <v>11.898000000000001</v>
      </c>
      <c r="L1342" s="2">
        <v>89311.226520000026</v>
      </c>
      <c r="M1342" s="2">
        <v>73648.62000000001</v>
      </c>
      <c r="N1342" s="2">
        <v>15662.606520000016</v>
      </c>
    </row>
    <row r="1343" spans="1:14" x14ac:dyDescent="0.35">
      <c r="A1343" t="s">
        <v>26</v>
      </c>
      <c r="B1343" t="s">
        <v>133</v>
      </c>
      <c r="C1343" t="s">
        <v>9</v>
      </c>
      <c r="D1343" t="s">
        <v>12</v>
      </c>
      <c r="E1343" t="s">
        <v>16</v>
      </c>
      <c r="F1343" s="3">
        <v>41983</v>
      </c>
      <c r="G1343">
        <v>676592433</v>
      </c>
      <c r="H1343" s="3">
        <v>41990</v>
      </c>
      <c r="I1343">
        <v>3274</v>
      </c>
      <c r="J1343" s="2">
        <v>2.9140839000000005</v>
      </c>
      <c r="K1343" s="2">
        <v>2.5415000000000001</v>
      </c>
      <c r="L1343" s="2">
        <v>9540.710688600002</v>
      </c>
      <c r="M1343" s="2">
        <v>8320.871000000001</v>
      </c>
      <c r="N1343" s="2">
        <v>1219.839688600001</v>
      </c>
    </row>
    <row r="1344" spans="1:14" x14ac:dyDescent="0.35">
      <c r="A1344" t="s">
        <v>4</v>
      </c>
      <c r="B1344" t="s">
        <v>54</v>
      </c>
      <c r="C1344" t="s">
        <v>38</v>
      </c>
      <c r="D1344" t="s">
        <v>1</v>
      </c>
      <c r="E1344" t="s">
        <v>16</v>
      </c>
      <c r="F1344" s="3">
        <v>42469</v>
      </c>
      <c r="G1344">
        <v>178603208</v>
      </c>
      <c r="H1344" s="3">
        <v>42476</v>
      </c>
      <c r="I1344">
        <v>4725</v>
      </c>
      <c r="J1344" s="2">
        <v>3.6887082400000004</v>
      </c>
      <c r="K1344" s="2">
        <v>3.56</v>
      </c>
      <c r="L1344" s="2">
        <v>17429.146434000002</v>
      </c>
      <c r="M1344" s="2">
        <v>16821</v>
      </c>
      <c r="N1344" s="2">
        <v>608.14643400000205</v>
      </c>
    </row>
    <row r="1345" spans="1:14" x14ac:dyDescent="0.35">
      <c r="A1345" t="s">
        <v>15</v>
      </c>
      <c r="B1345" t="s">
        <v>41</v>
      </c>
      <c r="C1345" t="s">
        <v>27</v>
      </c>
      <c r="D1345" t="s">
        <v>12</v>
      </c>
      <c r="E1345" t="s">
        <v>16</v>
      </c>
      <c r="F1345" s="3">
        <v>40488</v>
      </c>
      <c r="G1345">
        <v>732623565</v>
      </c>
      <c r="H1345" s="3">
        <v>40495</v>
      </c>
      <c r="I1345">
        <v>1330</v>
      </c>
      <c r="J1345" s="2">
        <v>4.7965500000000008</v>
      </c>
      <c r="K1345" s="2">
        <v>3.9424999999999999</v>
      </c>
      <c r="L1345" s="2">
        <v>6379.4115000000011</v>
      </c>
      <c r="M1345" s="2">
        <v>5243.5249999999996</v>
      </c>
      <c r="N1345" s="2">
        <v>1135.8865000000014</v>
      </c>
    </row>
    <row r="1346" spans="1:14" x14ac:dyDescent="0.35">
      <c r="A1346" t="s">
        <v>7</v>
      </c>
      <c r="B1346" t="s">
        <v>6</v>
      </c>
      <c r="C1346" t="s">
        <v>13</v>
      </c>
      <c r="D1346" t="s">
        <v>12</v>
      </c>
      <c r="E1346" t="s">
        <v>16</v>
      </c>
      <c r="F1346" s="3">
        <v>41294</v>
      </c>
      <c r="G1346">
        <v>634014832</v>
      </c>
      <c r="H1346" s="3">
        <v>41301</v>
      </c>
      <c r="I1346">
        <v>8669</v>
      </c>
      <c r="J1346" s="2">
        <v>18.488316000000001</v>
      </c>
      <c r="K1346" s="2">
        <v>17.975999999999999</v>
      </c>
      <c r="L1346" s="2">
        <v>160275.211404</v>
      </c>
      <c r="M1346" s="2">
        <v>155833.94399999999</v>
      </c>
      <c r="N1346" s="2">
        <v>4441.2674040000129</v>
      </c>
    </row>
    <row r="1347" spans="1:14" x14ac:dyDescent="0.35">
      <c r="A1347" t="s">
        <v>7</v>
      </c>
      <c r="B1347" t="s">
        <v>53</v>
      </c>
      <c r="C1347" t="s">
        <v>2</v>
      </c>
      <c r="D1347" t="s">
        <v>1</v>
      </c>
      <c r="E1347" t="s">
        <v>0</v>
      </c>
      <c r="F1347" s="3">
        <v>41622</v>
      </c>
      <c r="G1347">
        <v>948450839</v>
      </c>
      <c r="H1347" s="3">
        <v>41632</v>
      </c>
      <c r="I1347">
        <v>9870</v>
      </c>
      <c r="J1347" s="2">
        <v>15.142666000000002</v>
      </c>
      <c r="K1347" s="2">
        <v>15.323999999999998</v>
      </c>
      <c r="L1347" s="2">
        <v>149458.11342000001</v>
      </c>
      <c r="M1347" s="2">
        <v>151247.87999999998</v>
      </c>
      <c r="N1347" s="2">
        <v>-1789.7665799999668</v>
      </c>
    </row>
    <row r="1348" spans="1:14" x14ac:dyDescent="0.35">
      <c r="A1348" t="s">
        <v>4</v>
      </c>
      <c r="B1348" t="s">
        <v>182</v>
      </c>
      <c r="C1348" t="s">
        <v>33</v>
      </c>
      <c r="D1348" t="s">
        <v>1</v>
      </c>
      <c r="E1348" t="s">
        <v>8</v>
      </c>
      <c r="F1348" s="3">
        <v>42230</v>
      </c>
      <c r="G1348">
        <v>561917912</v>
      </c>
      <c r="H1348" s="3">
        <v>42234</v>
      </c>
      <c r="I1348">
        <v>6095</v>
      </c>
      <c r="J1348" s="2">
        <v>5.2636623199999999</v>
      </c>
      <c r="K1348" s="2">
        <v>5.08</v>
      </c>
      <c r="L1348" s="2">
        <v>32082.021840400001</v>
      </c>
      <c r="M1348" s="2">
        <v>30962.600000000002</v>
      </c>
      <c r="N1348" s="2">
        <v>1119.4218403999985</v>
      </c>
    </row>
    <row r="1349" spans="1:14" x14ac:dyDescent="0.35">
      <c r="A1349" t="s">
        <v>26</v>
      </c>
      <c r="B1349" t="s">
        <v>184</v>
      </c>
      <c r="C1349" t="s">
        <v>21</v>
      </c>
      <c r="D1349" t="s">
        <v>12</v>
      </c>
      <c r="E1349" t="s">
        <v>5</v>
      </c>
      <c r="F1349" s="3">
        <v>40503</v>
      </c>
      <c r="G1349">
        <v>230714881</v>
      </c>
      <c r="H1349" s="3">
        <v>40504</v>
      </c>
      <c r="I1349">
        <v>9216</v>
      </c>
      <c r="J1349" s="2">
        <v>13.129760280000003</v>
      </c>
      <c r="K1349" s="2">
        <v>11.237</v>
      </c>
      <c r="L1349" s="2">
        <v>121003.87074048002</v>
      </c>
      <c r="M1349" s="2">
        <v>103560.192</v>
      </c>
      <c r="N1349" s="2">
        <v>17443.678740480027</v>
      </c>
    </row>
    <row r="1350" spans="1:14" x14ac:dyDescent="0.35">
      <c r="A1350" t="s">
        <v>4</v>
      </c>
      <c r="B1350" t="s">
        <v>98</v>
      </c>
      <c r="C1350" t="s">
        <v>38</v>
      </c>
      <c r="D1350" t="s">
        <v>1</v>
      </c>
      <c r="E1350" t="s">
        <v>8</v>
      </c>
      <c r="F1350" s="3">
        <v>40599</v>
      </c>
      <c r="G1350">
        <v>331453073</v>
      </c>
      <c r="H1350" s="3">
        <v>40603</v>
      </c>
      <c r="I1350">
        <v>3697</v>
      </c>
      <c r="J1350" s="2">
        <v>3.6887082400000004</v>
      </c>
      <c r="K1350" s="2">
        <v>3.56</v>
      </c>
      <c r="L1350" s="2">
        <v>13637.154363280002</v>
      </c>
      <c r="M1350" s="2">
        <v>13161.32</v>
      </c>
      <c r="N1350" s="2">
        <v>475.83436328000244</v>
      </c>
    </row>
    <row r="1351" spans="1:14" x14ac:dyDescent="0.35">
      <c r="A1351" t="s">
        <v>4</v>
      </c>
      <c r="B1351" t="s">
        <v>182</v>
      </c>
      <c r="C1351" t="s">
        <v>49</v>
      </c>
      <c r="D1351" t="s">
        <v>1</v>
      </c>
      <c r="E1351" t="s">
        <v>16</v>
      </c>
      <c r="F1351" s="3">
        <v>41648</v>
      </c>
      <c r="G1351">
        <v>411056315</v>
      </c>
      <c r="H1351" s="3">
        <v>41655</v>
      </c>
      <c r="I1351">
        <v>5474</v>
      </c>
      <c r="J1351" s="2">
        <v>18.753436799999999</v>
      </c>
      <c r="K1351" s="2">
        <v>16.440000000000001</v>
      </c>
      <c r="L1351" s="2">
        <v>102656.3130432</v>
      </c>
      <c r="M1351" s="2">
        <v>89992.560000000012</v>
      </c>
      <c r="N1351" s="2">
        <v>12663.753043199991</v>
      </c>
    </row>
    <row r="1352" spans="1:14" x14ac:dyDescent="0.35">
      <c r="A1352" t="s">
        <v>4</v>
      </c>
      <c r="B1352" t="s">
        <v>196</v>
      </c>
      <c r="C1352" t="s">
        <v>2</v>
      </c>
      <c r="D1352" t="s">
        <v>1</v>
      </c>
      <c r="E1352" t="s">
        <v>8</v>
      </c>
      <c r="F1352" s="3">
        <v>40506</v>
      </c>
      <c r="G1352">
        <v>536760938</v>
      </c>
      <c r="H1352" s="3">
        <v>40510</v>
      </c>
      <c r="I1352">
        <v>3688</v>
      </c>
      <c r="J1352" s="2">
        <v>13.353078200000001</v>
      </c>
      <c r="K1352" s="2">
        <v>12.77</v>
      </c>
      <c r="L1352" s="2">
        <v>49246.152401600004</v>
      </c>
      <c r="M1352" s="2">
        <v>47095.76</v>
      </c>
      <c r="N1352" s="2">
        <v>2150.3924016000019</v>
      </c>
    </row>
    <row r="1353" spans="1:14" x14ac:dyDescent="0.35">
      <c r="A1353" t="s">
        <v>23</v>
      </c>
      <c r="B1353" t="s">
        <v>150</v>
      </c>
      <c r="C1353" t="s">
        <v>27</v>
      </c>
      <c r="D1353" t="s">
        <v>12</v>
      </c>
      <c r="E1353" t="s">
        <v>8</v>
      </c>
      <c r="F1353" s="3">
        <v>41167</v>
      </c>
      <c r="G1353">
        <v>846115767</v>
      </c>
      <c r="H1353" s="3">
        <v>41171</v>
      </c>
      <c r="I1353">
        <v>8859</v>
      </c>
      <c r="J1353" s="2">
        <v>5.4360900000000001</v>
      </c>
      <c r="K1353" s="2">
        <v>5.2250000000000005</v>
      </c>
      <c r="L1353" s="2">
        <v>48158.321309999999</v>
      </c>
      <c r="M1353" s="2">
        <v>46288.275000000001</v>
      </c>
      <c r="N1353" s="2">
        <v>1870.0463099999979</v>
      </c>
    </row>
    <row r="1354" spans="1:14" x14ac:dyDescent="0.35">
      <c r="A1354" t="s">
        <v>15</v>
      </c>
      <c r="B1354" t="s">
        <v>102</v>
      </c>
      <c r="C1354" t="s">
        <v>38</v>
      </c>
      <c r="D1354" t="s">
        <v>12</v>
      </c>
      <c r="E1354" t="s">
        <v>0</v>
      </c>
      <c r="F1354" s="3">
        <v>41309</v>
      </c>
      <c r="G1354">
        <v>196982133</v>
      </c>
      <c r="H1354" s="3">
        <v>41319</v>
      </c>
      <c r="I1354">
        <v>2099</v>
      </c>
      <c r="J1354" s="2">
        <v>3.5622072</v>
      </c>
      <c r="K1354" s="2">
        <v>2.9548000000000001</v>
      </c>
      <c r="L1354" s="2">
        <v>7477.0729128000003</v>
      </c>
      <c r="M1354" s="2">
        <v>6202.1252000000004</v>
      </c>
      <c r="N1354" s="2">
        <v>1274.9477127999999</v>
      </c>
    </row>
    <row r="1355" spans="1:14" x14ac:dyDescent="0.35">
      <c r="A1355" t="s">
        <v>23</v>
      </c>
      <c r="B1355" t="s">
        <v>97</v>
      </c>
      <c r="C1355" t="s">
        <v>27</v>
      </c>
      <c r="D1355" t="s">
        <v>1</v>
      </c>
      <c r="E1355" t="s">
        <v>0</v>
      </c>
      <c r="F1355" s="3">
        <v>42325</v>
      </c>
      <c r="G1355">
        <v>217533862</v>
      </c>
      <c r="H1355" s="3">
        <v>42335</v>
      </c>
      <c r="I1355">
        <v>1545</v>
      </c>
      <c r="J1355" s="2">
        <v>5.2229100000000006</v>
      </c>
      <c r="K1355" s="2">
        <v>5.2250000000000005</v>
      </c>
      <c r="L1355" s="2">
        <v>8069.395950000001</v>
      </c>
      <c r="M1355" s="2">
        <v>8072.6250000000009</v>
      </c>
      <c r="N1355" s="2">
        <v>-3.2290499999999156</v>
      </c>
    </row>
    <row r="1356" spans="1:14" x14ac:dyDescent="0.35">
      <c r="A1356" t="s">
        <v>23</v>
      </c>
      <c r="B1356" t="s">
        <v>107</v>
      </c>
      <c r="C1356" t="s">
        <v>49</v>
      </c>
      <c r="D1356" t="s">
        <v>1</v>
      </c>
      <c r="E1356" t="s">
        <v>8</v>
      </c>
      <c r="F1356" s="3">
        <v>42179</v>
      </c>
      <c r="G1356">
        <v>356257283</v>
      </c>
      <c r="H1356" s="3">
        <v>42183</v>
      </c>
      <c r="I1356">
        <v>1271</v>
      </c>
      <c r="J1356" s="2">
        <v>19.720108800000002</v>
      </c>
      <c r="K1356" s="2">
        <v>18.084000000000003</v>
      </c>
      <c r="L1356" s="2">
        <v>25064.258284800002</v>
      </c>
      <c r="M1356" s="2">
        <v>22984.764000000003</v>
      </c>
      <c r="N1356" s="2">
        <v>2079.4942847999991</v>
      </c>
    </row>
    <row r="1357" spans="1:14" x14ac:dyDescent="0.35">
      <c r="A1357" t="s">
        <v>23</v>
      </c>
      <c r="B1357" t="s">
        <v>106</v>
      </c>
      <c r="C1357" t="s">
        <v>9</v>
      </c>
      <c r="D1357" t="s">
        <v>1</v>
      </c>
      <c r="E1357" t="s">
        <v>5</v>
      </c>
      <c r="F1357" s="3">
        <v>40859</v>
      </c>
      <c r="G1357">
        <v>131951224</v>
      </c>
      <c r="H1357" s="3">
        <v>40860</v>
      </c>
      <c r="I1357">
        <v>1028</v>
      </c>
      <c r="J1357" s="2">
        <v>3.1382442000000004</v>
      </c>
      <c r="K1357" s="2">
        <v>3.2890000000000006</v>
      </c>
      <c r="L1357" s="2">
        <v>3226.1150376000005</v>
      </c>
      <c r="M1357" s="2">
        <v>3381.0920000000006</v>
      </c>
      <c r="N1357" s="2">
        <v>-154.97696240000005</v>
      </c>
    </row>
    <row r="1358" spans="1:14" x14ac:dyDescent="0.35">
      <c r="A1358" t="s">
        <v>15</v>
      </c>
      <c r="B1358" t="s">
        <v>115</v>
      </c>
      <c r="C1358" t="s">
        <v>2</v>
      </c>
      <c r="D1358" t="s">
        <v>1</v>
      </c>
      <c r="E1358" t="s">
        <v>0</v>
      </c>
      <c r="F1358" s="3">
        <v>41476</v>
      </c>
      <c r="G1358">
        <v>483727014</v>
      </c>
      <c r="H1358" s="3">
        <v>41486</v>
      </c>
      <c r="I1358">
        <v>4346</v>
      </c>
      <c r="J1358" s="2">
        <v>12.389454000000001</v>
      </c>
      <c r="K1358" s="2">
        <v>10.5991</v>
      </c>
      <c r="L1358" s="2">
        <v>53844.567084000002</v>
      </c>
      <c r="M1358" s="2">
        <v>46063.688600000001</v>
      </c>
      <c r="N1358" s="2">
        <v>7780.8784840000008</v>
      </c>
    </row>
    <row r="1359" spans="1:14" x14ac:dyDescent="0.35">
      <c r="A1359" t="s">
        <v>23</v>
      </c>
      <c r="B1359" t="s">
        <v>37</v>
      </c>
      <c r="C1359" t="s">
        <v>33</v>
      </c>
      <c r="D1359" t="s">
        <v>12</v>
      </c>
      <c r="E1359" t="s">
        <v>5</v>
      </c>
      <c r="F1359" s="3">
        <v>40947</v>
      </c>
      <c r="G1359">
        <v>621008479</v>
      </c>
      <c r="H1359" s="3">
        <v>40948</v>
      </c>
      <c r="I1359">
        <v>4397</v>
      </c>
      <c r="J1359" s="2">
        <v>5.7609028800000006</v>
      </c>
      <c r="K1359" s="2">
        <v>5.588000000000001</v>
      </c>
      <c r="L1359" s="2">
        <v>25330.689963360004</v>
      </c>
      <c r="M1359" s="2">
        <v>24570.436000000005</v>
      </c>
      <c r="N1359" s="2">
        <v>760.25396335999903</v>
      </c>
    </row>
    <row r="1360" spans="1:14" x14ac:dyDescent="0.35">
      <c r="A1360" t="s">
        <v>4</v>
      </c>
      <c r="B1360" t="s">
        <v>54</v>
      </c>
      <c r="C1360" t="s">
        <v>33</v>
      </c>
      <c r="D1360" t="s">
        <v>1</v>
      </c>
      <c r="E1360" t="s">
        <v>8</v>
      </c>
      <c r="F1360" s="3">
        <v>40946</v>
      </c>
      <c r="G1360">
        <v>273531949</v>
      </c>
      <c r="H1360" s="3">
        <v>40950</v>
      </c>
      <c r="I1360">
        <v>3833</v>
      </c>
      <c r="J1360" s="2">
        <v>5.2636623199999999</v>
      </c>
      <c r="K1360" s="2">
        <v>5.08</v>
      </c>
      <c r="L1360" s="2">
        <v>20175.617672559998</v>
      </c>
      <c r="M1360" s="2">
        <v>19471.64</v>
      </c>
      <c r="N1360" s="2">
        <v>703.97767255999861</v>
      </c>
    </row>
    <row r="1361" spans="1:14" x14ac:dyDescent="0.35">
      <c r="A1361" t="s">
        <v>23</v>
      </c>
      <c r="B1361" t="s">
        <v>125</v>
      </c>
      <c r="C1361" t="s">
        <v>9</v>
      </c>
      <c r="D1361" t="s">
        <v>12</v>
      </c>
      <c r="E1361" t="s">
        <v>0</v>
      </c>
      <c r="F1361" s="3">
        <v>42258</v>
      </c>
      <c r="G1361">
        <v>141346251</v>
      </c>
      <c r="H1361" s="3">
        <v>42268</v>
      </c>
      <c r="I1361">
        <v>9781</v>
      </c>
      <c r="J1361" s="2">
        <v>3.2663358000000007</v>
      </c>
      <c r="K1361" s="2">
        <v>3.2890000000000006</v>
      </c>
      <c r="L1361" s="2">
        <v>31948.030459800008</v>
      </c>
      <c r="M1361" s="2">
        <v>32169.709000000006</v>
      </c>
      <c r="N1361" s="2">
        <v>-221.67854019999868</v>
      </c>
    </row>
    <row r="1362" spans="1:14" x14ac:dyDescent="0.35">
      <c r="A1362" t="s">
        <v>11</v>
      </c>
      <c r="B1362" t="s">
        <v>39</v>
      </c>
      <c r="C1362" t="s">
        <v>27</v>
      </c>
      <c r="D1362" t="s">
        <v>12</v>
      </c>
      <c r="E1362" t="s">
        <v>8</v>
      </c>
      <c r="F1362" s="3">
        <v>42187</v>
      </c>
      <c r="G1362">
        <v>544812715</v>
      </c>
      <c r="H1362" s="3">
        <v>42191</v>
      </c>
      <c r="I1362">
        <v>1478</v>
      </c>
      <c r="J1362" s="2">
        <v>5.4360900000000001</v>
      </c>
      <c r="K1362" s="2">
        <v>4.5125000000000002</v>
      </c>
      <c r="L1362" s="2">
        <v>8034.5410200000006</v>
      </c>
      <c r="M1362" s="2">
        <v>6669.4750000000004</v>
      </c>
      <c r="N1362" s="2">
        <v>1365.0660200000002</v>
      </c>
    </row>
    <row r="1363" spans="1:14" x14ac:dyDescent="0.35">
      <c r="A1363" t="s">
        <v>26</v>
      </c>
      <c r="B1363" t="s">
        <v>193</v>
      </c>
      <c r="C1363" t="s">
        <v>9</v>
      </c>
      <c r="D1363" t="s">
        <v>1</v>
      </c>
      <c r="E1363" t="s">
        <v>0</v>
      </c>
      <c r="F1363" s="3">
        <v>42878</v>
      </c>
      <c r="G1363">
        <v>974605166</v>
      </c>
      <c r="H1363" s="3">
        <v>42888</v>
      </c>
      <c r="I1363">
        <v>4714</v>
      </c>
      <c r="J1363" s="2">
        <v>2.7998061000000005</v>
      </c>
      <c r="K1363" s="2">
        <v>2.5415000000000001</v>
      </c>
      <c r="L1363" s="2">
        <v>13198.285955400002</v>
      </c>
      <c r="M1363" s="2">
        <v>11980.631000000001</v>
      </c>
      <c r="N1363" s="2">
        <v>1217.6549554000012</v>
      </c>
    </row>
    <row r="1364" spans="1:14" x14ac:dyDescent="0.35">
      <c r="A1364" t="s">
        <v>31</v>
      </c>
      <c r="B1364" t="s">
        <v>189</v>
      </c>
      <c r="C1364" t="s">
        <v>33</v>
      </c>
      <c r="D1364" t="s">
        <v>12</v>
      </c>
      <c r="E1364" t="s">
        <v>8</v>
      </c>
      <c r="F1364" s="3">
        <v>41889</v>
      </c>
      <c r="G1364">
        <v>541709935</v>
      </c>
      <c r="H1364" s="3">
        <v>41893</v>
      </c>
      <c r="I1364">
        <v>3569</v>
      </c>
      <c r="J1364" s="2">
        <v>5.6479440000000007</v>
      </c>
      <c r="K1364" s="2">
        <v>4.5720000000000001</v>
      </c>
      <c r="L1364" s="2">
        <v>20157.512136000001</v>
      </c>
      <c r="M1364" s="2">
        <v>16317.468000000001</v>
      </c>
      <c r="N1364" s="2">
        <v>3840.0441360000004</v>
      </c>
    </row>
    <row r="1365" spans="1:14" x14ac:dyDescent="0.35">
      <c r="A1365" t="s">
        <v>23</v>
      </c>
      <c r="B1365" t="s">
        <v>141</v>
      </c>
      <c r="C1365" t="s">
        <v>33</v>
      </c>
      <c r="D1365" t="s">
        <v>1</v>
      </c>
      <c r="E1365" t="s">
        <v>5</v>
      </c>
      <c r="F1365" s="3">
        <v>40793</v>
      </c>
      <c r="G1365">
        <v>227425849</v>
      </c>
      <c r="H1365" s="3">
        <v>40794</v>
      </c>
      <c r="I1365">
        <v>1262</v>
      </c>
      <c r="J1365" s="2">
        <v>5.5349851200000009</v>
      </c>
      <c r="K1365" s="2">
        <v>5.588000000000001</v>
      </c>
      <c r="L1365" s="2">
        <v>6985.1512214400009</v>
      </c>
      <c r="M1365" s="2">
        <v>7052.0560000000014</v>
      </c>
      <c r="N1365" s="2">
        <v>-66.904778560000523</v>
      </c>
    </row>
    <row r="1366" spans="1:14" x14ac:dyDescent="0.35">
      <c r="A1366" t="s">
        <v>4</v>
      </c>
      <c r="B1366" t="s">
        <v>131</v>
      </c>
      <c r="C1366" t="s">
        <v>17</v>
      </c>
      <c r="D1366" t="s">
        <v>12</v>
      </c>
      <c r="E1366" t="s">
        <v>16</v>
      </c>
      <c r="F1366" s="3">
        <v>42663</v>
      </c>
      <c r="G1366">
        <v>633364236</v>
      </c>
      <c r="H1366" s="3">
        <v>42670</v>
      </c>
      <c r="I1366">
        <v>5049</v>
      </c>
      <c r="J1366" s="2">
        <v>16.444817400000002</v>
      </c>
      <c r="K1366" s="2">
        <v>15.11</v>
      </c>
      <c r="L1366" s="2">
        <v>83029.883052600009</v>
      </c>
      <c r="M1366" s="2">
        <v>76290.39</v>
      </c>
      <c r="N1366" s="2">
        <v>6739.4930526000098</v>
      </c>
    </row>
    <row r="1367" spans="1:14" x14ac:dyDescent="0.35">
      <c r="A1367" t="s">
        <v>31</v>
      </c>
      <c r="B1367" t="s">
        <v>162</v>
      </c>
      <c r="C1367" t="s">
        <v>27</v>
      </c>
      <c r="D1367" t="s">
        <v>12</v>
      </c>
      <c r="E1367" t="s">
        <v>8</v>
      </c>
      <c r="F1367" s="3">
        <v>41008</v>
      </c>
      <c r="G1367">
        <v>631448924</v>
      </c>
      <c r="H1367" s="3">
        <v>41012</v>
      </c>
      <c r="I1367">
        <v>6706</v>
      </c>
      <c r="J1367" s="2">
        <v>5.3295000000000003</v>
      </c>
      <c r="K1367" s="2">
        <v>4.2750000000000004</v>
      </c>
      <c r="L1367" s="2">
        <v>35739.627</v>
      </c>
      <c r="M1367" s="2">
        <v>28668.15</v>
      </c>
      <c r="N1367" s="2">
        <v>7071.476999999999</v>
      </c>
    </row>
    <row r="1368" spans="1:14" x14ac:dyDescent="0.35">
      <c r="A1368" t="s">
        <v>23</v>
      </c>
      <c r="B1368" t="s">
        <v>141</v>
      </c>
      <c r="C1368" t="s">
        <v>27</v>
      </c>
      <c r="D1368" t="s">
        <v>1</v>
      </c>
      <c r="E1368" t="s">
        <v>16</v>
      </c>
      <c r="F1368" s="3">
        <v>40855</v>
      </c>
      <c r="G1368">
        <v>513916242</v>
      </c>
      <c r="H1368" s="3">
        <v>40862</v>
      </c>
      <c r="I1368">
        <v>2904</v>
      </c>
      <c r="J1368" s="2">
        <v>5.2229100000000006</v>
      </c>
      <c r="K1368" s="2">
        <v>5.2250000000000005</v>
      </c>
      <c r="L1368" s="2">
        <v>15167.330640000002</v>
      </c>
      <c r="M1368" s="2">
        <v>15173.400000000001</v>
      </c>
      <c r="N1368" s="2">
        <v>-6.0693599999995058</v>
      </c>
    </row>
    <row r="1369" spans="1:14" x14ac:dyDescent="0.35">
      <c r="A1369" t="s">
        <v>31</v>
      </c>
      <c r="B1369" t="s">
        <v>162</v>
      </c>
      <c r="C1369" t="s">
        <v>13</v>
      </c>
      <c r="D1369" t="s">
        <v>1</v>
      </c>
      <c r="E1369" t="s">
        <v>5</v>
      </c>
      <c r="F1369" s="3">
        <v>40234</v>
      </c>
      <c r="G1369">
        <v>643315017</v>
      </c>
      <c r="H1369" s="3">
        <v>40235</v>
      </c>
      <c r="I1369">
        <v>8666</v>
      </c>
      <c r="J1369" s="2">
        <v>16.148440000000001</v>
      </c>
      <c r="K1369" s="2">
        <v>13.482000000000001</v>
      </c>
      <c r="L1369" s="2">
        <v>139942.38104000001</v>
      </c>
      <c r="M1369" s="2">
        <v>116835.012</v>
      </c>
      <c r="N1369" s="2">
        <v>23107.369040000005</v>
      </c>
    </row>
    <row r="1370" spans="1:14" x14ac:dyDescent="0.35">
      <c r="A1370" t="s">
        <v>15</v>
      </c>
      <c r="B1370" t="s">
        <v>105</v>
      </c>
      <c r="C1370" t="s">
        <v>2</v>
      </c>
      <c r="D1370" t="s">
        <v>1</v>
      </c>
      <c r="E1370" t="s">
        <v>16</v>
      </c>
      <c r="F1370" s="3">
        <v>42500</v>
      </c>
      <c r="G1370">
        <v>102506577</v>
      </c>
      <c r="H1370" s="3">
        <v>42507</v>
      </c>
      <c r="I1370">
        <v>9325</v>
      </c>
      <c r="J1370" s="2">
        <v>12.389454000000001</v>
      </c>
      <c r="K1370" s="2">
        <v>10.5991</v>
      </c>
      <c r="L1370" s="2">
        <v>115531.65855000001</v>
      </c>
      <c r="M1370" s="2">
        <v>98836.607499999998</v>
      </c>
      <c r="N1370" s="2">
        <v>16695.051050000009</v>
      </c>
    </row>
    <row r="1371" spans="1:14" x14ac:dyDescent="0.35">
      <c r="A1371" t="s">
        <v>15</v>
      </c>
      <c r="B1371" t="s">
        <v>169</v>
      </c>
      <c r="C1371" t="s">
        <v>9</v>
      </c>
      <c r="D1371" t="s">
        <v>12</v>
      </c>
      <c r="E1371" t="s">
        <v>0</v>
      </c>
      <c r="F1371" s="3">
        <v>42693</v>
      </c>
      <c r="G1371">
        <v>744664752</v>
      </c>
      <c r="H1371" s="3">
        <v>42703</v>
      </c>
      <c r="I1371">
        <v>2321</v>
      </c>
      <c r="J1371" s="2">
        <v>2.8820610000000002</v>
      </c>
      <c r="K1371" s="2">
        <v>2.4817</v>
      </c>
      <c r="L1371" s="2">
        <v>6689.2635810000002</v>
      </c>
      <c r="M1371" s="2">
        <v>5760.0257000000001</v>
      </c>
      <c r="N1371" s="2">
        <v>929.23788100000002</v>
      </c>
    </row>
    <row r="1372" spans="1:14" x14ac:dyDescent="0.35">
      <c r="A1372" t="s">
        <v>26</v>
      </c>
      <c r="B1372" t="s">
        <v>101</v>
      </c>
      <c r="C1372" t="s">
        <v>29</v>
      </c>
      <c r="D1372" t="s">
        <v>1</v>
      </c>
      <c r="E1372" t="s">
        <v>5</v>
      </c>
      <c r="F1372" s="3">
        <v>41775</v>
      </c>
      <c r="G1372">
        <v>443275868</v>
      </c>
      <c r="H1372" s="3">
        <v>41776</v>
      </c>
      <c r="I1372">
        <v>3367</v>
      </c>
      <c r="J1372" s="2">
        <v>18.636836400000004</v>
      </c>
      <c r="K1372" s="2">
        <v>16.447500000000002</v>
      </c>
      <c r="L1372" s="2">
        <v>62750.228158800011</v>
      </c>
      <c r="M1372" s="2">
        <v>55378.732500000006</v>
      </c>
      <c r="N1372" s="2">
        <v>7371.4956588000059</v>
      </c>
    </row>
    <row r="1373" spans="1:14" x14ac:dyDescent="0.35">
      <c r="A1373" t="s">
        <v>15</v>
      </c>
      <c r="B1373" t="s">
        <v>132</v>
      </c>
      <c r="C1373" t="s">
        <v>46</v>
      </c>
      <c r="D1373" t="s">
        <v>1</v>
      </c>
      <c r="E1373" t="s">
        <v>5</v>
      </c>
      <c r="F1373" s="3">
        <v>42595</v>
      </c>
      <c r="G1373">
        <v>742138755</v>
      </c>
      <c r="H1373" s="3">
        <v>42596</v>
      </c>
      <c r="I1373">
        <v>5870</v>
      </c>
      <c r="J1373" s="2">
        <v>1.193346</v>
      </c>
      <c r="K1373" s="2">
        <v>1.0208999999999999</v>
      </c>
      <c r="L1373" s="2">
        <v>7004.9410200000002</v>
      </c>
      <c r="M1373" s="2">
        <v>5992.6829999999991</v>
      </c>
      <c r="N1373" s="2">
        <v>1012.2580200000011</v>
      </c>
    </row>
    <row r="1374" spans="1:14" x14ac:dyDescent="0.35">
      <c r="A1374" t="s">
        <v>4</v>
      </c>
      <c r="B1374" t="s">
        <v>143</v>
      </c>
      <c r="C1374" t="s">
        <v>38</v>
      </c>
      <c r="D1374" t="s">
        <v>1</v>
      </c>
      <c r="E1374" t="s">
        <v>5</v>
      </c>
      <c r="F1374" s="3">
        <v>41363</v>
      </c>
      <c r="G1374">
        <v>105364739</v>
      </c>
      <c r="H1374" s="3">
        <v>41364</v>
      </c>
      <c r="I1374">
        <v>9345</v>
      </c>
      <c r="J1374" s="2">
        <v>3.6887082400000004</v>
      </c>
      <c r="K1374" s="2">
        <v>3.56</v>
      </c>
      <c r="L1374" s="2">
        <v>34470.978502800004</v>
      </c>
      <c r="M1374" s="2">
        <v>33268.199999999997</v>
      </c>
      <c r="N1374" s="2">
        <v>1202.7785028000071</v>
      </c>
    </row>
    <row r="1375" spans="1:14" x14ac:dyDescent="0.35">
      <c r="A1375" t="s">
        <v>23</v>
      </c>
      <c r="B1375" t="s">
        <v>112</v>
      </c>
      <c r="C1375" t="s">
        <v>29</v>
      </c>
      <c r="D1375" t="s">
        <v>12</v>
      </c>
      <c r="E1375" t="s">
        <v>0</v>
      </c>
      <c r="F1375" s="3">
        <v>41401</v>
      </c>
      <c r="G1375">
        <v>667377650</v>
      </c>
      <c r="H1375" s="3">
        <v>41411</v>
      </c>
      <c r="I1375">
        <v>2569</v>
      </c>
      <c r="J1375" s="2">
        <v>21.742279200000006</v>
      </c>
      <c r="K1375" s="2">
        <v>21.285000000000004</v>
      </c>
      <c r="L1375" s="2">
        <v>55855.915264800016</v>
      </c>
      <c r="M1375" s="2">
        <v>54681.165000000008</v>
      </c>
      <c r="N1375" s="2">
        <v>1174.7502648000082</v>
      </c>
    </row>
    <row r="1376" spans="1:14" x14ac:dyDescent="0.35">
      <c r="A1376" t="s">
        <v>7</v>
      </c>
      <c r="B1376" t="s">
        <v>198</v>
      </c>
      <c r="C1376" t="s">
        <v>13</v>
      </c>
      <c r="D1376" t="s">
        <v>12</v>
      </c>
      <c r="E1376" t="s">
        <v>0</v>
      </c>
      <c r="F1376" s="3">
        <v>41373</v>
      </c>
      <c r="G1376">
        <v>582913815</v>
      </c>
      <c r="H1376" s="3">
        <v>41383</v>
      </c>
      <c r="I1376">
        <v>6588</v>
      </c>
      <c r="J1376" s="2">
        <v>18.488316000000001</v>
      </c>
      <c r="K1376" s="2">
        <v>17.975999999999999</v>
      </c>
      <c r="L1376" s="2">
        <v>121801.02580800001</v>
      </c>
      <c r="M1376" s="2">
        <v>118425.88799999999</v>
      </c>
      <c r="N1376" s="2">
        <v>3375.137808000014</v>
      </c>
    </row>
    <row r="1377" spans="1:14" x14ac:dyDescent="0.35">
      <c r="A1377" t="s">
        <v>31</v>
      </c>
      <c r="B1377" t="s">
        <v>149</v>
      </c>
      <c r="C1377" t="s">
        <v>46</v>
      </c>
      <c r="D1377" t="s">
        <v>1</v>
      </c>
      <c r="E1377" t="s">
        <v>0</v>
      </c>
      <c r="F1377" s="3">
        <v>42865</v>
      </c>
      <c r="G1377">
        <v>777022063</v>
      </c>
      <c r="H1377" s="3">
        <v>42875</v>
      </c>
      <c r="I1377">
        <v>4241</v>
      </c>
      <c r="J1377" s="2">
        <v>1.3259399999999999</v>
      </c>
      <c r="K1377" s="2">
        <v>1.107</v>
      </c>
      <c r="L1377" s="2">
        <v>5623.3115399999997</v>
      </c>
      <c r="M1377" s="2">
        <v>4694.7870000000003</v>
      </c>
      <c r="N1377" s="2">
        <v>928.52453999999943</v>
      </c>
    </row>
    <row r="1378" spans="1:14" x14ac:dyDescent="0.35">
      <c r="A1378" t="s">
        <v>15</v>
      </c>
      <c r="B1378" t="s">
        <v>146</v>
      </c>
      <c r="C1378" t="s">
        <v>19</v>
      </c>
      <c r="D1378" t="s">
        <v>12</v>
      </c>
      <c r="E1378" t="s">
        <v>5</v>
      </c>
      <c r="F1378" s="3">
        <v>42363</v>
      </c>
      <c r="G1378">
        <v>895063722</v>
      </c>
      <c r="H1378" s="3">
        <v>42364</v>
      </c>
      <c r="I1378">
        <v>1693</v>
      </c>
      <c r="J1378" s="2">
        <v>7.9582797000000003</v>
      </c>
      <c r="K1378" s="2">
        <v>6.6316999999999995</v>
      </c>
      <c r="L1378" s="2">
        <v>13473.367532100001</v>
      </c>
      <c r="M1378" s="2">
        <v>11227.468099999998</v>
      </c>
      <c r="N1378" s="2">
        <v>2245.8994321000027</v>
      </c>
    </row>
    <row r="1379" spans="1:14" x14ac:dyDescent="0.35">
      <c r="A1379" t="s">
        <v>15</v>
      </c>
      <c r="B1379" t="s">
        <v>60</v>
      </c>
      <c r="C1379" t="s">
        <v>29</v>
      </c>
      <c r="D1379" t="s">
        <v>12</v>
      </c>
      <c r="E1379" t="s">
        <v>0</v>
      </c>
      <c r="F1379" s="3">
        <v>41056</v>
      </c>
      <c r="G1379">
        <v>652712619</v>
      </c>
      <c r="H1379" s="3">
        <v>41066</v>
      </c>
      <c r="I1379">
        <v>4347</v>
      </c>
      <c r="J1379" s="2">
        <v>19.184364000000002</v>
      </c>
      <c r="K1379" s="2">
        <v>16.060500000000001</v>
      </c>
      <c r="L1379" s="2">
        <v>83394.43030800001</v>
      </c>
      <c r="M1379" s="2">
        <v>69814.993500000011</v>
      </c>
      <c r="N1379" s="2">
        <v>13579.436807999999</v>
      </c>
    </row>
    <row r="1380" spans="1:14" x14ac:dyDescent="0.35">
      <c r="A1380" t="s">
        <v>31</v>
      </c>
      <c r="B1380" t="s">
        <v>127</v>
      </c>
      <c r="C1380" t="s">
        <v>17</v>
      </c>
      <c r="D1380" t="s">
        <v>12</v>
      </c>
      <c r="E1380" t="s">
        <v>16</v>
      </c>
      <c r="F1380" s="3">
        <v>41610</v>
      </c>
      <c r="G1380">
        <v>285955083</v>
      </c>
      <c r="H1380" s="3">
        <v>41617</v>
      </c>
      <c r="I1380">
        <v>3956</v>
      </c>
      <c r="J1380" s="2">
        <v>16.953420000000001</v>
      </c>
      <c r="K1380" s="2">
        <v>13.599</v>
      </c>
      <c r="L1380" s="2">
        <v>67067.729520000008</v>
      </c>
      <c r="M1380" s="2">
        <v>53797.644</v>
      </c>
      <c r="N1380" s="2">
        <v>13270.085520000008</v>
      </c>
    </row>
    <row r="1381" spans="1:14" x14ac:dyDescent="0.35">
      <c r="A1381" t="s">
        <v>31</v>
      </c>
      <c r="B1381" t="s">
        <v>183</v>
      </c>
      <c r="C1381" t="s">
        <v>29</v>
      </c>
      <c r="D1381" t="s">
        <v>12</v>
      </c>
      <c r="E1381" t="s">
        <v>8</v>
      </c>
      <c r="F1381" s="3">
        <v>40353</v>
      </c>
      <c r="G1381">
        <v>101089942</v>
      </c>
      <c r="H1381" s="3">
        <v>40357</v>
      </c>
      <c r="I1381">
        <v>8899</v>
      </c>
      <c r="J1381" s="2">
        <v>21.315960000000004</v>
      </c>
      <c r="K1381" s="2">
        <v>17.415000000000003</v>
      </c>
      <c r="L1381" s="2">
        <v>189690.72804000005</v>
      </c>
      <c r="M1381" s="2">
        <v>154976.08500000002</v>
      </c>
      <c r="N1381" s="2">
        <v>34714.643040000024</v>
      </c>
    </row>
    <row r="1382" spans="1:14" x14ac:dyDescent="0.35">
      <c r="A1382" t="s">
        <v>23</v>
      </c>
      <c r="B1382" t="s">
        <v>22</v>
      </c>
      <c r="C1382" t="s">
        <v>33</v>
      </c>
      <c r="D1382" t="s">
        <v>12</v>
      </c>
      <c r="E1382" t="s">
        <v>5</v>
      </c>
      <c r="F1382" s="3">
        <v>40757</v>
      </c>
      <c r="G1382">
        <v>924728524</v>
      </c>
      <c r="H1382" s="3">
        <v>40758</v>
      </c>
      <c r="I1382">
        <v>7901</v>
      </c>
      <c r="J1382" s="2">
        <v>5.7609028800000006</v>
      </c>
      <c r="K1382" s="2">
        <v>5.588000000000001</v>
      </c>
      <c r="L1382" s="2">
        <v>45516.893654880005</v>
      </c>
      <c r="M1382" s="2">
        <v>44150.788000000008</v>
      </c>
      <c r="N1382" s="2">
        <v>1366.105654879997</v>
      </c>
    </row>
    <row r="1383" spans="1:14" x14ac:dyDescent="0.35">
      <c r="A1383" t="s">
        <v>15</v>
      </c>
      <c r="B1383" t="s">
        <v>70</v>
      </c>
      <c r="C1383" t="s">
        <v>19</v>
      </c>
      <c r="D1383" t="s">
        <v>12</v>
      </c>
      <c r="E1383" t="s">
        <v>0</v>
      </c>
      <c r="F1383" s="3">
        <v>42733</v>
      </c>
      <c r="G1383">
        <v>953794658</v>
      </c>
      <c r="H1383" s="3">
        <v>42743</v>
      </c>
      <c r="I1383">
        <v>3634</v>
      </c>
      <c r="J1383" s="2">
        <v>7.9582797000000003</v>
      </c>
      <c r="K1383" s="2">
        <v>6.6316999999999995</v>
      </c>
      <c r="L1383" s="2">
        <v>28920.388429800001</v>
      </c>
      <c r="M1383" s="2">
        <v>24099.5978</v>
      </c>
      <c r="N1383" s="2">
        <v>4820.7906298000016</v>
      </c>
    </row>
    <row r="1384" spans="1:14" x14ac:dyDescent="0.35">
      <c r="A1384" t="s">
        <v>11</v>
      </c>
      <c r="B1384" t="s">
        <v>197</v>
      </c>
      <c r="C1384" t="s">
        <v>46</v>
      </c>
      <c r="D1384" t="s">
        <v>1</v>
      </c>
      <c r="E1384" t="s">
        <v>16</v>
      </c>
      <c r="F1384" s="3">
        <v>40988</v>
      </c>
      <c r="G1384">
        <v>705524671</v>
      </c>
      <c r="H1384" s="3">
        <v>40995</v>
      </c>
      <c r="I1384">
        <v>2719</v>
      </c>
      <c r="J1384" s="2">
        <v>1.3524588</v>
      </c>
      <c r="K1384" s="2">
        <v>1.1684999999999999</v>
      </c>
      <c r="L1384" s="2">
        <v>3677.3354771999998</v>
      </c>
      <c r="M1384" s="2">
        <v>3177.1514999999995</v>
      </c>
      <c r="N1384" s="2">
        <v>500.1839772000003</v>
      </c>
    </row>
    <row r="1385" spans="1:14" x14ac:dyDescent="0.35">
      <c r="A1385" t="s">
        <v>7</v>
      </c>
      <c r="B1385" t="s">
        <v>78</v>
      </c>
      <c r="C1385" t="s">
        <v>2</v>
      </c>
      <c r="D1385" t="s">
        <v>12</v>
      </c>
      <c r="E1385" t="s">
        <v>16</v>
      </c>
      <c r="F1385" s="3">
        <v>40460</v>
      </c>
      <c r="G1385">
        <v>767467391</v>
      </c>
      <c r="H1385" s="3">
        <v>40467</v>
      </c>
      <c r="I1385">
        <v>6277</v>
      </c>
      <c r="J1385" s="2">
        <v>15.760734000000003</v>
      </c>
      <c r="K1385" s="2">
        <v>15.323999999999998</v>
      </c>
      <c r="L1385" s="2">
        <v>98930.127318000013</v>
      </c>
      <c r="M1385" s="2">
        <v>96188.747999999992</v>
      </c>
      <c r="N1385" s="2">
        <v>2741.3793180000212</v>
      </c>
    </row>
    <row r="1386" spans="1:14" x14ac:dyDescent="0.35">
      <c r="A1386" t="s">
        <v>15</v>
      </c>
      <c r="B1386" t="s">
        <v>28</v>
      </c>
      <c r="C1386" t="s">
        <v>29</v>
      </c>
      <c r="D1386" t="s">
        <v>1</v>
      </c>
      <c r="E1386" t="s">
        <v>0</v>
      </c>
      <c r="F1386" s="3">
        <v>42362</v>
      </c>
      <c r="G1386">
        <v>447484147</v>
      </c>
      <c r="H1386" s="3">
        <v>42372</v>
      </c>
      <c r="I1386">
        <v>1397</v>
      </c>
      <c r="J1386" s="2">
        <v>18.432036000000004</v>
      </c>
      <c r="K1386" s="2">
        <v>16.060500000000001</v>
      </c>
      <c r="L1386" s="2">
        <v>25749.554292000004</v>
      </c>
      <c r="M1386" s="2">
        <v>22436.518500000002</v>
      </c>
      <c r="N1386" s="2">
        <v>3313.0357920000024</v>
      </c>
    </row>
    <row r="1387" spans="1:14" x14ac:dyDescent="0.35">
      <c r="A1387" t="s">
        <v>11</v>
      </c>
      <c r="B1387" t="s">
        <v>75</v>
      </c>
      <c r="C1387" t="s">
        <v>19</v>
      </c>
      <c r="D1387" t="s">
        <v>1</v>
      </c>
      <c r="E1387" t="s">
        <v>16</v>
      </c>
      <c r="F1387" s="3">
        <v>41670</v>
      </c>
      <c r="G1387">
        <v>923748767</v>
      </c>
      <c r="H1387" s="3">
        <v>41677</v>
      </c>
      <c r="I1387">
        <v>6095</v>
      </c>
      <c r="J1387" s="2">
        <v>8.66568234</v>
      </c>
      <c r="K1387" s="2">
        <v>7.5904999999999996</v>
      </c>
      <c r="L1387" s="2">
        <v>52817.333862300002</v>
      </c>
      <c r="M1387" s="2">
        <v>46264.097499999996</v>
      </c>
      <c r="N1387" s="2">
        <v>6553.2363623000056</v>
      </c>
    </row>
    <row r="1388" spans="1:14" x14ac:dyDescent="0.35">
      <c r="A1388" t="s">
        <v>26</v>
      </c>
      <c r="B1388" t="s">
        <v>151</v>
      </c>
      <c r="C1388" t="s">
        <v>9</v>
      </c>
      <c r="D1388" t="s">
        <v>12</v>
      </c>
      <c r="E1388" t="s">
        <v>5</v>
      </c>
      <c r="F1388" s="3">
        <v>42221</v>
      </c>
      <c r="G1388">
        <v>294747579</v>
      </c>
      <c r="H1388" s="3">
        <v>42222</v>
      </c>
      <c r="I1388">
        <v>8731</v>
      </c>
      <c r="J1388" s="2">
        <v>2.9140839000000005</v>
      </c>
      <c r="K1388" s="2">
        <v>2.5415000000000001</v>
      </c>
      <c r="L1388" s="2">
        <v>25442.866530900006</v>
      </c>
      <c r="M1388" s="2">
        <v>22189.836500000001</v>
      </c>
      <c r="N1388" s="2">
        <v>3253.0300309000049</v>
      </c>
    </row>
    <row r="1389" spans="1:14" x14ac:dyDescent="0.35">
      <c r="A1389" t="s">
        <v>23</v>
      </c>
      <c r="B1389" t="s">
        <v>95</v>
      </c>
      <c r="C1389" t="s">
        <v>27</v>
      </c>
      <c r="D1389" t="s">
        <v>1</v>
      </c>
      <c r="E1389" t="s">
        <v>5</v>
      </c>
      <c r="F1389" s="3">
        <v>41799</v>
      </c>
      <c r="G1389">
        <v>329279410</v>
      </c>
      <c r="H1389" s="3">
        <v>41800</v>
      </c>
      <c r="I1389">
        <v>3611</v>
      </c>
      <c r="J1389" s="2">
        <v>5.2229100000000006</v>
      </c>
      <c r="K1389" s="2">
        <v>5.2250000000000005</v>
      </c>
      <c r="L1389" s="2">
        <v>18859.928010000003</v>
      </c>
      <c r="M1389" s="2">
        <v>18867.475000000002</v>
      </c>
      <c r="N1389" s="2">
        <v>-7.5469899999989138</v>
      </c>
    </row>
    <row r="1390" spans="1:14" x14ac:dyDescent="0.35">
      <c r="A1390" t="s">
        <v>26</v>
      </c>
      <c r="B1390" t="s">
        <v>167</v>
      </c>
      <c r="C1390" t="s">
        <v>13</v>
      </c>
      <c r="D1390" t="s">
        <v>1</v>
      </c>
      <c r="E1390" t="s">
        <v>8</v>
      </c>
      <c r="F1390" s="3">
        <v>41983</v>
      </c>
      <c r="G1390">
        <v>616455590</v>
      </c>
      <c r="H1390" s="3">
        <v>41987</v>
      </c>
      <c r="I1390">
        <v>2640</v>
      </c>
      <c r="J1390" s="2">
        <v>14.695080400000002</v>
      </c>
      <c r="K1390" s="2">
        <v>12.733000000000001</v>
      </c>
      <c r="L1390" s="2">
        <v>38795.012256000002</v>
      </c>
      <c r="M1390" s="2">
        <v>33615.120000000003</v>
      </c>
      <c r="N1390" s="2">
        <v>5179.8922559999992</v>
      </c>
    </row>
    <row r="1391" spans="1:14" x14ac:dyDescent="0.35">
      <c r="A1391" t="s">
        <v>7</v>
      </c>
      <c r="B1391" t="s">
        <v>117</v>
      </c>
      <c r="C1391" t="s">
        <v>27</v>
      </c>
      <c r="D1391" t="s">
        <v>12</v>
      </c>
      <c r="E1391" t="s">
        <v>8</v>
      </c>
      <c r="F1391" s="3">
        <v>41108</v>
      </c>
      <c r="G1391">
        <v>815699946</v>
      </c>
      <c r="H1391" s="3">
        <v>41112</v>
      </c>
      <c r="I1391">
        <v>9517</v>
      </c>
      <c r="J1391" s="2">
        <v>5.8624500000000017</v>
      </c>
      <c r="K1391" s="2">
        <v>5.7</v>
      </c>
      <c r="L1391" s="2">
        <v>55792.936650000018</v>
      </c>
      <c r="M1391" s="2">
        <v>54246.9</v>
      </c>
      <c r="N1391" s="2">
        <v>1546.0366500000164</v>
      </c>
    </row>
    <row r="1392" spans="1:14" x14ac:dyDescent="0.35">
      <c r="A1392" t="s">
        <v>23</v>
      </c>
      <c r="B1392" t="s">
        <v>118</v>
      </c>
      <c r="C1392" t="s">
        <v>13</v>
      </c>
      <c r="D1392" t="s">
        <v>12</v>
      </c>
      <c r="E1392" t="s">
        <v>0</v>
      </c>
      <c r="F1392" s="3">
        <v>41214</v>
      </c>
      <c r="G1392">
        <v>206748807</v>
      </c>
      <c r="H1392" s="3">
        <v>41224</v>
      </c>
      <c r="I1392">
        <v>6455</v>
      </c>
      <c r="J1392" s="2">
        <v>17.143711200000002</v>
      </c>
      <c r="K1392" s="2">
        <v>16.478000000000002</v>
      </c>
      <c r="L1392" s="2">
        <v>110662.65579600001</v>
      </c>
      <c r="M1392" s="2">
        <v>106365.49</v>
      </c>
      <c r="N1392" s="2">
        <v>4297.1657960000011</v>
      </c>
    </row>
    <row r="1393" spans="1:14" x14ac:dyDescent="0.35">
      <c r="A1393" t="s">
        <v>7</v>
      </c>
      <c r="B1393" t="s">
        <v>126</v>
      </c>
      <c r="C1393" t="s">
        <v>2</v>
      </c>
      <c r="D1393" t="s">
        <v>1</v>
      </c>
      <c r="E1393" t="s">
        <v>8</v>
      </c>
      <c r="F1393" s="3">
        <v>40810</v>
      </c>
      <c r="G1393">
        <v>839651000</v>
      </c>
      <c r="H1393" s="3">
        <v>40814</v>
      </c>
      <c r="I1393">
        <v>9399</v>
      </c>
      <c r="J1393" s="2">
        <v>15.142666000000002</v>
      </c>
      <c r="K1393" s="2">
        <v>15.323999999999998</v>
      </c>
      <c r="L1393" s="2">
        <v>142325.91773400002</v>
      </c>
      <c r="M1393" s="2">
        <v>144030.27599999998</v>
      </c>
      <c r="N1393" s="2">
        <v>-1704.3582659999665</v>
      </c>
    </row>
    <row r="1394" spans="1:14" x14ac:dyDescent="0.35">
      <c r="A1394" t="s">
        <v>26</v>
      </c>
      <c r="B1394" t="s">
        <v>93</v>
      </c>
      <c r="C1394" t="s">
        <v>9</v>
      </c>
      <c r="D1394" t="s">
        <v>1</v>
      </c>
      <c r="E1394" t="s">
        <v>0</v>
      </c>
      <c r="F1394" s="3">
        <v>42454</v>
      </c>
      <c r="G1394">
        <v>784767854</v>
      </c>
      <c r="H1394" s="3">
        <v>42464</v>
      </c>
      <c r="I1394">
        <v>9302</v>
      </c>
      <c r="J1394" s="2">
        <v>2.7998061000000005</v>
      </c>
      <c r="K1394" s="2">
        <v>2.5415000000000001</v>
      </c>
      <c r="L1394" s="2">
        <v>26043.796342200007</v>
      </c>
      <c r="M1394" s="2">
        <v>23641.032999999999</v>
      </c>
      <c r="N1394" s="2">
        <v>2402.7633422000072</v>
      </c>
    </row>
    <row r="1395" spans="1:14" x14ac:dyDescent="0.35">
      <c r="A1395" t="s">
        <v>26</v>
      </c>
      <c r="B1395" t="s">
        <v>194</v>
      </c>
      <c r="C1395" t="s">
        <v>38</v>
      </c>
      <c r="D1395" t="s">
        <v>1</v>
      </c>
      <c r="E1395" t="s">
        <v>0</v>
      </c>
      <c r="F1395" s="3">
        <v>41665</v>
      </c>
      <c r="G1395">
        <v>882773196</v>
      </c>
      <c r="H1395" s="3">
        <v>41675</v>
      </c>
      <c r="I1395">
        <v>5999</v>
      </c>
      <c r="J1395" s="2">
        <v>3.4605407200000005</v>
      </c>
      <c r="K1395" s="2">
        <v>3.0259999999999998</v>
      </c>
      <c r="L1395" s="2">
        <v>20759.783779280002</v>
      </c>
      <c r="M1395" s="2">
        <v>18152.973999999998</v>
      </c>
      <c r="N1395" s="2">
        <v>2606.8097792800036</v>
      </c>
    </row>
    <row r="1396" spans="1:14" x14ac:dyDescent="0.35">
      <c r="A1396" t="s">
        <v>4</v>
      </c>
      <c r="B1396" t="s">
        <v>131</v>
      </c>
      <c r="C1396" t="s">
        <v>33</v>
      </c>
      <c r="D1396" t="s">
        <v>12</v>
      </c>
      <c r="E1396" t="s">
        <v>0</v>
      </c>
      <c r="F1396" s="3">
        <v>42177</v>
      </c>
      <c r="G1396">
        <v>694653356</v>
      </c>
      <c r="H1396" s="3">
        <v>42187</v>
      </c>
      <c r="I1396">
        <v>9368</v>
      </c>
      <c r="J1396" s="2">
        <v>5.4785056799999996</v>
      </c>
      <c r="K1396" s="2">
        <v>5.08</v>
      </c>
      <c r="L1396" s="2">
        <v>51322.641210239999</v>
      </c>
      <c r="M1396" s="2">
        <v>47589.440000000002</v>
      </c>
      <c r="N1396" s="2">
        <v>3733.2012102399967</v>
      </c>
    </row>
    <row r="1397" spans="1:14" x14ac:dyDescent="0.35">
      <c r="A1397" t="s">
        <v>15</v>
      </c>
      <c r="B1397" t="s">
        <v>18</v>
      </c>
      <c r="C1397" t="s">
        <v>33</v>
      </c>
      <c r="D1397" t="s">
        <v>12</v>
      </c>
      <c r="E1397" t="s">
        <v>16</v>
      </c>
      <c r="F1397" s="3">
        <v>40750</v>
      </c>
      <c r="G1397">
        <v>751707160</v>
      </c>
      <c r="H1397" s="3">
        <v>40757</v>
      </c>
      <c r="I1397">
        <v>6802</v>
      </c>
      <c r="J1397" s="2">
        <v>5.0831496000000005</v>
      </c>
      <c r="K1397" s="2">
        <v>4.2164000000000001</v>
      </c>
      <c r="L1397" s="2">
        <v>34575.5835792</v>
      </c>
      <c r="M1397" s="2">
        <v>28679.952800000003</v>
      </c>
      <c r="N1397" s="2">
        <v>5895.6307791999971</v>
      </c>
    </row>
    <row r="1398" spans="1:14" x14ac:dyDescent="0.35">
      <c r="A1398" t="s">
        <v>7</v>
      </c>
      <c r="B1398" t="s">
        <v>58</v>
      </c>
      <c r="C1398" t="s">
        <v>19</v>
      </c>
      <c r="D1398" t="s">
        <v>1</v>
      </c>
      <c r="E1398" t="s">
        <v>5</v>
      </c>
      <c r="F1398" s="3">
        <v>42278</v>
      </c>
      <c r="G1398">
        <v>305545938</v>
      </c>
      <c r="H1398" s="3">
        <v>42279</v>
      </c>
      <c r="I1398">
        <v>1800</v>
      </c>
      <c r="J1398" s="2">
        <v>9.3453437000000008</v>
      </c>
      <c r="K1398" s="2">
        <v>9.5879999999999992</v>
      </c>
      <c r="L1398" s="2">
        <v>16821.61866</v>
      </c>
      <c r="M1398" s="2">
        <v>17258.399999999998</v>
      </c>
      <c r="N1398" s="2">
        <v>-436.78133999999773</v>
      </c>
    </row>
    <row r="1399" spans="1:14" x14ac:dyDescent="0.35">
      <c r="A1399" t="s">
        <v>31</v>
      </c>
      <c r="B1399" t="s">
        <v>144</v>
      </c>
      <c r="C1399" t="s">
        <v>21</v>
      </c>
      <c r="D1399" t="s">
        <v>12</v>
      </c>
      <c r="E1399" t="s">
        <v>16</v>
      </c>
      <c r="F1399" s="3">
        <v>42803</v>
      </c>
      <c r="G1399">
        <v>478093516</v>
      </c>
      <c r="H1399" s="3">
        <v>42810</v>
      </c>
      <c r="I1399">
        <v>8938</v>
      </c>
      <c r="J1399" s="2">
        <v>14.428308000000003</v>
      </c>
      <c r="K1399" s="2">
        <v>11.898000000000001</v>
      </c>
      <c r="L1399" s="2">
        <v>128960.21690400003</v>
      </c>
      <c r="M1399" s="2">
        <v>106344.32400000001</v>
      </c>
      <c r="N1399" s="2">
        <v>22615.892904000022</v>
      </c>
    </row>
    <row r="1400" spans="1:14" x14ac:dyDescent="0.35">
      <c r="A1400" t="s">
        <v>4</v>
      </c>
      <c r="B1400" t="s">
        <v>196</v>
      </c>
      <c r="C1400" t="s">
        <v>2</v>
      </c>
      <c r="D1400" t="s">
        <v>12</v>
      </c>
      <c r="E1400" t="s">
        <v>5</v>
      </c>
      <c r="F1400" s="3">
        <v>42452</v>
      </c>
      <c r="G1400">
        <v>211586225</v>
      </c>
      <c r="H1400" s="3">
        <v>42453</v>
      </c>
      <c r="I1400">
        <v>1578</v>
      </c>
      <c r="J1400" s="2">
        <v>13.898101800000001</v>
      </c>
      <c r="K1400" s="2">
        <v>12.77</v>
      </c>
      <c r="L1400" s="2">
        <v>21931.204640400003</v>
      </c>
      <c r="M1400" s="2">
        <v>20151.059999999998</v>
      </c>
      <c r="N1400" s="2">
        <v>1780.1446404000053</v>
      </c>
    </row>
    <row r="1401" spans="1:14" x14ac:dyDescent="0.35">
      <c r="A1401" t="s">
        <v>23</v>
      </c>
      <c r="B1401" t="s">
        <v>77</v>
      </c>
      <c r="C1401" t="s">
        <v>33</v>
      </c>
      <c r="D1401" t="s">
        <v>1</v>
      </c>
      <c r="E1401" t="s">
        <v>5</v>
      </c>
      <c r="F1401" s="3">
        <v>42241</v>
      </c>
      <c r="G1401">
        <v>318572890</v>
      </c>
      <c r="H1401" s="3">
        <v>42242</v>
      </c>
      <c r="I1401">
        <v>6465</v>
      </c>
      <c r="J1401" s="2">
        <v>5.5349851200000009</v>
      </c>
      <c r="K1401" s="2">
        <v>5.588000000000001</v>
      </c>
      <c r="L1401" s="2">
        <v>35783.678800800008</v>
      </c>
      <c r="M1401" s="2">
        <v>36126.420000000006</v>
      </c>
      <c r="N1401" s="2">
        <v>-342.74119919999794</v>
      </c>
    </row>
    <row r="1402" spans="1:14" x14ac:dyDescent="0.35">
      <c r="A1402" t="s">
        <v>23</v>
      </c>
      <c r="B1402" t="s">
        <v>152</v>
      </c>
      <c r="C1402" t="s">
        <v>13</v>
      </c>
      <c r="D1402" t="s">
        <v>12</v>
      </c>
      <c r="E1402" t="s">
        <v>5</v>
      </c>
      <c r="F1402" s="3">
        <v>41670</v>
      </c>
      <c r="G1402">
        <v>331914842</v>
      </c>
      <c r="H1402" s="3">
        <v>41671</v>
      </c>
      <c r="I1402">
        <v>7532</v>
      </c>
      <c r="J1402" s="2">
        <v>17.143711200000002</v>
      </c>
      <c r="K1402" s="2">
        <v>16.478000000000002</v>
      </c>
      <c r="L1402" s="2">
        <v>129126.43275840001</v>
      </c>
      <c r="M1402" s="2">
        <v>124112.29600000002</v>
      </c>
      <c r="N1402" s="2">
        <v>5014.1367583999963</v>
      </c>
    </row>
    <row r="1403" spans="1:14" x14ac:dyDescent="0.35">
      <c r="A1403" t="s">
        <v>31</v>
      </c>
      <c r="B1403" t="s">
        <v>165</v>
      </c>
      <c r="C1403" t="s">
        <v>9</v>
      </c>
      <c r="D1403" t="s">
        <v>1</v>
      </c>
      <c r="E1403" t="s">
        <v>8</v>
      </c>
      <c r="F1403" s="3">
        <v>42654</v>
      </c>
      <c r="G1403">
        <v>754785907</v>
      </c>
      <c r="H1403" s="3">
        <v>42658</v>
      </c>
      <c r="I1403">
        <v>917</v>
      </c>
      <c r="J1403" s="2">
        <v>3.0767100000000003</v>
      </c>
      <c r="K1403" s="2">
        <v>2.6910000000000003</v>
      </c>
      <c r="L1403" s="2">
        <v>2821.3430700000004</v>
      </c>
      <c r="M1403" s="2">
        <v>2467.6470000000004</v>
      </c>
      <c r="N1403" s="2">
        <v>353.69606999999996</v>
      </c>
    </row>
    <row r="1404" spans="1:14" x14ac:dyDescent="0.35">
      <c r="A1404" t="s">
        <v>11</v>
      </c>
      <c r="B1404" t="s">
        <v>10</v>
      </c>
      <c r="C1404" t="s">
        <v>13</v>
      </c>
      <c r="D1404" t="s">
        <v>1</v>
      </c>
      <c r="E1404" t="s">
        <v>5</v>
      </c>
      <c r="F1404" s="3">
        <v>41506</v>
      </c>
      <c r="G1404">
        <v>810672414</v>
      </c>
      <c r="H1404" s="3">
        <v>41507</v>
      </c>
      <c r="I1404">
        <v>578</v>
      </c>
      <c r="J1404" s="2">
        <v>16.471408800000003</v>
      </c>
      <c r="K1404" s="2">
        <v>14.231</v>
      </c>
      <c r="L1404" s="2">
        <v>9520.4742864000018</v>
      </c>
      <c r="M1404" s="2">
        <v>8225.518</v>
      </c>
      <c r="N1404" s="2">
        <v>1294.9562864000018</v>
      </c>
    </row>
    <row r="1405" spans="1:14" x14ac:dyDescent="0.35">
      <c r="A1405" t="s">
        <v>15</v>
      </c>
      <c r="B1405" t="s">
        <v>28</v>
      </c>
      <c r="C1405" t="s">
        <v>38</v>
      </c>
      <c r="D1405" t="s">
        <v>1</v>
      </c>
      <c r="E1405" t="s">
        <v>8</v>
      </c>
      <c r="F1405" s="3">
        <v>42640</v>
      </c>
      <c r="G1405">
        <v>693373191</v>
      </c>
      <c r="H1405" s="3">
        <v>42644</v>
      </c>
      <c r="I1405">
        <v>1289</v>
      </c>
      <c r="J1405" s="2">
        <v>3.4225128000000002</v>
      </c>
      <c r="K1405" s="2">
        <v>2.9548000000000001</v>
      </c>
      <c r="L1405" s="2">
        <v>4411.6189992</v>
      </c>
      <c r="M1405" s="2">
        <v>3808.7372</v>
      </c>
      <c r="N1405" s="2">
        <v>602.88179919999993</v>
      </c>
    </row>
    <row r="1406" spans="1:14" x14ac:dyDescent="0.35">
      <c r="A1406" t="s">
        <v>26</v>
      </c>
      <c r="B1406" t="s">
        <v>79</v>
      </c>
      <c r="C1406" t="s">
        <v>27</v>
      </c>
      <c r="D1406" t="s">
        <v>1</v>
      </c>
      <c r="E1406" t="s">
        <v>5</v>
      </c>
      <c r="F1406" s="3">
        <v>42507</v>
      </c>
      <c r="G1406">
        <v>216999566</v>
      </c>
      <c r="H1406" s="3">
        <v>42508</v>
      </c>
      <c r="I1406">
        <v>2213</v>
      </c>
      <c r="J1406" s="2">
        <v>4.6596550000000008</v>
      </c>
      <c r="K1406" s="2">
        <v>4.0374999999999996</v>
      </c>
      <c r="L1406" s="2">
        <v>10311.816515000002</v>
      </c>
      <c r="M1406" s="2">
        <v>8934.9874999999993</v>
      </c>
      <c r="N1406" s="2">
        <v>1376.829015000003</v>
      </c>
    </row>
    <row r="1407" spans="1:14" x14ac:dyDescent="0.35">
      <c r="A1407" t="s">
        <v>31</v>
      </c>
      <c r="B1407" t="s">
        <v>207</v>
      </c>
      <c r="C1407" t="s">
        <v>33</v>
      </c>
      <c r="D1407" t="s">
        <v>1</v>
      </c>
      <c r="E1407" t="s">
        <v>5</v>
      </c>
      <c r="F1407" s="3">
        <v>41018</v>
      </c>
      <c r="G1407">
        <v>165975368</v>
      </c>
      <c r="H1407" s="3">
        <v>41019</v>
      </c>
      <c r="I1407">
        <v>4188</v>
      </c>
      <c r="J1407" s="2">
        <v>5.4264559999999999</v>
      </c>
      <c r="K1407" s="2">
        <v>4.5720000000000001</v>
      </c>
      <c r="L1407" s="2">
        <v>22725.997727999998</v>
      </c>
      <c r="M1407" s="2">
        <v>19147.536</v>
      </c>
      <c r="N1407" s="2">
        <v>3578.4617279999984</v>
      </c>
    </row>
    <row r="1408" spans="1:14" x14ac:dyDescent="0.35">
      <c r="A1408" t="s">
        <v>23</v>
      </c>
      <c r="B1408" t="s">
        <v>139</v>
      </c>
      <c r="C1408" t="s">
        <v>33</v>
      </c>
      <c r="D1408" t="s">
        <v>1</v>
      </c>
      <c r="E1408" t="s">
        <v>8</v>
      </c>
      <c r="F1408" s="3">
        <v>41757</v>
      </c>
      <c r="G1408">
        <v>945036923</v>
      </c>
      <c r="H1408" s="3">
        <v>41761</v>
      </c>
      <c r="I1408">
        <v>9791</v>
      </c>
      <c r="J1408" s="2">
        <v>5.5349851200000009</v>
      </c>
      <c r="K1408" s="2">
        <v>5.588000000000001</v>
      </c>
      <c r="L1408" s="2">
        <v>54193.039309920008</v>
      </c>
      <c r="M1408" s="2">
        <v>54712.108000000007</v>
      </c>
      <c r="N1408" s="2">
        <v>-519.06869007999921</v>
      </c>
    </row>
    <row r="1409" spans="1:14" x14ac:dyDescent="0.35">
      <c r="A1409" t="s">
        <v>23</v>
      </c>
      <c r="B1409" t="s">
        <v>110</v>
      </c>
      <c r="C1409" t="s">
        <v>13</v>
      </c>
      <c r="D1409" t="s">
        <v>1</v>
      </c>
      <c r="E1409" t="s">
        <v>0</v>
      </c>
      <c r="F1409" s="3">
        <v>40790</v>
      </c>
      <c r="G1409">
        <v>329233062</v>
      </c>
      <c r="H1409" s="3">
        <v>40800</v>
      </c>
      <c r="I1409">
        <v>9540</v>
      </c>
      <c r="J1409" s="2">
        <v>16.471408800000003</v>
      </c>
      <c r="K1409" s="2">
        <v>16.478000000000002</v>
      </c>
      <c r="L1409" s="2">
        <v>157137.23995200003</v>
      </c>
      <c r="M1409" s="2">
        <v>157200.12000000002</v>
      </c>
      <c r="N1409" s="2">
        <v>-62.880047999991802</v>
      </c>
    </row>
    <row r="1410" spans="1:14" x14ac:dyDescent="0.35">
      <c r="A1410" t="s">
        <v>15</v>
      </c>
      <c r="B1410" t="s">
        <v>59</v>
      </c>
      <c r="C1410" t="s">
        <v>19</v>
      </c>
      <c r="D1410" t="s">
        <v>12</v>
      </c>
      <c r="E1410" t="s">
        <v>5</v>
      </c>
      <c r="F1410" s="3">
        <v>42549</v>
      </c>
      <c r="G1410">
        <v>213925111</v>
      </c>
      <c r="H1410" s="3">
        <v>42550</v>
      </c>
      <c r="I1410">
        <v>7190</v>
      </c>
      <c r="J1410" s="2">
        <v>7.9582797000000003</v>
      </c>
      <c r="K1410" s="2">
        <v>6.6316999999999995</v>
      </c>
      <c r="L1410" s="2">
        <v>57220.031043000003</v>
      </c>
      <c r="M1410" s="2">
        <v>47681.922999999995</v>
      </c>
      <c r="N1410" s="2">
        <v>9538.1080430000075</v>
      </c>
    </row>
    <row r="1411" spans="1:14" x14ac:dyDescent="0.35">
      <c r="A1411" t="s">
        <v>23</v>
      </c>
      <c r="B1411" t="s">
        <v>187</v>
      </c>
      <c r="C1411" t="s">
        <v>29</v>
      </c>
      <c r="D1411" t="s">
        <v>1</v>
      </c>
      <c r="E1411" t="s">
        <v>0</v>
      </c>
      <c r="F1411" s="3">
        <v>41930</v>
      </c>
      <c r="G1411">
        <v>764786899</v>
      </c>
      <c r="H1411" s="3">
        <v>41940</v>
      </c>
      <c r="I1411">
        <v>8153</v>
      </c>
      <c r="J1411" s="2">
        <v>20.889640800000002</v>
      </c>
      <c r="K1411" s="2">
        <v>21.285000000000004</v>
      </c>
      <c r="L1411" s="2">
        <v>170313.24144240003</v>
      </c>
      <c r="M1411" s="2">
        <v>173536.60500000004</v>
      </c>
      <c r="N1411" s="2">
        <v>-3223.3635576000088</v>
      </c>
    </row>
    <row r="1412" spans="1:14" x14ac:dyDescent="0.35">
      <c r="A1412" t="s">
        <v>23</v>
      </c>
      <c r="B1412" t="s">
        <v>187</v>
      </c>
      <c r="C1412" t="s">
        <v>21</v>
      </c>
      <c r="D1412" t="s">
        <v>12</v>
      </c>
      <c r="E1412" t="s">
        <v>5</v>
      </c>
      <c r="F1412" s="3">
        <v>41927</v>
      </c>
      <c r="G1412">
        <v>867804753</v>
      </c>
      <c r="H1412" s="3">
        <v>41928</v>
      </c>
      <c r="I1412">
        <v>4574</v>
      </c>
      <c r="J1412" s="2">
        <v>14.716874160000003</v>
      </c>
      <c r="K1412" s="2">
        <v>14.542000000000002</v>
      </c>
      <c r="L1412" s="2">
        <v>67314.982407840012</v>
      </c>
      <c r="M1412" s="2">
        <v>66515.108000000007</v>
      </c>
      <c r="N1412" s="2">
        <v>799.87440784000501</v>
      </c>
    </row>
    <row r="1413" spans="1:14" x14ac:dyDescent="0.35">
      <c r="A1413" t="s">
        <v>15</v>
      </c>
      <c r="B1413" t="s">
        <v>50</v>
      </c>
      <c r="C1413" t="s">
        <v>27</v>
      </c>
      <c r="D1413" t="s">
        <v>1</v>
      </c>
      <c r="E1413" t="s">
        <v>8</v>
      </c>
      <c r="F1413" s="3">
        <v>41280</v>
      </c>
      <c r="G1413">
        <v>379277503</v>
      </c>
      <c r="H1413" s="3">
        <v>41284</v>
      </c>
      <c r="I1413">
        <v>1012</v>
      </c>
      <c r="J1413" s="2">
        <v>4.6084500000000004</v>
      </c>
      <c r="K1413" s="2">
        <v>3.9424999999999999</v>
      </c>
      <c r="L1413" s="2">
        <v>4663.7514000000001</v>
      </c>
      <c r="M1413" s="2">
        <v>3989.81</v>
      </c>
      <c r="N1413" s="2">
        <v>673.94140000000016</v>
      </c>
    </row>
    <row r="1414" spans="1:14" x14ac:dyDescent="0.35">
      <c r="A1414" t="s">
        <v>7</v>
      </c>
      <c r="B1414" t="s">
        <v>208</v>
      </c>
      <c r="C1414" t="s">
        <v>38</v>
      </c>
      <c r="D1414" t="s">
        <v>12</v>
      </c>
      <c r="E1414" t="s">
        <v>5</v>
      </c>
      <c r="F1414" s="3">
        <v>41553</v>
      </c>
      <c r="G1414">
        <v>575816476</v>
      </c>
      <c r="H1414" s="3">
        <v>41554</v>
      </c>
      <c r="I1414">
        <v>9568</v>
      </c>
      <c r="J1414" s="2">
        <v>4.3538088000000013</v>
      </c>
      <c r="K1414" s="2">
        <v>4.2720000000000002</v>
      </c>
      <c r="L1414" s="2">
        <v>41657.242598400015</v>
      </c>
      <c r="M1414" s="2">
        <v>40874.495999999999</v>
      </c>
      <c r="N1414" s="2">
        <v>782.7465984000155</v>
      </c>
    </row>
    <row r="1415" spans="1:14" x14ac:dyDescent="0.35">
      <c r="A1415" t="s">
        <v>4</v>
      </c>
      <c r="B1415" t="s">
        <v>44</v>
      </c>
      <c r="C1415" t="s">
        <v>21</v>
      </c>
      <c r="D1415" t="s">
        <v>12</v>
      </c>
      <c r="E1415" t="s">
        <v>0</v>
      </c>
      <c r="F1415" s="3">
        <v>40718</v>
      </c>
      <c r="G1415">
        <v>104345500</v>
      </c>
      <c r="H1415" s="3">
        <v>40728</v>
      </c>
      <c r="I1415">
        <v>4410</v>
      </c>
      <c r="J1415" s="2">
        <v>13.995458760000002</v>
      </c>
      <c r="K1415" s="2">
        <v>13.22</v>
      </c>
      <c r="L1415" s="2">
        <v>61719.973131600011</v>
      </c>
      <c r="M1415" s="2">
        <v>58300.200000000004</v>
      </c>
      <c r="N1415" s="2">
        <v>3419.7731316000063</v>
      </c>
    </row>
    <row r="1416" spans="1:14" x14ac:dyDescent="0.35">
      <c r="A1416" t="s">
        <v>23</v>
      </c>
      <c r="B1416" t="s">
        <v>154</v>
      </c>
      <c r="C1416" t="s">
        <v>2</v>
      </c>
      <c r="D1416" t="s">
        <v>1</v>
      </c>
      <c r="E1416" t="s">
        <v>8</v>
      </c>
      <c r="F1416" s="3">
        <v>40399</v>
      </c>
      <c r="G1416">
        <v>832100903</v>
      </c>
      <c r="H1416" s="3">
        <v>40403</v>
      </c>
      <c r="I1416">
        <v>5641</v>
      </c>
      <c r="J1416" s="2">
        <v>14.041381200000002</v>
      </c>
      <c r="K1416" s="2">
        <v>14.047000000000001</v>
      </c>
      <c r="L1416" s="2">
        <v>79207.431349200007</v>
      </c>
      <c r="M1416" s="2">
        <v>79239.127000000008</v>
      </c>
      <c r="N1416" s="2">
        <v>-31.695650800000294</v>
      </c>
    </row>
    <row r="1417" spans="1:14" x14ac:dyDescent="0.35">
      <c r="A1417" t="s">
        <v>15</v>
      </c>
      <c r="B1417" t="s">
        <v>60</v>
      </c>
      <c r="C1417" t="s">
        <v>49</v>
      </c>
      <c r="D1417" t="s">
        <v>1</v>
      </c>
      <c r="E1417" t="s">
        <v>0</v>
      </c>
      <c r="F1417" s="3">
        <v>41145</v>
      </c>
      <c r="G1417">
        <v>196631515</v>
      </c>
      <c r="H1417" s="3">
        <v>41155</v>
      </c>
      <c r="I1417">
        <v>8367</v>
      </c>
      <c r="J1417" s="2">
        <v>17.400096000000001</v>
      </c>
      <c r="K1417" s="2">
        <v>13.645200000000001</v>
      </c>
      <c r="L1417" s="2">
        <v>145586.60323200002</v>
      </c>
      <c r="M1417" s="2">
        <v>114169.38840000001</v>
      </c>
      <c r="N1417" s="2">
        <v>31417.214832000012</v>
      </c>
    </row>
    <row r="1418" spans="1:14" x14ac:dyDescent="0.35">
      <c r="A1418" t="s">
        <v>15</v>
      </c>
      <c r="B1418" t="s">
        <v>60</v>
      </c>
      <c r="C1418" t="s">
        <v>29</v>
      </c>
      <c r="D1418" t="s">
        <v>1</v>
      </c>
      <c r="E1418" t="s">
        <v>8</v>
      </c>
      <c r="F1418" s="3">
        <v>42734</v>
      </c>
      <c r="G1418">
        <v>655798661</v>
      </c>
      <c r="H1418" s="3">
        <v>42738</v>
      </c>
      <c r="I1418">
        <v>5415</v>
      </c>
      <c r="J1418" s="2">
        <v>18.432036000000004</v>
      </c>
      <c r="K1418" s="2">
        <v>16.060500000000001</v>
      </c>
      <c r="L1418" s="2">
        <v>99809.474940000015</v>
      </c>
      <c r="M1418" s="2">
        <v>86967.607500000013</v>
      </c>
      <c r="N1418" s="2">
        <v>12841.867440000002</v>
      </c>
    </row>
    <row r="1419" spans="1:14" x14ac:dyDescent="0.35">
      <c r="A1419" t="s">
        <v>15</v>
      </c>
      <c r="B1419" t="s">
        <v>18</v>
      </c>
      <c r="C1419" t="s">
        <v>19</v>
      </c>
      <c r="D1419" t="s">
        <v>12</v>
      </c>
      <c r="E1419" t="s">
        <v>5</v>
      </c>
      <c r="F1419" s="3">
        <v>41019</v>
      </c>
      <c r="G1419">
        <v>237776172</v>
      </c>
      <c r="H1419" s="3">
        <v>41020</v>
      </c>
      <c r="I1419">
        <v>5490</v>
      </c>
      <c r="J1419" s="2">
        <v>7.9582797000000003</v>
      </c>
      <c r="K1419" s="2">
        <v>6.6316999999999995</v>
      </c>
      <c r="L1419" s="2">
        <v>43690.955553</v>
      </c>
      <c r="M1419" s="2">
        <v>36408.032999999996</v>
      </c>
      <c r="N1419" s="2">
        <v>7282.922553000004</v>
      </c>
    </row>
    <row r="1420" spans="1:14" x14ac:dyDescent="0.35">
      <c r="A1420" t="s">
        <v>15</v>
      </c>
      <c r="B1420" t="s">
        <v>105</v>
      </c>
      <c r="C1420" t="s">
        <v>46</v>
      </c>
      <c r="D1420" t="s">
        <v>1</v>
      </c>
      <c r="E1420" t="s">
        <v>5</v>
      </c>
      <c r="F1420" s="3">
        <v>40721</v>
      </c>
      <c r="G1420">
        <v>191050374</v>
      </c>
      <c r="H1420" s="3">
        <v>40722</v>
      </c>
      <c r="I1420">
        <v>5590</v>
      </c>
      <c r="J1420" s="2">
        <v>1.193346</v>
      </c>
      <c r="K1420" s="2">
        <v>1.0208999999999999</v>
      </c>
      <c r="L1420" s="2">
        <v>6670.8041400000002</v>
      </c>
      <c r="M1420" s="2">
        <v>5706.8309999999992</v>
      </c>
      <c r="N1420" s="2">
        <v>963.97314000000097</v>
      </c>
    </row>
    <row r="1421" spans="1:14" x14ac:dyDescent="0.35">
      <c r="A1421" t="s">
        <v>26</v>
      </c>
      <c r="B1421" t="s">
        <v>34</v>
      </c>
      <c r="C1421" t="s">
        <v>19</v>
      </c>
      <c r="D1421" t="s">
        <v>1</v>
      </c>
      <c r="E1421" t="s">
        <v>0</v>
      </c>
      <c r="F1421" s="3">
        <v>42533</v>
      </c>
      <c r="G1421">
        <v>934420096</v>
      </c>
      <c r="H1421" s="3">
        <v>42543</v>
      </c>
      <c r="I1421">
        <v>6971</v>
      </c>
      <c r="J1421" s="2">
        <v>7.7311479700000003</v>
      </c>
      <c r="K1421" s="2">
        <v>6.7915000000000001</v>
      </c>
      <c r="L1421" s="2">
        <v>53893.832498870004</v>
      </c>
      <c r="M1421" s="2">
        <v>47343.546500000004</v>
      </c>
      <c r="N1421" s="2">
        <v>6550.2859988700002</v>
      </c>
    </row>
    <row r="1422" spans="1:14" x14ac:dyDescent="0.35">
      <c r="A1422" t="s">
        <v>23</v>
      </c>
      <c r="B1422" t="s">
        <v>192</v>
      </c>
      <c r="C1422" t="s">
        <v>29</v>
      </c>
      <c r="D1422" t="s">
        <v>12</v>
      </c>
      <c r="E1422" t="s">
        <v>8</v>
      </c>
      <c r="F1422" s="3">
        <v>41643</v>
      </c>
      <c r="G1422">
        <v>706996667</v>
      </c>
      <c r="H1422" s="3">
        <v>41647</v>
      </c>
      <c r="I1422">
        <v>7741</v>
      </c>
      <c r="J1422" s="2">
        <v>21.742279200000006</v>
      </c>
      <c r="K1422" s="2">
        <v>21.285000000000004</v>
      </c>
      <c r="L1422" s="2">
        <v>168306.98328720004</v>
      </c>
      <c r="M1422" s="2">
        <v>164767.18500000003</v>
      </c>
      <c r="N1422" s="2">
        <v>3539.7982872000139</v>
      </c>
    </row>
    <row r="1423" spans="1:14" x14ac:dyDescent="0.35">
      <c r="A1423" t="s">
        <v>15</v>
      </c>
      <c r="B1423" t="s">
        <v>70</v>
      </c>
      <c r="C1423" t="s">
        <v>2</v>
      </c>
      <c r="D1423" t="s">
        <v>12</v>
      </c>
      <c r="E1423" t="s">
        <v>8</v>
      </c>
      <c r="F1423" s="3">
        <v>42449</v>
      </c>
      <c r="G1423">
        <v>518203914</v>
      </c>
      <c r="H1423" s="3">
        <v>42453</v>
      </c>
      <c r="I1423">
        <v>7135</v>
      </c>
      <c r="J1423" s="2">
        <v>12.895146</v>
      </c>
      <c r="K1423" s="2">
        <v>10.5991</v>
      </c>
      <c r="L1423" s="2">
        <v>92006.866710000002</v>
      </c>
      <c r="M1423" s="2">
        <v>75624.578500000003</v>
      </c>
      <c r="N1423" s="2">
        <v>16382.288209999999</v>
      </c>
    </row>
    <row r="1424" spans="1:14" x14ac:dyDescent="0.35">
      <c r="A1424" t="s">
        <v>15</v>
      </c>
      <c r="B1424" t="s">
        <v>70</v>
      </c>
      <c r="C1424" t="s">
        <v>38</v>
      </c>
      <c r="D1424" t="s">
        <v>1</v>
      </c>
      <c r="E1424" t="s">
        <v>16</v>
      </c>
      <c r="F1424" s="3">
        <v>41985</v>
      </c>
      <c r="G1424">
        <v>997778165</v>
      </c>
      <c r="H1424" s="3">
        <v>41992</v>
      </c>
      <c r="I1424">
        <v>2561</v>
      </c>
      <c r="J1424" s="2">
        <v>3.4225128000000002</v>
      </c>
      <c r="K1424" s="2">
        <v>2.9548000000000001</v>
      </c>
      <c r="L1424" s="2">
        <v>8765.0552808000011</v>
      </c>
      <c r="M1424" s="2">
        <v>7567.2428</v>
      </c>
      <c r="N1424" s="2">
        <v>1197.8124808000011</v>
      </c>
    </row>
    <row r="1425" spans="1:14" x14ac:dyDescent="0.35">
      <c r="A1425" t="s">
        <v>15</v>
      </c>
      <c r="B1425" t="s">
        <v>173</v>
      </c>
      <c r="C1425" t="s">
        <v>27</v>
      </c>
      <c r="D1425" t="s">
        <v>1</v>
      </c>
      <c r="E1425" t="s">
        <v>0</v>
      </c>
      <c r="F1425" s="3">
        <v>40293</v>
      </c>
      <c r="G1425">
        <v>145768249</v>
      </c>
      <c r="H1425" s="3">
        <v>40303</v>
      </c>
      <c r="I1425">
        <v>3990</v>
      </c>
      <c r="J1425" s="2">
        <v>4.6084500000000004</v>
      </c>
      <c r="K1425" s="2">
        <v>3.9424999999999999</v>
      </c>
      <c r="L1425" s="2">
        <v>18387.715500000002</v>
      </c>
      <c r="M1425" s="2">
        <v>15730.574999999999</v>
      </c>
      <c r="N1425" s="2">
        <v>2657.1405000000032</v>
      </c>
    </row>
    <row r="1426" spans="1:14" x14ac:dyDescent="0.35">
      <c r="A1426" t="s">
        <v>23</v>
      </c>
      <c r="B1426" t="s">
        <v>157</v>
      </c>
      <c r="C1426" t="s">
        <v>38</v>
      </c>
      <c r="D1426" t="s">
        <v>12</v>
      </c>
      <c r="E1426" t="s">
        <v>16</v>
      </c>
      <c r="F1426" s="3">
        <v>40356</v>
      </c>
      <c r="G1426">
        <v>982535493</v>
      </c>
      <c r="H1426" s="3">
        <v>40363</v>
      </c>
      <c r="I1426">
        <v>5624</v>
      </c>
      <c r="J1426" s="2">
        <v>4.0371681600000002</v>
      </c>
      <c r="K1426" s="2">
        <v>3.9160000000000004</v>
      </c>
      <c r="L1426" s="2">
        <v>22705.033731840002</v>
      </c>
      <c r="M1426" s="2">
        <v>22023.584000000003</v>
      </c>
      <c r="N1426" s="2">
        <v>681.449731839999</v>
      </c>
    </row>
    <row r="1427" spans="1:14" x14ac:dyDescent="0.35">
      <c r="A1427" t="s">
        <v>15</v>
      </c>
      <c r="B1427" t="s">
        <v>147</v>
      </c>
      <c r="C1427" t="s">
        <v>9</v>
      </c>
      <c r="D1427" t="s">
        <v>1</v>
      </c>
      <c r="E1427" t="s">
        <v>0</v>
      </c>
      <c r="F1427" s="3">
        <v>40634</v>
      </c>
      <c r="G1427">
        <v>298753726</v>
      </c>
      <c r="H1427" s="3">
        <v>40644</v>
      </c>
      <c r="I1427">
        <v>7945</v>
      </c>
      <c r="J1427" s="2">
        <v>2.7690390000000003</v>
      </c>
      <c r="K1427" s="2">
        <v>2.4817</v>
      </c>
      <c r="L1427" s="2">
        <v>22000.014855000001</v>
      </c>
      <c r="M1427" s="2">
        <v>19717.106500000002</v>
      </c>
      <c r="N1427" s="2">
        <v>2282.9083549999996</v>
      </c>
    </row>
    <row r="1428" spans="1:14" x14ac:dyDescent="0.35">
      <c r="A1428" t="s">
        <v>26</v>
      </c>
      <c r="B1428" t="s">
        <v>119</v>
      </c>
      <c r="C1428" t="s">
        <v>2</v>
      </c>
      <c r="D1428" t="s">
        <v>12</v>
      </c>
      <c r="E1428" t="s">
        <v>8</v>
      </c>
      <c r="F1428" s="3">
        <v>40306</v>
      </c>
      <c r="G1428">
        <v>805409276</v>
      </c>
      <c r="H1428" s="3">
        <v>40310</v>
      </c>
      <c r="I1428">
        <v>3699</v>
      </c>
      <c r="J1428" s="2">
        <v>13.038425400000001</v>
      </c>
      <c r="K1428" s="2">
        <v>10.8545</v>
      </c>
      <c r="L1428" s="2">
        <v>48229.135554600005</v>
      </c>
      <c r="M1428" s="2">
        <v>40150.7955</v>
      </c>
      <c r="N1428" s="2">
        <v>8078.3400546000048</v>
      </c>
    </row>
    <row r="1429" spans="1:14" x14ac:dyDescent="0.35">
      <c r="A1429" t="s">
        <v>15</v>
      </c>
      <c r="B1429" t="s">
        <v>180</v>
      </c>
      <c r="C1429" t="s">
        <v>38</v>
      </c>
      <c r="D1429" t="s">
        <v>1</v>
      </c>
      <c r="E1429" t="s">
        <v>5</v>
      </c>
      <c r="F1429" s="3">
        <v>42616</v>
      </c>
      <c r="G1429">
        <v>783800971</v>
      </c>
      <c r="H1429" s="3">
        <v>42617</v>
      </c>
      <c r="I1429">
        <v>3758</v>
      </c>
      <c r="J1429" s="2">
        <v>3.4225128000000002</v>
      </c>
      <c r="K1429" s="2">
        <v>2.9548000000000001</v>
      </c>
      <c r="L1429" s="2">
        <v>12861.803102400001</v>
      </c>
      <c r="M1429" s="2">
        <v>11104.1384</v>
      </c>
      <c r="N1429" s="2">
        <v>1757.6647024000013</v>
      </c>
    </row>
    <row r="1430" spans="1:14" x14ac:dyDescent="0.35">
      <c r="A1430" t="s">
        <v>23</v>
      </c>
      <c r="B1430" t="s">
        <v>176</v>
      </c>
      <c r="C1430" t="s">
        <v>9</v>
      </c>
      <c r="D1430" t="s">
        <v>12</v>
      </c>
      <c r="E1430" t="s">
        <v>0</v>
      </c>
      <c r="F1430" s="3">
        <v>40744</v>
      </c>
      <c r="G1430">
        <v>835540139</v>
      </c>
      <c r="H1430" s="3">
        <v>40754</v>
      </c>
      <c r="I1430">
        <v>3387</v>
      </c>
      <c r="J1430" s="2">
        <v>3.2663358000000007</v>
      </c>
      <c r="K1430" s="2">
        <v>3.2890000000000006</v>
      </c>
      <c r="L1430" s="2">
        <v>11063.079354600002</v>
      </c>
      <c r="M1430" s="2">
        <v>11139.843000000003</v>
      </c>
      <c r="N1430" s="2">
        <v>-76.763645400000314</v>
      </c>
    </row>
    <row r="1431" spans="1:14" x14ac:dyDescent="0.35">
      <c r="A1431" t="s">
        <v>23</v>
      </c>
      <c r="B1431" t="s">
        <v>97</v>
      </c>
      <c r="C1431" t="s">
        <v>21</v>
      </c>
      <c r="D1431" t="s">
        <v>1</v>
      </c>
      <c r="E1431" t="s">
        <v>16</v>
      </c>
      <c r="F1431" s="3">
        <v>41148</v>
      </c>
      <c r="G1431">
        <v>732550609</v>
      </c>
      <c r="H1431" s="3">
        <v>41155</v>
      </c>
      <c r="I1431">
        <v>9189</v>
      </c>
      <c r="J1431" s="2">
        <v>14.139741840000003</v>
      </c>
      <c r="K1431" s="2">
        <v>14.542000000000002</v>
      </c>
      <c r="L1431" s="2">
        <v>129930.08776776002</v>
      </c>
      <c r="M1431" s="2">
        <v>133626.43800000002</v>
      </c>
      <c r="N1431" s="2">
        <v>-3696.3502322400018</v>
      </c>
    </row>
    <row r="1432" spans="1:14" x14ac:dyDescent="0.35">
      <c r="A1432" t="s">
        <v>26</v>
      </c>
      <c r="B1432" t="s">
        <v>101</v>
      </c>
      <c r="C1432" t="s">
        <v>33</v>
      </c>
      <c r="D1432" t="s">
        <v>12</v>
      </c>
      <c r="E1432" t="s">
        <v>5</v>
      </c>
      <c r="F1432" s="3">
        <v>41750</v>
      </c>
      <c r="G1432">
        <v>767068707</v>
      </c>
      <c r="H1432" s="3">
        <v>41751</v>
      </c>
      <c r="I1432">
        <v>3342</v>
      </c>
      <c r="J1432" s="2">
        <v>5.1396290400000009</v>
      </c>
      <c r="K1432" s="2">
        <v>4.3179999999999996</v>
      </c>
      <c r="L1432" s="2">
        <v>17176.640251680004</v>
      </c>
      <c r="M1432" s="2">
        <v>14430.755999999999</v>
      </c>
      <c r="N1432" s="2">
        <v>2745.884251680005</v>
      </c>
    </row>
    <row r="1433" spans="1:14" x14ac:dyDescent="0.35">
      <c r="A1433" t="s">
        <v>15</v>
      </c>
      <c r="B1433" t="s">
        <v>50</v>
      </c>
      <c r="C1433" t="s">
        <v>27</v>
      </c>
      <c r="D1433" t="s">
        <v>1</v>
      </c>
      <c r="E1433" t="s">
        <v>16</v>
      </c>
      <c r="F1433" s="3">
        <v>41953</v>
      </c>
      <c r="G1433">
        <v>401643264</v>
      </c>
      <c r="H1433" s="3">
        <v>41960</v>
      </c>
      <c r="I1433">
        <v>5131</v>
      </c>
      <c r="J1433" s="2">
        <v>4.6084500000000004</v>
      </c>
      <c r="K1433" s="2">
        <v>3.9424999999999999</v>
      </c>
      <c r="L1433" s="2">
        <v>23645.956950000003</v>
      </c>
      <c r="M1433" s="2">
        <v>20228.967499999999</v>
      </c>
      <c r="N1433" s="2">
        <v>3416.9894500000046</v>
      </c>
    </row>
    <row r="1434" spans="1:14" x14ac:dyDescent="0.35">
      <c r="A1434" t="s">
        <v>7</v>
      </c>
      <c r="B1434" t="s">
        <v>175</v>
      </c>
      <c r="C1434" t="s">
        <v>17</v>
      </c>
      <c r="D1434" t="s">
        <v>12</v>
      </c>
      <c r="E1434" t="s">
        <v>5</v>
      </c>
      <c r="F1434" s="3">
        <v>41495</v>
      </c>
      <c r="G1434">
        <v>519135606</v>
      </c>
      <c r="H1434" s="3">
        <v>41496</v>
      </c>
      <c r="I1434">
        <v>8775</v>
      </c>
      <c r="J1434" s="2">
        <v>18.648762000000005</v>
      </c>
      <c r="K1434" s="2">
        <v>18.131999999999998</v>
      </c>
      <c r="L1434" s="2">
        <v>163642.88655000005</v>
      </c>
      <c r="M1434" s="2">
        <v>159108.29999999999</v>
      </c>
      <c r="N1434" s="2">
        <v>4534.5865500000655</v>
      </c>
    </row>
    <row r="1435" spans="1:14" x14ac:dyDescent="0.35">
      <c r="A1435" t="s">
        <v>4</v>
      </c>
      <c r="B1435" t="s">
        <v>3</v>
      </c>
      <c r="C1435" t="s">
        <v>29</v>
      </c>
      <c r="D1435" t="s">
        <v>1</v>
      </c>
      <c r="E1435" t="s">
        <v>16</v>
      </c>
      <c r="F1435" s="3">
        <v>41200</v>
      </c>
      <c r="G1435">
        <v>272719562</v>
      </c>
      <c r="H1435" s="3">
        <v>41207</v>
      </c>
      <c r="I1435">
        <v>5554</v>
      </c>
      <c r="J1435" s="2">
        <v>19.865638800000003</v>
      </c>
      <c r="K1435" s="2">
        <v>19.350000000000001</v>
      </c>
      <c r="L1435" s="2">
        <v>110333.75789520002</v>
      </c>
      <c r="M1435" s="2">
        <v>107469.90000000001</v>
      </c>
      <c r="N1435" s="2">
        <v>2863.8578952000098</v>
      </c>
    </row>
    <row r="1436" spans="1:14" x14ac:dyDescent="0.35">
      <c r="A1436" t="s">
        <v>23</v>
      </c>
      <c r="B1436" t="s">
        <v>42</v>
      </c>
      <c r="C1436" t="s">
        <v>2</v>
      </c>
      <c r="D1436" t="s">
        <v>12</v>
      </c>
      <c r="E1436" t="s">
        <v>8</v>
      </c>
      <c r="F1436" s="3">
        <v>42735</v>
      </c>
      <c r="G1436">
        <v>235881459</v>
      </c>
      <c r="H1436" s="3">
        <v>42739</v>
      </c>
      <c r="I1436">
        <v>7354</v>
      </c>
      <c r="J1436" s="2">
        <v>14.614498800000002</v>
      </c>
      <c r="K1436" s="2">
        <v>14.047000000000001</v>
      </c>
      <c r="L1436" s="2">
        <v>107475.02417520001</v>
      </c>
      <c r="M1436" s="2">
        <v>103301.63800000001</v>
      </c>
      <c r="N1436" s="2">
        <v>4173.3861752000084</v>
      </c>
    </row>
    <row r="1437" spans="1:14" x14ac:dyDescent="0.35">
      <c r="A1437" t="s">
        <v>7</v>
      </c>
      <c r="B1437" t="s">
        <v>130</v>
      </c>
      <c r="C1437" t="s">
        <v>46</v>
      </c>
      <c r="D1437" t="s">
        <v>1</v>
      </c>
      <c r="E1437" t="s">
        <v>16</v>
      </c>
      <c r="F1437" s="3">
        <v>42343</v>
      </c>
      <c r="G1437">
        <v>152420127</v>
      </c>
      <c r="H1437" s="3">
        <v>42350</v>
      </c>
      <c r="I1437">
        <v>9021</v>
      </c>
      <c r="J1437" s="2">
        <v>1.4585340000000002</v>
      </c>
      <c r="K1437" s="2">
        <v>1.476</v>
      </c>
      <c r="L1437" s="2">
        <v>13157.435214000003</v>
      </c>
      <c r="M1437" s="2">
        <v>13314.995999999999</v>
      </c>
      <c r="N1437" s="2">
        <v>-157.56078599999637</v>
      </c>
    </row>
    <row r="1438" spans="1:14" x14ac:dyDescent="0.35">
      <c r="A1438" t="s">
        <v>4</v>
      </c>
      <c r="B1438" t="s">
        <v>172</v>
      </c>
      <c r="C1438" t="s">
        <v>46</v>
      </c>
      <c r="D1438" t="s">
        <v>12</v>
      </c>
      <c r="E1438" t="s">
        <v>0</v>
      </c>
      <c r="F1438" s="3">
        <v>41017</v>
      </c>
      <c r="G1438">
        <v>286446893</v>
      </c>
      <c r="H1438" s="3">
        <v>41027</v>
      </c>
      <c r="I1438">
        <v>9093</v>
      </c>
      <c r="J1438" s="2">
        <v>1.3386581999999998</v>
      </c>
      <c r="K1438" s="2">
        <v>1.23</v>
      </c>
      <c r="L1438" s="2">
        <v>12172.419012599998</v>
      </c>
      <c r="M1438" s="2">
        <v>11184.39</v>
      </c>
      <c r="N1438" s="2">
        <v>988.02901259999817</v>
      </c>
    </row>
    <row r="1439" spans="1:14" x14ac:dyDescent="0.35">
      <c r="A1439" t="s">
        <v>31</v>
      </c>
      <c r="B1439" t="s">
        <v>148</v>
      </c>
      <c r="C1439" t="s">
        <v>49</v>
      </c>
      <c r="D1439" t="s">
        <v>12</v>
      </c>
      <c r="E1439" t="s">
        <v>5</v>
      </c>
      <c r="F1439" s="3">
        <v>41617</v>
      </c>
      <c r="G1439">
        <v>972385585</v>
      </c>
      <c r="H1439" s="3">
        <v>41618</v>
      </c>
      <c r="I1439">
        <v>7992</v>
      </c>
      <c r="J1439" s="2">
        <v>20.122560000000004</v>
      </c>
      <c r="K1439" s="2">
        <v>14.796000000000001</v>
      </c>
      <c r="L1439" s="2">
        <v>160819.49952000004</v>
      </c>
      <c r="M1439" s="2">
        <v>118249.63200000001</v>
      </c>
      <c r="N1439" s="2">
        <v>42569.867520000029</v>
      </c>
    </row>
    <row r="1440" spans="1:14" x14ac:dyDescent="0.35">
      <c r="A1440" t="s">
        <v>26</v>
      </c>
      <c r="B1440" t="s">
        <v>79</v>
      </c>
      <c r="C1440" t="s">
        <v>46</v>
      </c>
      <c r="D1440" t="s">
        <v>12</v>
      </c>
      <c r="E1440" t="s">
        <v>8</v>
      </c>
      <c r="F1440" s="3">
        <v>41902</v>
      </c>
      <c r="G1440">
        <v>364972531</v>
      </c>
      <c r="H1440" s="3">
        <v>41906</v>
      </c>
      <c r="I1440">
        <v>841</v>
      </c>
      <c r="J1440" s="2">
        <v>1.2558546000000002</v>
      </c>
      <c r="K1440" s="2">
        <v>1.0454999999999999</v>
      </c>
      <c r="L1440" s="2">
        <v>1056.1737186</v>
      </c>
      <c r="M1440" s="2">
        <v>879.26549999999986</v>
      </c>
      <c r="N1440" s="2">
        <v>176.90821860000017</v>
      </c>
    </row>
    <row r="1441" spans="1:14" x14ac:dyDescent="0.35">
      <c r="A1441" t="s">
        <v>15</v>
      </c>
      <c r="B1441" t="s">
        <v>18</v>
      </c>
      <c r="C1441" t="s">
        <v>46</v>
      </c>
      <c r="D1441" t="s">
        <v>1</v>
      </c>
      <c r="E1441" t="s">
        <v>16</v>
      </c>
      <c r="F1441" s="3">
        <v>41907</v>
      </c>
      <c r="G1441">
        <v>289256560</v>
      </c>
      <c r="H1441" s="3">
        <v>41914</v>
      </c>
      <c r="I1441">
        <v>7642</v>
      </c>
      <c r="J1441" s="2">
        <v>1.193346</v>
      </c>
      <c r="K1441" s="2">
        <v>1.0208999999999999</v>
      </c>
      <c r="L1441" s="2">
        <v>9119.5501320000003</v>
      </c>
      <c r="M1441" s="2">
        <v>7801.7177999999994</v>
      </c>
      <c r="N1441" s="2">
        <v>1317.8323320000009</v>
      </c>
    </row>
    <row r="1442" spans="1:14" x14ac:dyDescent="0.35">
      <c r="A1442" t="s">
        <v>15</v>
      </c>
      <c r="B1442" t="s">
        <v>65</v>
      </c>
      <c r="C1442" t="s">
        <v>13</v>
      </c>
      <c r="D1442" t="s">
        <v>12</v>
      </c>
      <c r="E1442" t="s">
        <v>16</v>
      </c>
      <c r="F1442" s="3">
        <v>42686</v>
      </c>
      <c r="G1442">
        <v>390599000</v>
      </c>
      <c r="H1442" s="3">
        <v>42693</v>
      </c>
      <c r="I1442">
        <v>5257</v>
      </c>
      <c r="J1442" s="2">
        <v>15.126804000000002</v>
      </c>
      <c r="K1442" s="2">
        <v>12.433399999999999</v>
      </c>
      <c r="L1442" s="2">
        <v>79521.608628000002</v>
      </c>
      <c r="M1442" s="2">
        <v>65362.383799999996</v>
      </c>
      <c r="N1442" s="2">
        <v>14159.224828000006</v>
      </c>
    </row>
    <row r="1443" spans="1:14" x14ac:dyDescent="0.35">
      <c r="A1443" t="s">
        <v>23</v>
      </c>
      <c r="B1443" t="s">
        <v>84</v>
      </c>
      <c r="C1443" t="s">
        <v>13</v>
      </c>
      <c r="D1443" t="s">
        <v>12</v>
      </c>
      <c r="E1443" t="s">
        <v>0</v>
      </c>
      <c r="F1443" s="3">
        <v>40905</v>
      </c>
      <c r="G1443">
        <v>384673678</v>
      </c>
      <c r="H1443" s="3">
        <v>40915</v>
      </c>
      <c r="I1443">
        <v>2253</v>
      </c>
      <c r="J1443" s="2">
        <v>17.143711200000002</v>
      </c>
      <c r="K1443" s="2">
        <v>16.478000000000002</v>
      </c>
      <c r="L1443" s="2">
        <v>38624.781333600004</v>
      </c>
      <c r="M1443" s="2">
        <v>37124.934000000001</v>
      </c>
      <c r="N1443" s="2">
        <v>1499.8473336000025</v>
      </c>
    </row>
    <row r="1444" spans="1:14" x14ac:dyDescent="0.35">
      <c r="A1444" t="s">
        <v>7</v>
      </c>
      <c r="B1444" t="s">
        <v>175</v>
      </c>
      <c r="C1444" t="s">
        <v>19</v>
      </c>
      <c r="D1444" t="s">
        <v>1</v>
      </c>
      <c r="E1444" t="s">
        <v>0</v>
      </c>
      <c r="F1444" s="3">
        <v>41154</v>
      </c>
      <c r="G1444">
        <v>507466924</v>
      </c>
      <c r="H1444" s="3">
        <v>41164</v>
      </c>
      <c r="I1444">
        <v>6847</v>
      </c>
      <c r="J1444" s="2">
        <v>9.3453437000000008</v>
      </c>
      <c r="K1444" s="2">
        <v>9.5879999999999992</v>
      </c>
      <c r="L1444" s="2">
        <v>63987.568313900003</v>
      </c>
      <c r="M1444" s="2">
        <v>65649.035999999993</v>
      </c>
      <c r="N1444" s="2">
        <v>-1661.4676860999898</v>
      </c>
    </row>
    <row r="1445" spans="1:14" x14ac:dyDescent="0.35">
      <c r="A1445" t="s">
        <v>15</v>
      </c>
      <c r="B1445" t="s">
        <v>203</v>
      </c>
      <c r="C1445" t="s">
        <v>19</v>
      </c>
      <c r="D1445" t="s">
        <v>1</v>
      </c>
      <c r="E1445" t="s">
        <v>5</v>
      </c>
      <c r="F1445" s="3">
        <v>41419</v>
      </c>
      <c r="G1445">
        <v>165277564</v>
      </c>
      <c r="H1445" s="3">
        <v>41420</v>
      </c>
      <c r="I1445">
        <v>4102</v>
      </c>
      <c r="J1445" s="2">
        <v>7.6461903000000007</v>
      </c>
      <c r="K1445" s="2">
        <v>6.6316999999999995</v>
      </c>
      <c r="L1445" s="2">
        <v>31364.672610600002</v>
      </c>
      <c r="M1445" s="2">
        <v>27203.233399999997</v>
      </c>
      <c r="N1445" s="2">
        <v>4161.439210600005</v>
      </c>
    </row>
    <row r="1446" spans="1:14" x14ac:dyDescent="0.35">
      <c r="A1446" t="s">
        <v>4</v>
      </c>
      <c r="B1446" t="s">
        <v>209</v>
      </c>
      <c r="C1446" t="s">
        <v>38</v>
      </c>
      <c r="D1446" t="s">
        <v>1</v>
      </c>
      <c r="E1446" t="s">
        <v>16</v>
      </c>
      <c r="F1446" s="3">
        <v>41774</v>
      </c>
      <c r="G1446">
        <v>184716928</v>
      </c>
      <c r="H1446" s="3">
        <v>41781</v>
      </c>
      <c r="I1446">
        <v>8591</v>
      </c>
      <c r="J1446" s="2">
        <v>3.6887082400000004</v>
      </c>
      <c r="K1446" s="2">
        <v>3.56</v>
      </c>
      <c r="L1446" s="2">
        <v>31689.692489840003</v>
      </c>
      <c r="M1446" s="2">
        <v>30583.96</v>
      </c>
      <c r="N1446" s="2">
        <v>1105.7324898400038</v>
      </c>
    </row>
    <row r="1447" spans="1:14" x14ac:dyDescent="0.35">
      <c r="A1447" t="s">
        <v>7</v>
      </c>
      <c r="B1447" t="s">
        <v>58</v>
      </c>
      <c r="C1447" t="s">
        <v>19</v>
      </c>
      <c r="D1447" t="s">
        <v>12</v>
      </c>
      <c r="E1447" t="s">
        <v>0</v>
      </c>
      <c r="F1447" s="3">
        <v>41964</v>
      </c>
      <c r="G1447">
        <v>562708842</v>
      </c>
      <c r="H1447" s="3">
        <v>41974</v>
      </c>
      <c r="I1447">
        <v>2093</v>
      </c>
      <c r="J1447" s="2">
        <v>9.7267863000000006</v>
      </c>
      <c r="K1447" s="2">
        <v>9.5879999999999992</v>
      </c>
      <c r="L1447" s="2">
        <v>20358.163725900002</v>
      </c>
      <c r="M1447" s="2">
        <v>20067.683999999997</v>
      </c>
      <c r="N1447" s="2">
        <v>290.47972590000427</v>
      </c>
    </row>
    <row r="1448" spans="1:14" x14ac:dyDescent="0.35">
      <c r="A1448" t="s">
        <v>31</v>
      </c>
      <c r="B1448" t="s">
        <v>74</v>
      </c>
      <c r="C1448" t="s">
        <v>38</v>
      </c>
      <c r="D1448" t="s">
        <v>12</v>
      </c>
      <c r="E1448" t="s">
        <v>8</v>
      </c>
      <c r="F1448" s="3">
        <v>42361</v>
      </c>
      <c r="G1448">
        <v>916489636</v>
      </c>
      <c r="H1448" s="3">
        <v>42365</v>
      </c>
      <c r="I1448">
        <v>5512</v>
      </c>
      <c r="J1448" s="2">
        <v>3.9580080000000004</v>
      </c>
      <c r="K1448" s="2">
        <v>3.2040000000000002</v>
      </c>
      <c r="L1448" s="2">
        <v>21816.540096000001</v>
      </c>
      <c r="M1448" s="2">
        <v>17660.448</v>
      </c>
      <c r="N1448" s="2">
        <v>4156.0920960000003</v>
      </c>
    </row>
    <row r="1449" spans="1:14" x14ac:dyDescent="0.35">
      <c r="A1449" t="s">
        <v>7</v>
      </c>
      <c r="B1449" t="s">
        <v>94</v>
      </c>
      <c r="C1449" t="s">
        <v>9</v>
      </c>
      <c r="D1449" t="s">
        <v>1</v>
      </c>
      <c r="E1449" t="s">
        <v>5</v>
      </c>
      <c r="F1449" s="3">
        <v>40581</v>
      </c>
      <c r="G1449">
        <v>933608138</v>
      </c>
      <c r="H1449" s="3">
        <v>40582</v>
      </c>
      <c r="I1449">
        <v>4347</v>
      </c>
      <c r="J1449" s="2">
        <v>3.3843810000000003</v>
      </c>
      <c r="K1449" s="2">
        <v>3.5880000000000001</v>
      </c>
      <c r="L1449" s="2">
        <v>14711.904207000001</v>
      </c>
      <c r="M1449" s="2">
        <v>15597.036</v>
      </c>
      <c r="N1449" s="2">
        <v>-885.13179299999865</v>
      </c>
    </row>
    <row r="1450" spans="1:14" x14ac:dyDescent="0.35">
      <c r="A1450" t="s">
        <v>23</v>
      </c>
      <c r="B1450" t="s">
        <v>97</v>
      </c>
      <c r="C1450" t="s">
        <v>19</v>
      </c>
      <c r="D1450" t="s">
        <v>1</v>
      </c>
      <c r="E1450" t="s">
        <v>0</v>
      </c>
      <c r="F1450" s="3">
        <v>40836</v>
      </c>
      <c r="G1450">
        <v>821925675</v>
      </c>
      <c r="H1450" s="3">
        <v>40846</v>
      </c>
      <c r="I1450">
        <v>6805</v>
      </c>
      <c r="J1450" s="2">
        <v>8.66568234</v>
      </c>
      <c r="K1450" s="2">
        <v>8.7890000000000015</v>
      </c>
      <c r="L1450" s="2">
        <v>58969.968323699999</v>
      </c>
      <c r="M1450" s="2">
        <v>59809.145000000011</v>
      </c>
      <c r="N1450" s="2">
        <v>-839.17667630001233</v>
      </c>
    </row>
    <row r="1451" spans="1:14" x14ac:dyDescent="0.35">
      <c r="A1451" t="s">
        <v>31</v>
      </c>
      <c r="B1451" t="s">
        <v>148</v>
      </c>
      <c r="C1451" t="s">
        <v>9</v>
      </c>
      <c r="D1451" t="s">
        <v>1</v>
      </c>
      <c r="E1451" t="s">
        <v>8</v>
      </c>
      <c r="F1451" s="3">
        <v>40779</v>
      </c>
      <c r="G1451">
        <v>859616076</v>
      </c>
      <c r="H1451" s="3">
        <v>40783</v>
      </c>
      <c r="I1451">
        <v>4098</v>
      </c>
      <c r="J1451" s="2">
        <v>3.0767100000000003</v>
      </c>
      <c r="K1451" s="2">
        <v>2.6910000000000003</v>
      </c>
      <c r="L1451" s="2">
        <v>12608.357580000002</v>
      </c>
      <c r="M1451" s="2">
        <v>11027.718000000001</v>
      </c>
      <c r="N1451" s="2">
        <v>1580.6395800000009</v>
      </c>
    </row>
    <row r="1452" spans="1:14" x14ac:dyDescent="0.35">
      <c r="A1452" t="s">
        <v>15</v>
      </c>
      <c r="B1452" t="s">
        <v>59</v>
      </c>
      <c r="C1452" t="s">
        <v>27</v>
      </c>
      <c r="D1452" t="s">
        <v>1</v>
      </c>
      <c r="E1452" t="s">
        <v>16</v>
      </c>
      <c r="F1452" s="3">
        <v>41765</v>
      </c>
      <c r="G1452">
        <v>945165669</v>
      </c>
      <c r="H1452" s="3">
        <v>41772</v>
      </c>
      <c r="I1452">
        <v>2871</v>
      </c>
      <c r="J1452" s="2">
        <v>4.6084500000000004</v>
      </c>
      <c r="K1452" s="2">
        <v>3.9424999999999999</v>
      </c>
      <c r="L1452" s="2">
        <v>13230.859950000002</v>
      </c>
      <c r="M1452" s="2">
        <v>11318.9175</v>
      </c>
      <c r="N1452" s="2">
        <v>1911.9424500000023</v>
      </c>
    </row>
    <row r="1453" spans="1:14" x14ac:dyDescent="0.35">
      <c r="A1453" t="s">
        <v>23</v>
      </c>
      <c r="B1453" t="s">
        <v>171</v>
      </c>
      <c r="C1453" t="s">
        <v>9</v>
      </c>
      <c r="D1453" t="s">
        <v>12</v>
      </c>
      <c r="E1453" t="s">
        <v>8</v>
      </c>
      <c r="F1453" s="3">
        <v>40230</v>
      </c>
      <c r="G1453">
        <v>147373282</v>
      </c>
      <c r="H1453" s="3">
        <v>40234</v>
      </c>
      <c r="I1453">
        <v>8357</v>
      </c>
      <c r="J1453" s="2">
        <v>3.2663358000000007</v>
      </c>
      <c r="K1453" s="2">
        <v>3.2890000000000006</v>
      </c>
      <c r="L1453" s="2">
        <v>27296.768280600005</v>
      </c>
      <c r="M1453" s="2">
        <v>27486.173000000006</v>
      </c>
      <c r="N1453" s="2">
        <v>-189.40471940000134</v>
      </c>
    </row>
    <row r="1454" spans="1:14" x14ac:dyDescent="0.35">
      <c r="A1454" t="s">
        <v>4</v>
      </c>
      <c r="B1454" t="s">
        <v>131</v>
      </c>
      <c r="C1454" t="s">
        <v>21</v>
      </c>
      <c r="D1454" t="s">
        <v>1</v>
      </c>
      <c r="E1454" t="s">
        <v>16</v>
      </c>
      <c r="F1454" s="3">
        <v>42332</v>
      </c>
      <c r="G1454">
        <v>755350244</v>
      </c>
      <c r="H1454" s="3">
        <v>42339</v>
      </c>
      <c r="I1454">
        <v>8179</v>
      </c>
      <c r="J1454" s="2">
        <v>13.446617240000002</v>
      </c>
      <c r="K1454" s="2">
        <v>13.22</v>
      </c>
      <c r="L1454" s="2">
        <v>109979.88240596002</v>
      </c>
      <c r="M1454" s="2">
        <v>108126.38</v>
      </c>
      <c r="N1454" s="2">
        <v>1853.5024059600109</v>
      </c>
    </row>
    <row r="1455" spans="1:14" x14ac:dyDescent="0.35">
      <c r="A1455" t="s">
        <v>26</v>
      </c>
      <c r="B1455" t="s">
        <v>56</v>
      </c>
      <c r="C1455" t="s">
        <v>9</v>
      </c>
      <c r="D1455" t="s">
        <v>1</v>
      </c>
      <c r="E1455" t="s">
        <v>5</v>
      </c>
      <c r="F1455" s="3">
        <v>41595</v>
      </c>
      <c r="G1455">
        <v>628520381</v>
      </c>
      <c r="H1455" s="3">
        <v>41596</v>
      </c>
      <c r="I1455">
        <v>7361</v>
      </c>
      <c r="J1455" s="2">
        <v>2.7998061000000005</v>
      </c>
      <c r="K1455" s="2">
        <v>2.5415000000000001</v>
      </c>
      <c r="L1455" s="2">
        <v>20609.372702100005</v>
      </c>
      <c r="M1455" s="2">
        <v>18707.981500000002</v>
      </c>
      <c r="N1455" s="2">
        <v>1901.3912021000033</v>
      </c>
    </row>
    <row r="1456" spans="1:14" x14ac:dyDescent="0.35">
      <c r="A1456" t="s">
        <v>23</v>
      </c>
      <c r="B1456" t="s">
        <v>48</v>
      </c>
      <c r="C1456" t="s">
        <v>29</v>
      </c>
      <c r="D1456" t="s">
        <v>12</v>
      </c>
      <c r="E1456" t="s">
        <v>16</v>
      </c>
      <c r="F1456" s="3">
        <v>42754</v>
      </c>
      <c r="G1456">
        <v>846620023</v>
      </c>
      <c r="H1456" s="3">
        <v>42761</v>
      </c>
      <c r="I1456">
        <v>6834</v>
      </c>
      <c r="J1456" s="2">
        <v>21.742279200000006</v>
      </c>
      <c r="K1456" s="2">
        <v>21.285000000000004</v>
      </c>
      <c r="L1456" s="2">
        <v>148586.73605280003</v>
      </c>
      <c r="M1456" s="2">
        <v>145461.69000000003</v>
      </c>
      <c r="N1456" s="2">
        <v>3125.0460527999967</v>
      </c>
    </row>
    <row r="1457" spans="1:14" x14ac:dyDescent="0.35">
      <c r="A1457" t="s">
        <v>4</v>
      </c>
      <c r="B1457" t="s">
        <v>209</v>
      </c>
      <c r="C1457" t="s">
        <v>46</v>
      </c>
      <c r="D1457" t="s">
        <v>12</v>
      </c>
      <c r="E1457" t="s">
        <v>5</v>
      </c>
      <c r="F1457" s="3">
        <v>42835</v>
      </c>
      <c r="G1457">
        <v>759697997</v>
      </c>
      <c r="H1457" s="3">
        <v>42836</v>
      </c>
      <c r="I1457">
        <v>5450</v>
      </c>
      <c r="J1457" s="2">
        <v>1.3386581999999998</v>
      </c>
      <c r="K1457" s="2">
        <v>1.23</v>
      </c>
      <c r="L1457" s="2">
        <v>7295.6871899999987</v>
      </c>
      <c r="M1457" s="2">
        <v>6703.5</v>
      </c>
      <c r="N1457" s="2">
        <v>592.18718999999874</v>
      </c>
    </row>
    <row r="1458" spans="1:14" x14ac:dyDescent="0.35">
      <c r="A1458" t="s">
        <v>4</v>
      </c>
      <c r="B1458" t="s">
        <v>124</v>
      </c>
      <c r="C1458" t="s">
        <v>13</v>
      </c>
      <c r="D1458" t="s">
        <v>1</v>
      </c>
      <c r="E1458" t="s">
        <v>16</v>
      </c>
      <c r="F1458" s="3">
        <v>41711</v>
      </c>
      <c r="G1458">
        <v>238115632</v>
      </c>
      <c r="H1458" s="3">
        <v>41718</v>
      </c>
      <c r="I1458">
        <v>9772</v>
      </c>
      <c r="J1458" s="2">
        <v>15.6639868</v>
      </c>
      <c r="K1458" s="2">
        <v>14.98</v>
      </c>
      <c r="L1458" s="2">
        <v>153068.47900960001</v>
      </c>
      <c r="M1458" s="2">
        <v>146384.56</v>
      </c>
      <c r="N1458" s="2">
        <v>6683.9190096000093</v>
      </c>
    </row>
    <row r="1459" spans="1:14" x14ac:dyDescent="0.35">
      <c r="A1459" t="s">
        <v>7</v>
      </c>
      <c r="B1459" t="s">
        <v>94</v>
      </c>
      <c r="C1459" t="s">
        <v>2</v>
      </c>
      <c r="D1459" t="s">
        <v>12</v>
      </c>
      <c r="E1459" t="s">
        <v>16</v>
      </c>
      <c r="F1459" s="3">
        <v>41657</v>
      </c>
      <c r="G1459">
        <v>122546756</v>
      </c>
      <c r="H1459" s="3">
        <v>41664</v>
      </c>
      <c r="I1459">
        <v>4529</v>
      </c>
      <c r="J1459" s="2">
        <v>15.760734000000003</v>
      </c>
      <c r="K1459" s="2">
        <v>15.323999999999998</v>
      </c>
      <c r="L1459" s="2">
        <v>71380.364286000011</v>
      </c>
      <c r="M1459" s="2">
        <v>69402.395999999993</v>
      </c>
      <c r="N1459" s="2">
        <v>1977.9682860000175</v>
      </c>
    </row>
    <row r="1460" spans="1:14" x14ac:dyDescent="0.35">
      <c r="A1460" t="s">
        <v>26</v>
      </c>
      <c r="B1460" t="s">
        <v>200</v>
      </c>
      <c r="C1460" t="s">
        <v>27</v>
      </c>
      <c r="D1460" t="s">
        <v>1</v>
      </c>
      <c r="E1460" t="s">
        <v>8</v>
      </c>
      <c r="F1460" s="3">
        <v>42467</v>
      </c>
      <c r="G1460">
        <v>873977696</v>
      </c>
      <c r="H1460" s="3">
        <v>42471</v>
      </c>
      <c r="I1460">
        <v>966</v>
      </c>
      <c r="J1460" s="2">
        <v>4.6596550000000008</v>
      </c>
      <c r="K1460" s="2">
        <v>4.0374999999999996</v>
      </c>
      <c r="L1460" s="2">
        <v>4501.2267300000003</v>
      </c>
      <c r="M1460" s="2">
        <v>3900.2249999999995</v>
      </c>
      <c r="N1460" s="2">
        <v>601.00173000000086</v>
      </c>
    </row>
    <row r="1461" spans="1:14" x14ac:dyDescent="0.35">
      <c r="A1461" t="s">
        <v>15</v>
      </c>
      <c r="B1461" t="s">
        <v>59</v>
      </c>
      <c r="C1461" t="s">
        <v>13</v>
      </c>
      <c r="D1461" t="s">
        <v>1</v>
      </c>
      <c r="E1461" t="s">
        <v>8</v>
      </c>
      <c r="F1461" s="3">
        <v>42128</v>
      </c>
      <c r="G1461">
        <v>323707282</v>
      </c>
      <c r="H1461" s="3">
        <v>42132</v>
      </c>
      <c r="I1461">
        <v>6958</v>
      </c>
      <c r="J1461" s="2">
        <v>14.533596000000001</v>
      </c>
      <c r="K1461" s="2">
        <v>12.433399999999999</v>
      </c>
      <c r="L1461" s="2">
        <v>101124.760968</v>
      </c>
      <c r="M1461" s="2">
        <v>86511.597199999989</v>
      </c>
      <c r="N1461" s="2">
        <v>14613.163768000013</v>
      </c>
    </row>
    <row r="1462" spans="1:14" x14ac:dyDescent="0.35">
      <c r="A1462" t="s">
        <v>26</v>
      </c>
      <c r="B1462" t="s">
        <v>133</v>
      </c>
      <c r="C1462" t="s">
        <v>27</v>
      </c>
      <c r="D1462" t="s">
        <v>1</v>
      </c>
      <c r="E1462" t="s">
        <v>0</v>
      </c>
      <c r="F1462" s="3">
        <v>40870</v>
      </c>
      <c r="G1462">
        <v>423346841</v>
      </c>
      <c r="H1462" s="3">
        <v>40880</v>
      </c>
      <c r="I1462">
        <v>1332</v>
      </c>
      <c r="J1462" s="2">
        <v>4.6596550000000008</v>
      </c>
      <c r="K1462" s="2">
        <v>4.0374999999999996</v>
      </c>
      <c r="L1462" s="2">
        <v>6206.660460000001</v>
      </c>
      <c r="M1462" s="2">
        <v>5377.95</v>
      </c>
      <c r="N1462" s="2">
        <v>828.71046000000115</v>
      </c>
    </row>
    <row r="1463" spans="1:14" x14ac:dyDescent="0.35">
      <c r="A1463" t="s">
        <v>15</v>
      </c>
      <c r="B1463" t="s">
        <v>59</v>
      </c>
      <c r="C1463" t="s">
        <v>38</v>
      </c>
      <c r="D1463" t="s">
        <v>1</v>
      </c>
      <c r="E1463" t="s">
        <v>8</v>
      </c>
      <c r="F1463" s="3">
        <v>42207</v>
      </c>
      <c r="G1463">
        <v>494820201</v>
      </c>
      <c r="H1463" s="3">
        <v>42211</v>
      </c>
      <c r="I1463">
        <v>2370</v>
      </c>
      <c r="J1463" s="2">
        <v>3.4225128000000002</v>
      </c>
      <c r="K1463" s="2">
        <v>2.9548000000000001</v>
      </c>
      <c r="L1463" s="2">
        <v>8111.3553360000005</v>
      </c>
      <c r="M1463" s="2">
        <v>7002.8760000000002</v>
      </c>
      <c r="N1463" s="2">
        <v>1108.4793360000003</v>
      </c>
    </row>
    <row r="1464" spans="1:14" x14ac:dyDescent="0.35">
      <c r="A1464" t="s">
        <v>7</v>
      </c>
      <c r="B1464" t="s">
        <v>58</v>
      </c>
      <c r="C1464" t="s">
        <v>46</v>
      </c>
      <c r="D1464" t="s">
        <v>1</v>
      </c>
      <c r="E1464" t="s">
        <v>5</v>
      </c>
      <c r="F1464" s="3">
        <v>41158</v>
      </c>
      <c r="G1464">
        <v>380363690</v>
      </c>
      <c r="H1464" s="3">
        <v>41159</v>
      </c>
      <c r="I1464">
        <v>5557</v>
      </c>
      <c r="J1464" s="2">
        <v>1.4585340000000002</v>
      </c>
      <c r="K1464" s="2">
        <v>1.476</v>
      </c>
      <c r="L1464" s="2">
        <v>8105.0734380000013</v>
      </c>
      <c r="M1464" s="2">
        <v>8202.1319999999996</v>
      </c>
      <c r="N1464" s="2">
        <v>-97.058561999998346</v>
      </c>
    </row>
    <row r="1465" spans="1:14" x14ac:dyDescent="0.35">
      <c r="A1465" t="s">
        <v>4</v>
      </c>
      <c r="B1465" t="s">
        <v>85</v>
      </c>
      <c r="C1465" t="s">
        <v>2</v>
      </c>
      <c r="D1465" t="s">
        <v>1</v>
      </c>
      <c r="E1465" t="s">
        <v>5</v>
      </c>
      <c r="F1465" s="3">
        <v>41786</v>
      </c>
      <c r="G1465">
        <v>892526137</v>
      </c>
      <c r="H1465" s="3">
        <v>41787</v>
      </c>
      <c r="I1465">
        <v>5231</v>
      </c>
      <c r="J1465" s="2">
        <v>13.353078200000001</v>
      </c>
      <c r="K1465" s="2">
        <v>12.77</v>
      </c>
      <c r="L1465" s="2">
        <v>69849.952064199999</v>
      </c>
      <c r="M1465" s="2">
        <v>66799.87</v>
      </c>
      <c r="N1465" s="2">
        <v>3050.0820642000035</v>
      </c>
    </row>
    <row r="1466" spans="1:14" x14ac:dyDescent="0.35">
      <c r="A1466" t="s">
        <v>7</v>
      </c>
      <c r="B1466" t="s">
        <v>120</v>
      </c>
      <c r="C1466" t="s">
        <v>19</v>
      </c>
      <c r="D1466" t="s">
        <v>1</v>
      </c>
      <c r="E1466" t="s">
        <v>16</v>
      </c>
      <c r="F1466" s="3">
        <v>40213</v>
      </c>
      <c r="G1466">
        <v>664168870</v>
      </c>
      <c r="H1466" s="3">
        <v>40220</v>
      </c>
      <c r="I1466">
        <v>1197</v>
      </c>
      <c r="J1466" s="2">
        <v>9.3453437000000008</v>
      </c>
      <c r="K1466" s="2">
        <v>9.5879999999999992</v>
      </c>
      <c r="L1466" s="2">
        <v>11186.376408900001</v>
      </c>
      <c r="M1466" s="2">
        <v>11476.835999999999</v>
      </c>
      <c r="N1466" s="2">
        <v>-290.45959109999785</v>
      </c>
    </row>
    <row r="1467" spans="1:14" x14ac:dyDescent="0.35">
      <c r="A1467" t="s">
        <v>7</v>
      </c>
      <c r="B1467" t="s">
        <v>198</v>
      </c>
      <c r="C1467" t="s">
        <v>46</v>
      </c>
      <c r="D1467" t="s">
        <v>12</v>
      </c>
      <c r="E1467" t="s">
        <v>0</v>
      </c>
      <c r="F1467" s="3">
        <v>41262</v>
      </c>
      <c r="G1467">
        <v>198465716</v>
      </c>
      <c r="H1467" s="3">
        <v>41272</v>
      </c>
      <c r="I1467">
        <v>5342</v>
      </c>
      <c r="J1467" s="2">
        <v>1.5180660000000001</v>
      </c>
      <c r="K1467" s="2">
        <v>1.476</v>
      </c>
      <c r="L1467" s="2">
        <v>8109.5085720000006</v>
      </c>
      <c r="M1467" s="2">
        <v>7884.7919999999995</v>
      </c>
      <c r="N1467" s="2">
        <v>224.71657200000118</v>
      </c>
    </row>
    <row r="1468" spans="1:14" x14ac:dyDescent="0.35">
      <c r="A1468" t="s">
        <v>31</v>
      </c>
      <c r="B1468" t="s">
        <v>30</v>
      </c>
      <c r="C1468" t="s">
        <v>9</v>
      </c>
      <c r="D1468" t="s">
        <v>12</v>
      </c>
      <c r="E1468" t="s">
        <v>0</v>
      </c>
      <c r="F1468" s="3">
        <v>41265</v>
      </c>
      <c r="G1468">
        <v>518903005</v>
      </c>
      <c r="H1468" s="3">
        <v>41275</v>
      </c>
      <c r="I1468">
        <v>6932</v>
      </c>
      <c r="J1468" s="2">
        <v>3.2022900000000005</v>
      </c>
      <c r="K1468" s="2">
        <v>2.6910000000000003</v>
      </c>
      <c r="L1468" s="2">
        <v>22198.274280000005</v>
      </c>
      <c r="M1468" s="2">
        <v>18654.012000000002</v>
      </c>
      <c r="N1468" s="2">
        <v>3544.2622800000026</v>
      </c>
    </row>
    <row r="1469" spans="1:14" x14ac:dyDescent="0.35">
      <c r="A1469" t="s">
        <v>31</v>
      </c>
      <c r="B1469" t="s">
        <v>127</v>
      </c>
      <c r="C1469" t="s">
        <v>17</v>
      </c>
      <c r="D1469" t="s">
        <v>1</v>
      </c>
      <c r="E1469" t="s">
        <v>8</v>
      </c>
      <c r="F1469" s="3">
        <v>42593</v>
      </c>
      <c r="G1469">
        <v>919279563</v>
      </c>
      <c r="H1469" s="3">
        <v>42597</v>
      </c>
      <c r="I1469">
        <v>8083</v>
      </c>
      <c r="J1469" s="2">
        <v>16.288580000000003</v>
      </c>
      <c r="K1469" s="2">
        <v>13.599</v>
      </c>
      <c r="L1469" s="2">
        <v>131660.59214000002</v>
      </c>
      <c r="M1469" s="2">
        <v>109920.717</v>
      </c>
      <c r="N1469" s="2">
        <v>21739.875140000018</v>
      </c>
    </row>
    <row r="1470" spans="1:14" x14ac:dyDescent="0.35">
      <c r="A1470" t="s">
        <v>23</v>
      </c>
      <c r="B1470" t="s">
        <v>43</v>
      </c>
      <c r="C1470" t="s">
        <v>27</v>
      </c>
      <c r="D1470" t="s">
        <v>12</v>
      </c>
      <c r="E1470" t="s">
        <v>16</v>
      </c>
      <c r="F1470" s="3">
        <v>41521</v>
      </c>
      <c r="G1470">
        <v>313706719</v>
      </c>
      <c r="H1470" s="3">
        <v>41528</v>
      </c>
      <c r="I1470">
        <v>9593</v>
      </c>
      <c r="J1470" s="2">
        <v>5.4360900000000001</v>
      </c>
      <c r="K1470" s="2">
        <v>5.2250000000000005</v>
      </c>
      <c r="L1470" s="2">
        <v>52148.411370000002</v>
      </c>
      <c r="M1470" s="2">
        <v>50123.425000000003</v>
      </c>
      <c r="N1470" s="2">
        <v>2024.9863699999987</v>
      </c>
    </row>
    <row r="1471" spans="1:14" x14ac:dyDescent="0.35">
      <c r="A1471" t="s">
        <v>7</v>
      </c>
      <c r="B1471" t="s">
        <v>208</v>
      </c>
      <c r="C1471" t="s">
        <v>27</v>
      </c>
      <c r="D1471" t="s">
        <v>1</v>
      </c>
      <c r="E1471" t="s">
        <v>0</v>
      </c>
      <c r="F1471" s="3">
        <v>41364</v>
      </c>
      <c r="G1471">
        <v>386608302</v>
      </c>
      <c r="H1471" s="3">
        <v>41374</v>
      </c>
      <c r="I1471">
        <v>4898</v>
      </c>
      <c r="J1471" s="2">
        <v>5.6325500000000011</v>
      </c>
      <c r="K1471" s="2">
        <v>5.7</v>
      </c>
      <c r="L1471" s="2">
        <v>27588.229900000006</v>
      </c>
      <c r="M1471" s="2">
        <v>27918.600000000002</v>
      </c>
      <c r="N1471" s="2">
        <v>-330.37009999999646</v>
      </c>
    </row>
    <row r="1472" spans="1:14" x14ac:dyDescent="0.35">
      <c r="A1472" t="s">
        <v>15</v>
      </c>
      <c r="B1472" t="s">
        <v>105</v>
      </c>
      <c r="C1472" t="s">
        <v>49</v>
      </c>
      <c r="D1472" t="s">
        <v>12</v>
      </c>
      <c r="E1472" t="s">
        <v>8</v>
      </c>
      <c r="F1472" s="3">
        <v>40192</v>
      </c>
      <c r="G1472">
        <v>642720639</v>
      </c>
      <c r="H1472" s="3">
        <v>40196</v>
      </c>
      <c r="I1472">
        <v>8815</v>
      </c>
      <c r="J1472" s="2">
        <v>18.110304000000003</v>
      </c>
      <c r="K1472" s="2">
        <v>13.645200000000001</v>
      </c>
      <c r="L1472" s="2">
        <v>159642.32976000002</v>
      </c>
      <c r="M1472" s="2">
        <v>120282.43800000001</v>
      </c>
      <c r="N1472" s="2">
        <v>39359.891760000013</v>
      </c>
    </row>
    <row r="1473" spans="1:14" x14ac:dyDescent="0.35">
      <c r="A1473" t="s">
        <v>15</v>
      </c>
      <c r="B1473" t="s">
        <v>185</v>
      </c>
      <c r="C1473" t="s">
        <v>27</v>
      </c>
      <c r="D1473" t="s">
        <v>12</v>
      </c>
      <c r="E1473" t="s">
        <v>8</v>
      </c>
      <c r="F1473" s="3">
        <v>41266</v>
      </c>
      <c r="G1473">
        <v>657092559</v>
      </c>
      <c r="H1473" s="3">
        <v>41270</v>
      </c>
      <c r="I1473">
        <v>2894</v>
      </c>
      <c r="J1473" s="2">
        <v>4.7965500000000008</v>
      </c>
      <c r="K1473" s="2">
        <v>3.9424999999999999</v>
      </c>
      <c r="L1473" s="2">
        <v>13881.215700000002</v>
      </c>
      <c r="M1473" s="2">
        <v>11409.594999999999</v>
      </c>
      <c r="N1473" s="2">
        <v>2471.6207000000031</v>
      </c>
    </row>
    <row r="1474" spans="1:14" x14ac:dyDescent="0.35">
      <c r="A1474" t="s">
        <v>7</v>
      </c>
      <c r="B1474" t="s">
        <v>81</v>
      </c>
      <c r="C1474" t="s">
        <v>27</v>
      </c>
      <c r="D1474" t="s">
        <v>1</v>
      </c>
      <c r="E1474" t="s">
        <v>8</v>
      </c>
      <c r="F1474" s="3">
        <v>41774</v>
      </c>
      <c r="G1474">
        <v>525085389</v>
      </c>
      <c r="H1474" s="3">
        <v>41778</v>
      </c>
      <c r="I1474">
        <v>3115</v>
      </c>
      <c r="J1474" s="2">
        <v>5.6325500000000011</v>
      </c>
      <c r="K1474" s="2">
        <v>5.7</v>
      </c>
      <c r="L1474" s="2">
        <v>17545.393250000005</v>
      </c>
      <c r="M1474" s="2">
        <v>17755.5</v>
      </c>
      <c r="N1474" s="2">
        <v>-210.10674999999537</v>
      </c>
    </row>
    <row r="1475" spans="1:14" x14ac:dyDescent="0.35">
      <c r="A1475" t="s">
        <v>7</v>
      </c>
      <c r="B1475" t="s">
        <v>130</v>
      </c>
      <c r="C1475" t="s">
        <v>27</v>
      </c>
      <c r="D1475" t="s">
        <v>1</v>
      </c>
      <c r="E1475" t="s">
        <v>8</v>
      </c>
      <c r="F1475" s="3">
        <v>40669</v>
      </c>
      <c r="G1475">
        <v>412372958</v>
      </c>
      <c r="H1475" s="3">
        <v>40673</v>
      </c>
      <c r="I1475">
        <v>9625</v>
      </c>
      <c r="J1475" s="2">
        <v>5.6325500000000011</v>
      </c>
      <c r="K1475" s="2">
        <v>5.7</v>
      </c>
      <c r="L1475" s="2">
        <v>54213.293750000012</v>
      </c>
      <c r="M1475" s="2">
        <v>54862.5</v>
      </c>
      <c r="N1475" s="2">
        <v>-649.20624999998836</v>
      </c>
    </row>
    <row r="1476" spans="1:14" x14ac:dyDescent="0.35">
      <c r="A1476" t="s">
        <v>23</v>
      </c>
      <c r="B1476" t="s">
        <v>121</v>
      </c>
      <c r="C1476" t="s">
        <v>33</v>
      </c>
      <c r="D1476" t="s">
        <v>1</v>
      </c>
      <c r="E1476" t="s">
        <v>5</v>
      </c>
      <c r="F1476" s="3">
        <v>41423</v>
      </c>
      <c r="G1476">
        <v>104941594</v>
      </c>
      <c r="H1476" s="3">
        <v>41424</v>
      </c>
      <c r="I1476">
        <v>8955</v>
      </c>
      <c r="J1476" s="2">
        <v>5.5349851200000009</v>
      </c>
      <c r="K1476" s="2">
        <v>5.588000000000001</v>
      </c>
      <c r="L1476" s="2">
        <v>49565.791749600008</v>
      </c>
      <c r="M1476" s="2">
        <v>50040.540000000008</v>
      </c>
      <c r="N1476" s="2">
        <v>-474.74825039999996</v>
      </c>
    </row>
    <row r="1477" spans="1:14" x14ac:dyDescent="0.35">
      <c r="A1477" t="s">
        <v>31</v>
      </c>
      <c r="B1477" t="s">
        <v>149</v>
      </c>
      <c r="C1477" t="s">
        <v>27</v>
      </c>
      <c r="D1477" t="s">
        <v>1</v>
      </c>
      <c r="E1477" t="s">
        <v>0</v>
      </c>
      <c r="F1477" s="3">
        <v>42444</v>
      </c>
      <c r="G1477">
        <v>359090125</v>
      </c>
      <c r="H1477" s="3">
        <v>42454</v>
      </c>
      <c r="I1477">
        <v>1386</v>
      </c>
      <c r="J1477" s="2">
        <v>5.1205000000000007</v>
      </c>
      <c r="K1477" s="2">
        <v>4.2750000000000004</v>
      </c>
      <c r="L1477" s="2">
        <v>7097.0130000000008</v>
      </c>
      <c r="M1477" s="2">
        <v>5925.1500000000005</v>
      </c>
      <c r="N1477" s="2">
        <v>1171.8630000000003</v>
      </c>
    </row>
    <row r="1478" spans="1:14" x14ac:dyDescent="0.35">
      <c r="A1478" t="s">
        <v>7</v>
      </c>
      <c r="B1478" t="s">
        <v>126</v>
      </c>
      <c r="C1478" t="s">
        <v>19</v>
      </c>
      <c r="D1478" t="s">
        <v>1</v>
      </c>
      <c r="E1478" t="s">
        <v>8</v>
      </c>
      <c r="F1478" s="3">
        <v>41389</v>
      </c>
      <c r="G1478">
        <v>651429879</v>
      </c>
      <c r="H1478" s="3">
        <v>41393</v>
      </c>
      <c r="I1478">
        <v>2720</v>
      </c>
      <c r="J1478" s="2">
        <v>9.3453437000000008</v>
      </c>
      <c r="K1478" s="2">
        <v>9.5879999999999992</v>
      </c>
      <c r="L1478" s="2">
        <v>25419.334864000004</v>
      </c>
      <c r="M1478" s="2">
        <v>26079.359999999997</v>
      </c>
      <c r="N1478" s="2">
        <v>-660.02513599999293</v>
      </c>
    </row>
    <row r="1479" spans="1:14" x14ac:dyDescent="0.35">
      <c r="A1479" t="s">
        <v>26</v>
      </c>
      <c r="B1479" t="s">
        <v>79</v>
      </c>
      <c r="C1479" t="s">
        <v>49</v>
      </c>
      <c r="D1479" t="s">
        <v>1</v>
      </c>
      <c r="E1479" t="s">
        <v>16</v>
      </c>
      <c r="F1479" s="3">
        <v>42183</v>
      </c>
      <c r="G1479">
        <v>528884685</v>
      </c>
      <c r="H1479" s="3">
        <v>42190</v>
      </c>
      <c r="I1479">
        <v>1382</v>
      </c>
      <c r="J1479" s="2">
        <v>17.593430400000003</v>
      </c>
      <c r="K1479" s="2">
        <v>13.974</v>
      </c>
      <c r="L1479" s="2">
        <v>24314.120812800003</v>
      </c>
      <c r="M1479" s="2">
        <v>19312.067999999999</v>
      </c>
      <c r="N1479" s="2">
        <v>5002.0528128000042</v>
      </c>
    </row>
    <row r="1480" spans="1:14" x14ac:dyDescent="0.35">
      <c r="A1480" t="s">
        <v>15</v>
      </c>
      <c r="B1480" t="s">
        <v>180</v>
      </c>
      <c r="C1480" t="s">
        <v>29</v>
      </c>
      <c r="D1480" t="s">
        <v>12</v>
      </c>
      <c r="E1480" t="s">
        <v>16</v>
      </c>
      <c r="F1480" s="3">
        <v>40812</v>
      </c>
      <c r="G1480">
        <v>958690869</v>
      </c>
      <c r="H1480" s="3">
        <v>40819</v>
      </c>
      <c r="I1480">
        <v>1128</v>
      </c>
      <c r="J1480" s="2">
        <v>19.184364000000002</v>
      </c>
      <c r="K1480" s="2">
        <v>16.060500000000001</v>
      </c>
      <c r="L1480" s="2">
        <v>21639.962592000003</v>
      </c>
      <c r="M1480" s="2">
        <v>18116.244000000002</v>
      </c>
      <c r="N1480" s="2">
        <v>3523.7185920000011</v>
      </c>
    </row>
    <row r="1481" spans="1:14" x14ac:dyDescent="0.35">
      <c r="A1481" t="s">
        <v>23</v>
      </c>
      <c r="B1481" t="s">
        <v>66</v>
      </c>
      <c r="C1481" t="s">
        <v>49</v>
      </c>
      <c r="D1481" t="s">
        <v>1</v>
      </c>
      <c r="E1481" t="s">
        <v>0</v>
      </c>
      <c r="F1481" s="3">
        <v>41409</v>
      </c>
      <c r="G1481">
        <v>278397262</v>
      </c>
      <c r="H1481" s="3">
        <v>41419</v>
      </c>
      <c r="I1481">
        <v>2759</v>
      </c>
      <c r="J1481" s="2">
        <v>19.720108800000002</v>
      </c>
      <c r="K1481" s="2">
        <v>18.084000000000003</v>
      </c>
      <c r="L1481" s="2">
        <v>54407.780179200003</v>
      </c>
      <c r="M1481" s="2">
        <v>49893.756000000008</v>
      </c>
      <c r="N1481" s="2">
        <v>4514.0241791999943</v>
      </c>
    </row>
    <row r="1482" spans="1:14" x14ac:dyDescent="0.35">
      <c r="A1482" t="s">
        <v>26</v>
      </c>
      <c r="B1482" t="s">
        <v>40</v>
      </c>
      <c r="C1482" t="s">
        <v>49</v>
      </c>
      <c r="D1482" t="s">
        <v>1</v>
      </c>
      <c r="E1482" t="s">
        <v>0</v>
      </c>
      <c r="F1482" s="3">
        <v>42414</v>
      </c>
      <c r="G1482">
        <v>945865190</v>
      </c>
      <c r="H1482" s="3">
        <v>42424</v>
      </c>
      <c r="I1482">
        <v>4004</v>
      </c>
      <c r="J1482" s="2">
        <v>17.593430400000003</v>
      </c>
      <c r="K1482" s="2">
        <v>13.974</v>
      </c>
      <c r="L1482" s="2">
        <v>70444.095321600005</v>
      </c>
      <c r="M1482" s="2">
        <v>55951.896000000001</v>
      </c>
      <c r="N1482" s="2">
        <v>14492.199321600005</v>
      </c>
    </row>
    <row r="1483" spans="1:14" x14ac:dyDescent="0.35">
      <c r="A1483" t="s">
        <v>4</v>
      </c>
      <c r="B1483" t="s">
        <v>134</v>
      </c>
      <c r="C1483" t="s">
        <v>46</v>
      </c>
      <c r="D1483" t="s">
        <v>1</v>
      </c>
      <c r="E1483" t="s">
        <v>8</v>
      </c>
      <c r="F1483" s="3">
        <v>42625</v>
      </c>
      <c r="G1483">
        <v>989268481</v>
      </c>
      <c r="H1483" s="3">
        <v>42629</v>
      </c>
      <c r="I1483">
        <v>9217</v>
      </c>
      <c r="J1483" s="2">
        <v>1.2861617999999999</v>
      </c>
      <c r="K1483" s="2">
        <v>1.23</v>
      </c>
      <c r="L1483" s="2">
        <v>11854.553310599998</v>
      </c>
      <c r="M1483" s="2">
        <v>11336.91</v>
      </c>
      <c r="N1483" s="2">
        <v>517.64331059999859</v>
      </c>
    </row>
    <row r="1484" spans="1:14" x14ac:dyDescent="0.35">
      <c r="A1484" t="s">
        <v>26</v>
      </c>
      <c r="B1484" t="s">
        <v>40</v>
      </c>
      <c r="C1484" t="s">
        <v>27</v>
      </c>
      <c r="D1484" t="s">
        <v>1</v>
      </c>
      <c r="E1484" t="s">
        <v>8</v>
      </c>
      <c r="F1484" s="3">
        <v>40658</v>
      </c>
      <c r="G1484">
        <v>757093465</v>
      </c>
      <c r="H1484" s="3">
        <v>40662</v>
      </c>
      <c r="I1484">
        <v>554</v>
      </c>
      <c r="J1484" s="2">
        <v>4.6596550000000008</v>
      </c>
      <c r="K1484" s="2">
        <v>4.0374999999999996</v>
      </c>
      <c r="L1484" s="2">
        <v>2581.4488700000006</v>
      </c>
      <c r="M1484" s="2">
        <v>2236.7749999999996</v>
      </c>
      <c r="N1484" s="2">
        <v>344.67387000000099</v>
      </c>
    </row>
    <row r="1485" spans="1:14" x14ac:dyDescent="0.35">
      <c r="A1485" t="s">
        <v>11</v>
      </c>
      <c r="B1485" t="s">
        <v>10</v>
      </c>
      <c r="C1485" t="s">
        <v>2</v>
      </c>
      <c r="D1485" t="s">
        <v>1</v>
      </c>
      <c r="E1485" t="s">
        <v>0</v>
      </c>
      <c r="F1485" s="3">
        <v>42409</v>
      </c>
      <c r="G1485">
        <v>668138968</v>
      </c>
      <c r="H1485" s="3">
        <v>42419</v>
      </c>
      <c r="I1485">
        <v>8781</v>
      </c>
      <c r="J1485" s="2">
        <v>14.041381200000002</v>
      </c>
      <c r="K1485" s="2">
        <v>12.131499999999999</v>
      </c>
      <c r="L1485" s="2">
        <v>123297.36831720002</v>
      </c>
      <c r="M1485" s="2">
        <v>106526.7015</v>
      </c>
      <c r="N1485" s="2">
        <v>16770.666817200021</v>
      </c>
    </row>
    <row r="1486" spans="1:14" x14ac:dyDescent="0.35">
      <c r="A1486" t="s">
        <v>4</v>
      </c>
      <c r="B1486" t="s">
        <v>209</v>
      </c>
      <c r="C1486" t="s">
        <v>27</v>
      </c>
      <c r="D1486" t="s">
        <v>12</v>
      </c>
      <c r="E1486" t="s">
        <v>5</v>
      </c>
      <c r="F1486" s="3">
        <v>42208</v>
      </c>
      <c r="G1486">
        <v>761516320</v>
      </c>
      <c r="H1486" s="3">
        <v>42209</v>
      </c>
      <c r="I1486">
        <v>2438</v>
      </c>
      <c r="J1486" s="2">
        <v>5.1696150000000012</v>
      </c>
      <c r="K1486" s="2">
        <v>4.75</v>
      </c>
      <c r="L1486" s="2">
        <v>12603.521370000002</v>
      </c>
      <c r="M1486" s="2">
        <v>11580.5</v>
      </c>
      <c r="N1486" s="2">
        <v>1023.0213700000022</v>
      </c>
    </row>
    <row r="1487" spans="1:14" x14ac:dyDescent="0.35">
      <c r="A1487" t="s">
        <v>26</v>
      </c>
      <c r="B1487" t="s">
        <v>151</v>
      </c>
      <c r="C1487" t="s">
        <v>27</v>
      </c>
      <c r="D1487" t="s">
        <v>1</v>
      </c>
      <c r="E1487" t="s">
        <v>0</v>
      </c>
      <c r="F1487" s="3">
        <v>41250</v>
      </c>
      <c r="G1487">
        <v>246649348</v>
      </c>
      <c r="H1487" s="3">
        <v>41260</v>
      </c>
      <c r="I1487">
        <v>3116</v>
      </c>
      <c r="J1487" s="2">
        <v>4.6596550000000008</v>
      </c>
      <c r="K1487" s="2">
        <v>4.0374999999999996</v>
      </c>
      <c r="L1487" s="2">
        <v>14519.484980000003</v>
      </c>
      <c r="M1487" s="2">
        <v>12580.849999999999</v>
      </c>
      <c r="N1487" s="2">
        <v>1938.6349800000044</v>
      </c>
    </row>
    <row r="1488" spans="1:14" x14ac:dyDescent="0.35">
      <c r="A1488" t="s">
        <v>7</v>
      </c>
      <c r="B1488" t="s">
        <v>78</v>
      </c>
      <c r="C1488" t="s">
        <v>29</v>
      </c>
      <c r="D1488" t="s">
        <v>12</v>
      </c>
      <c r="E1488" t="s">
        <v>0</v>
      </c>
      <c r="F1488" s="3">
        <v>40201</v>
      </c>
      <c r="G1488">
        <v>653274381</v>
      </c>
      <c r="H1488" s="3">
        <v>40211</v>
      </c>
      <c r="I1488">
        <v>7464</v>
      </c>
      <c r="J1488" s="2">
        <v>23.447556000000009</v>
      </c>
      <c r="K1488" s="2">
        <v>23.220000000000002</v>
      </c>
      <c r="L1488" s="2">
        <v>175012.55798400007</v>
      </c>
      <c r="M1488" s="2">
        <v>173314.08000000002</v>
      </c>
      <c r="N1488" s="2">
        <v>1698.4779840000556</v>
      </c>
    </row>
    <row r="1489" spans="1:14" x14ac:dyDescent="0.35">
      <c r="A1489" t="s">
        <v>4</v>
      </c>
      <c r="B1489" t="s">
        <v>55</v>
      </c>
      <c r="C1489" t="s">
        <v>13</v>
      </c>
      <c r="D1489" t="s">
        <v>1</v>
      </c>
      <c r="E1489" t="s">
        <v>8</v>
      </c>
      <c r="F1489" s="3">
        <v>41294</v>
      </c>
      <c r="G1489">
        <v>881440246</v>
      </c>
      <c r="H1489" s="3">
        <v>41298</v>
      </c>
      <c r="I1489">
        <v>5797</v>
      </c>
      <c r="J1489" s="2">
        <v>15.6639868</v>
      </c>
      <c r="K1489" s="2">
        <v>14.98</v>
      </c>
      <c r="L1489" s="2">
        <v>90804.131479599993</v>
      </c>
      <c r="M1489" s="2">
        <v>86839.06</v>
      </c>
      <c r="N1489" s="2">
        <v>3965.0714795999957</v>
      </c>
    </row>
    <row r="1490" spans="1:14" x14ac:dyDescent="0.35">
      <c r="A1490" t="s">
        <v>4</v>
      </c>
      <c r="B1490" t="s">
        <v>83</v>
      </c>
      <c r="C1490" t="s">
        <v>19</v>
      </c>
      <c r="D1490" t="s">
        <v>1</v>
      </c>
      <c r="E1490" t="s">
        <v>0</v>
      </c>
      <c r="F1490" s="3">
        <v>42324</v>
      </c>
      <c r="G1490">
        <v>351508271</v>
      </c>
      <c r="H1490" s="3">
        <v>42334</v>
      </c>
      <c r="I1490">
        <v>7450</v>
      </c>
      <c r="J1490" s="2">
        <v>8.24089399</v>
      </c>
      <c r="K1490" s="2">
        <v>7.99</v>
      </c>
      <c r="L1490" s="2">
        <v>61394.660225500003</v>
      </c>
      <c r="M1490" s="2">
        <v>59525.5</v>
      </c>
      <c r="N1490" s="2">
        <v>1869.1602255000034</v>
      </c>
    </row>
    <row r="1491" spans="1:14" x14ac:dyDescent="0.35">
      <c r="A1491" t="s">
        <v>23</v>
      </c>
      <c r="B1491" t="s">
        <v>138</v>
      </c>
      <c r="C1491" t="s">
        <v>27</v>
      </c>
      <c r="D1491" t="s">
        <v>12</v>
      </c>
      <c r="E1491" t="s">
        <v>5</v>
      </c>
      <c r="F1491" s="3">
        <v>42839</v>
      </c>
      <c r="G1491">
        <v>354152286</v>
      </c>
      <c r="H1491" s="3">
        <v>42840</v>
      </c>
      <c r="I1491">
        <v>8604</v>
      </c>
      <c r="J1491" s="2">
        <v>5.4360900000000001</v>
      </c>
      <c r="K1491" s="2">
        <v>5.2250000000000005</v>
      </c>
      <c r="L1491" s="2">
        <v>46772.11836</v>
      </c>
      <c r="M1491" s="2">
        <v>44955.9</v>
      </c>
      <c r="N1491" s="2">
        <v>1816.2183599999989</v>
      </c>
    </row>
    <row r="1492" spans="1:14" x14ac:dyDescent="0.35">
      <c r="A1492" t="s">
        <v>23</v>
      </c>
      <c r="B1492" t="s">
        <v>187</v>
      </c>
      <c r="C1492" t="s">
        <v>9</v>
      </c>
      <c r="D1492" t="s">
        <v>12</v>
      </c>
      <c r="E1492" t="s">
        <v>0</v>
      </c>
      <c r="F1492" s="3">
        <v>42006</v>
      </c>
      <c r="G1492">
        <v>900358617</v>
      </c>
      <c r="H1492" s="3">
        <v>42016</v>
      </c>
      <c r="I1492">
        <v>1726</v>
      </c>
      <c r="J1492" s="2">
        <v>3.2663358000000007</v>
      </c>
      <c r="K1492" s="2">
        <v>3.2890000000000006</v>
      </c>
      <c r="L1492" s="2">
        <v>5637.6955908000009</v>
      </c>
      <c r="M1492" s="2">
        <v>5676.8140000000012</v>
      </c>
      <c r="N1492" s="2">
        <v>-39.118409200000315</v>
      </c>
    </row>
    <row r="1493" spans="1:14" x14ac:dyDescent="0.35">
      <c r="A1493" t="s">
        <v>23</v>
      </c>
      <c r="B1493" t="s">
        <v>37</v>
      </c>
      <c r="C1493" t="s">
        <v>49</v>
      </c>
      <c r="D1493" t="s">
        <v>12</v>
      </c>
      <c r="E1493" t="s">
        <v>8</v>
      </c>
      <c r="F1493" s="3">
        <v>40449</v>
      </c>
      <c r="G1493">
        <v>271426093</v>
      </c>
      <c r="H1493" s="3">
        <v>40453</v>
      </c>
      <c r="I1493">
        <v>5053</v>
      </c>
      <c r="J1493" s="2">
        <v>20.525011200000005</v>
      </c>
      <c r="K1493" s="2">
        <v>18.084000000000003</v>
      </c>
      <c r="L1493" s="2">
        <v>103712.88159360003</v>
      </c>
      <c r="M1493" s="2">
        <v>91378.452000000019</v>
      </c>
      <c r="N1493" s="2">
        <v>12334.429593600013</v>
      </c>
    </row>
    <row r="1494" spans="1:14" x14ac:dyDescent="0.35">
      <c r="A1494" t="s">
        <v>15</v>
      </c>
      <c r="B1494" t="s">
        <v>14</v>
      </c>
      <c r="C1494" t="s">
        <v>46</v>
      </c>
      <c r="D1494" t="s">
        <v>1</v>
      </c>
      <c r="E1494" t="s">
        <v>5</v>
      </c>
      <c r="F1494" s="3">
        <v>42309</v>
      </c>
      <c r="G1494">
        <v>868966042</v>
      </c>
      <c r="H1494" s="3">
        <v>42310</v>
      </c>
      <c r="I1494">
        <v>3823</v>
      </c>
      <c r="J1494" s="2">
        <v>1.193346</v>
      </c>
      <c r="K1494" s="2">
        <v>1.0208999999999999</v>
      </c>
      <c r="L1494" s="2">
        <v>4562.1617580000002</v>
      </c>
      <c r="M1494" s="2">
        <v>3902.9006999999997</v>
      </c>
      <c r="N1494" s="2">
        <v>659.2610580000005</v>
      </c>
    </row>
    <row r="1495" spans="1:14" x14ac:dyDescent="0.35">
      <c r="A1495" t="s">
        <v>26</v>
      </c>
      <c r="B1495" t="s">
        <v>62</v>
      </c>
      <c r="C1495" t="s">
        <v>2</v>
      </c>
      <c r="D1495" t="s">
        <v>1</v>
      </c>
      <c r="E1495" t="s">
        <v>5</v>
      </c>
      <c r="F1495" s="3">
        <v>42800</v>
      </c>
      <c r="G1495">
        <v>664902293</v>
      </c>
      <c r="H1495" s="3">
        <v>42801</v>
      </c>
      <c r="I1495">
        <v>6122</v>
      </c>
      <c r="J1495" s="2">
        <v>12.527114600000001</v>
      </c>
      <c r="K1495" s="2">
        <v>10.8545</v>
      </c>
      <c r="L1495" s="2">
        <v>76690.995581200012</v>
      </c>
      <c r="M1495" s="2">
        <v>66451.248999999996</v>
      </c>
      <c r="N1495" s="2">
        <v>10239.746581200015</v>
      </c>
    </row>
    <row r="1496" spans="1:14" x14ac:dyDescent="0.35">
      <c r="A1496" t="s">
        <v>31</v>
      </c>
      <c r="B1496" t="s">
        <v>207</v>
      </c>
      <c r="C1496" t="s">
        <v>49</v>
      </c>
      <c r="D1496" t="s">
        <v>1</v>
      </c>
      <c r="E1496" t="s">
        <v>16</v>
      </c>
      <c r="F1496" s="3">
        <v>40887</v>
      </c>
      <c r="G1496">
        <v>851471173</v>
      </c>
      <c r="H1496" s="3">
        <v>40894</v>
      </c>
      <c r="I1496">
        <v>4001</v>
      </c>
      <c r="J1496" s="2">
        <v>19.33344</v>
      </c>
      <c r="K1496" s="2">
        <v>14.796000000000001</v>
      </c>
      <c r="L1496" s="2">
        <v>77353.093439999997</v>
      </c>
      <c r="M1496" s="2">
        <v>59198.796000000002</v>
      </c>
      <c r="N1496" s="2">
        <v>18154.297439999995</v>
      </c>
    </row>
    <row r="1497" spans="1:14" x14ac:dyDescent="0.35">
      <c r="A1497" t="s">
        <v>26</v>
      </c>
      <c r="B1497" t="s">
        <v>56</v>
      </c>
      <c r="C1497" t="s">
        <v>49</v>
      </c>
      <c r="D1497" t="s">
        <v>1</v>
      </c>
      <c r="E1497" t="s">
        <v>8</v>
      </c>
      <c r="F1497" s="3">
        <v>40509</v>
      </c>
      <c r="G1497">
        <v>891221511</v>
      </c>
      <c r="H1497" s="3">
        <v>40513</v>
      </c>
      <c r="I1497">
        <v>6949</v>
      </c>
      <c r="J1497" s="2">
        <v>17.593430400000003</v>
      </c>
      <c r="K1497" s="2">
        <v>13.974</v>
      </c>
      <c r="L1497" s="2">
        <v>122256.74784960001</v>
      </c>
      <c r="M1497" s="2">
        <v>97105.326000000001</v>
      </c>
      <c r="N1497" s="2">
        <v>25151.42184960001</v>
      </c>
    </row>
    <row r="1498" spans="1:14" x14ac:dyDescent="0.35">
      <c r="A1498" t="s">
        <v>31</v>
      </c>
      <c r="B1498" t="s">
        <v>92</v>
      </c>
      <c r="C1498" t="s">
        <v>38</v>
      </c>
      <c r="D1498" t="s">
        <v>1</v>
      </c>
      <c r="E1498" t="s">
        <v>5</v>
      </c>
      <c r="F1498" s="3">
        <v>40842</v>
      </c>
      <c r="G1498">
        <v>767014634</v>
      </c>
      <c r="H1498" s="3">
        <v>40843</v>
      </c>
      <c r="I1498">
        <v>7425</v>
      </c>
      <c r="J1498" s="2">
        <v>3.8027920000000002</v>
      </c>
      <c r="K1498" s="2">
        <v>3.2040000000000002</v>
      </c>
      <c r="L1498" s="2">
        <v>28235.730600000003</v>
      </c>
      <c r="M1498" s="2">
        <v>23789.7</v>
      </c>
      <c r="N1498" s="2">
        <v>4446.0306000000019</v>
      </c>
    </row>
    <row r="1499" spans="1:14" x14ac:dyDescent="0.35">
      <c r="A1499" t="s">
        <v>4</v>
      </c>
      <c r="B1499" t="s">
        <v>63</v>
      </c>
      <c r="C1499" t="s">
        <v>49</v>
      </c>
      <c r="D1499" t="s">
        <v>12</v>
      </c>
      <c r="E1499" t="s">
        <v>0</v>
      </c>
      <c r="F1499" s="3">
        <v>40930</v>
      </c>
      <c r="G1499">
        <v>532024371</v>
      </c>
      <c r="H1499" s="3">
        <v>40940</v>
      </c>
      <c r="I1499">
        <v>769</v>
      </c>
      <c r="J1499" s="2">
        <v>19.518883200000001</v>
      </c>
      <c r="K1499" s="2">
        <v>16.440000000000001</v>
      </c>
      <c r="L1499" s="2">
        <v>15010.0211808</v>
      </c>
      <c r="M1499" s="2">
        <v>12642.36</v>
      </c>
      <c r="N1499" s="2">
        <v>2367.6611807999998</v>
      </c>
    </row>
    <row r="1500" spans="1:14" x14ac:dyDescent="0.35">
      <c r="A1500" t="s">
        <v>26</v>
      </c>
      <c r="B1500" t="s">
        <v>61</v>
      </c>
      <c r="C1500" t="s">
        <v>2</v>
      </c>
      <c r="D1500" t="s">
        <v>12</v>
      </c>
      <c r="E1500" t="s">
        <v>0</v>
      </c>
      <c r="F1500" s="3">
        <v>42829</v>
      </c>
      <c r="G1500">
        <v>759737050</v>
      </c>
      <c r="H1500" s="3">
        <v>42839</v>
      </c>
      <c r="I1500">
        <v>2983</v>
      </c>
      <c r="J1500" s="2">
        <v>13.038425400000001</v>
      </c>
      <c r="K1500" s="2">
        <v>10.8545</v>
      </c>
      <c r="L1500" s="2">
        <v>38893.622968200005</v>
      </c>
      <c r="M1500" s="2">
        <v>32378.9735</v>
      </c>
      <c r="N1500" s="2">
        <v>6514.6494682000048</v>
      </c>
    </row>
    <row r="1501" spans="1:14" x14ac:dyDescent="0.35">
      <c r="A1501" t="s">
        <v>31</v>
      </c>
      <c r="B1501" t="s">
        <v>207</v>
      </c>
      <c r="C1501" t="s">
        <v>17</v>
      </c>
      <c r="D1501" t="s">
        <v>12</v>
      </c>
      <c r="E1501" t="s">
        <v>8</v>
      </c>
      <c r="F1501" s="3">
        <v>42363</v>
      </c>
      <c r="G1501">
        <v>293951499</v>
      </c>
      <c r="H1501" s="3">
        <v>42367</v>
      </c>
      <c r="I1501">
        <v>2646</v>
      </c>
      <c r="J1501" s="2">
        <v>16.953420000000001</v>
      </c>
      <c r="K1501" s="2">
        <v>13.599</v>
      </c>
      <c r="L1501" s="2">
        <v>44858.749320000003</v>
      </c>
      <c r="M1501" s="2">
        <v>35982.953999999998</v>
      </c>
      <c r="N1501" s="2">
        <v>8875.7953200000047</v>
      </c>
    </row>
    <row r="1502" spans="1:14" x14ac:dyDescent="0.35">
      <c r="A1502" t="s">
        <v>26</v>
      </c>
      <c r="B1502" t="s">
        <v>79</v>
      </c>
      <c r="C1502" t="s">
        <v>27</v>
      </c>
      <c r="D1502" t="s">
        <v>12</v>
      </c>
      <c r="E1502" t="s">
        <v>0</v>
      </c>
      <c r="F1502" s="3">
        <v>41887</v>
      </c>
      <c r="G1502">
        <v>298779046</v>
      </c>
      <c r="H1502" s="3">
        <v>41897</v>
      </c>
      <c r="I1502">
        <v>8758</v>
      </c>
      <c r="J1502" s="2">
        <v>4.8498450000000002</v>
      </c>
      <c r="K1502" s="2">
        <v>4.0374999999999996</v>
      </c>
      <c r="L1502" s="2">
        <v>42474.942510000001</v>
      </c>
      <c r="M1502" s="2">
        <v>35360.424999999996</v>
      </c>
      <c r="N1502" s="2">
        <v>7114.5175100000051</v>
      </c>
    </row>
    <row r="1503" spans="1:14" x14ac:dyDescent="0.35">
      <c r="A1503" t="s">
        <v>31</v>
      </c>
      <c r="B1503" t="s">
        <v>74</v>
      </c>
      <c r="C1503" t="s">
        <v>27</v>
      </c>
      <c r="D1503" t="s">
        <v>12</v>
      </c>
      <c r="E1503" t="s">
        <v>8</v>
      </c>
      <c r="F1503" s="3">
        <v>41314</v>
      </c>
      <c r="G1503">
        <v>208643519</v>
      </c>
      <c r="H1503" s="3">
        <v>41318</v>
      </c>
      <c r="I1503">
        <v>6929</v>
      </c>
      <c r="J1503" s="2">
        <v>5.3295000000000003</v>
      </c>
      <c r="K1503" s="2">
        <v>4.2750000000000004</v>
      </c>
      <c r="L1503" s="2">
        <v>36928.105500000005</v>
      </c>
      <c r="M1503" s="2">
        <v>29621.475000000002</v>
      </c>
      <c r="N1503" s="2">
        <v>7306.6305000000029</v>
      </c>
    </row>
    <row r="1504" spans="1:14" x14ac:dyDescent="0.35">
      <c r="A1504" t="s">
        <v>15</v>
      </c>
      <c r="B1504" t="s">
        <v>14</v>
      </c>
      <c r="C1504" t="s">
        <v>2</v>
      </c>
      <c r="D1504" t="s">
        <v>1</v>
      </c>
      <c r="E1504" t="s">
        <v>5</v>
      </c>
      <c r="F1504" s="3">
        <v>42275</v>
      </c>
      <c r="G1504">
        <v>878281247</v>
      </c>
      <c r="H1504" s="3">
        <v>42276</v>
      </c>
      <c r="I1504">
        <v>3531</v>
      </c>
      <c r="J1504" s="2">
        <v>12.389454000000001</v>
      </c>
      <c r="K1504" s="2">
        <v>10.5991</v>
      </c>
      <c r="L1504" s="2">
        <v>43747.162074</v>
      </c>
      <c r="M1504" s="2">
        <v>37425.422100000003</v>
      </c>
      <c r="N1504" s="2">
        <v>6321.7399739999964</v>
      </c>
    </row>
    <row r="1505" spans="1:14" x14ac:dyDescent="0.35">
      <c r="A1505" t="s">
        <v>15</v>
      </c>
      <c r="B1505" t="s">
        <v>105</v>
      </c>
      <c r="C1505" t="s">
        <v>2</v>
      </c>
      <c r="D1505" t="s">
        <v>12</v>
      </c>
      <c r="E1505" t="s">
        <v>0</v>
      </c>
      <c r="F1505" s="3">
        <v>41490</v>
      </c>
      <c r="G1505">
        <v>532741057</v>
      </c>
      <c r="H1505" s="3">
        <v>41500</v>
      </c>
      <c r="I1505">
        <v>6731</v>
      </c>
      <c r="J1505" s="2">
        <v>12.895146</v>
      </c>
      <c r="K1505" s="2">
        <v>10.5991</v>
      </c>
      <c r="L1505" s="2">
        <v>86797.227725999997</v>
      </c>
      <c r="M1505" s="2">
        <v>71342.542100000006</v>
      </c>
      <c r="N1505" s="2">
        <v>15454.685625999991</v>
      </c>
    </row>
    <row r="1506" spans="1:14" x14ac:dyDescent="0.35">
      <c r="A1506" t="s">
        <v>15</v>
      </c>
      <c r="B1506" t="s">
        <v>203</v>
      </c>
      <c r="C1506" t="s">
        <v>9</v>
      </c>
      <c r="D1506" t="s">
        <v>1</v>
      </c>
      <c r="E1506" t="s">
        <v>5</v>
      </c>
      <c r="F1506" s="3">
        <v>41999</v>
      </c>
      <c r="G1506">
        <v>617384278</v>
      </c>
      <c r="H1506" s="3">
        <v>42000</v>
      </c>
      <c r="I1506">
        <v>8395</v>
      </c>
      <c r="J1506" s="2">
        <v>2.7690390000000003</v>
      </c>
      <c r="K1506" s="2">
        <v>2.4817</v>
      </c>
      <c r="L1506" s="2">
        <v>23246.082405000001</v>
      </c>
      <c r="M1506" s="2">
        <v>20833.871500000001</v>
      </c>
      <c r="N1506" s="2">
        <v>2412.2109049999999</v>
      </c>
    </row>
    <row r="1507" spans="1:14" x14ac:dyDescent="0.35">
      <c r="A1507" t="s">
        <v>15</v>
      </c>
      <c r="B1507" t="s">
        <v>178</v>
      </c>
      <c r="C1507" t="s">
        <v>13</v>
      </c>
      <c r="D1507" t="s">
        <v>12</v>
      </c>
      <c r="E1507" t="s">
        <v>0</v>
      </c>
      <c r="F1507" s="3">
        <v>42397</v>
      </c>
      <c r="G1507">
        <v>847884738</v>
      </c>
      <c r="H1507" s="3">
        <v>42407</v>
      </c>
      <c r="I1507">
        <v>4816</v>
      </c>
      <c r="J1507" s="2">
        <v>15.126804000000002</v>
      </c>
      <c r="K1507" s="2">
        <v>12.433399999999999</v>
      </c>
      <c r="L1507" s="2">
        <v>72850.688064000002</v>
      </c>
      <c r="M1507" s="2">
        <v>59879.254399999998</v>
      </c>
      <c r="N1507" s="2">
        <v>12971.433664000004</v>
      </c>
    </row>
    <row r="1508" spans="1:14" x14ac:dyDescent="0.35">
      <c r="A1508" t="s">
        <v>15</v>
      </c>
      <c r="B1508" t="s">
        <v>70</v>
      </c>
      <c r="C1508" t="s">
        <v>49</v>
      </c>
      <c r="D1508" t="s">
        <v>12</v>
      </c>
      <c r="E1508" t="s">
        <v>16</v>
      </c>
      <c r="F1508" s="3">
        <v>42012</v>
      </c>
      <c r="G1508">
        <v>560228765</v>
      </c>
      <c r="H1508" s="3">
        <v>42019</v>
      </c>
      <c r="I1508">
        <v>8413</v>
      </c>
      <c r="J1508" s="2">
        <v>18.110304000000003</v>
      </c>
      <c r="K1508" s="2">
        <v>13.645200000000001</v>
      </c>
      <c r="L1508" s="2">
        <v>152361.98755200004</v>
      </c>
      <c r="M1508" s="2">
        <v>114797.06760000001</v>
      </c>
      <c r="N1508" s="2">
        <v>37564.919952000026</v>
      </c>
    </row>
    <row r="1509" spans="1:14" x14ac:dyDescent="0.35">
      <c r="A1509" t="s">
        <v>4</v>
      </c>
      <c r="B1509" t="s">
        <v>45</v>
      </c>
      <c r="C1509" t="s">
        <v>49</v>
      </c>
      <c r="D1509" t="s">
        <v>12</v>
      </c>
      <c r="E1509" t="s">
        <v>8</v>
      </c>
      <c r="F1509" s="3">
        <v>41958</v>
      </c>
      <c r="G1509">
        <v>960715186</v>
      </c>
      <c r="H1509" s="3">
        <v>41962</v>
      </c>
      <c r="I1509">
        <v>1036</v>
      </c>
      <c r="J1509" s="2">
        <v>19.518883200000001</v>
      </c>
      <c r="K1509" s="2">
        <v>16.440000000000001</v>
      </c>
      <c r="L1509" s="2">
        <v>20221.562995200002</v>
      </c>
      <c r="M1509" s="2">
        <v>17031.84</v>
      </c>
      <c r="N1509" s="2">
        <v>3189.7229952000016</v>
      </c>
    </row>
    <row r="1510" spans="1:14" x14ac:dyDescent="0.35">
      <c r="A1510" t="s">
        <v>31</v>
      </c>
      <c r="B1510" t="s">
        <v>161</v>
      </c>
      <c r="C1510" t="s">
        <v>29</v>
      </c>
      <c r="D1510" t="s">
        <v>12</v>
      </c>
      <c r="E1510" t="s">
        <v>8</v>
      </c>
      <c r="F1510" s="3">
        <v>40609</v>
      </c>
      <c r="G1510">
        <v>175955331</v>
      </c>
      <c r="H1510" s="3">
        <v>40613</v>
      </c>
      <c r="I1510">
        <v>7621</v>
      </c>
      <c r="J1510" s="2">
        <v>21.315960000000004</v>
      </c>
      <c r="K1510" s="2">
        <v>17.415000000000003</v>
      </c>
      <c r="L1510" s="2">
        <v>162448.93116000004</v>
      </c>
      <c r="M1510" s="2">
        <v>132719.71500000003</v>
      </c>
      <c r="N1510" s="2">
        <v>29729.216160000011</v>
      </c>
    </row>
    <row r="1511" spans="1:14" x14ac:dyDescent="0.35">
      <c r="A1511" t="s">
        <v>31</v>
      </c>
      <c r="B1511" t="s">
        <v>104</v>
      </c>
      <c r="C1511" t="s">
        <v>33</v>
      </c>
      <c r="D1511" t="s">
        <v>1</v>
      </c>
      <c r="E1511" t="s">
        <v>5</v>
      </c>
      <c r="F1511" s="3">
        <v>41125</v>
      </c>
      <c r="G1511">
        <v>902873027</v>
      </c>
      <c r="H1511" s="3">
        <v>41126</v>
      </c>
      <c r="I1511">
        <v>1783</v>
      </c>
      <c r="J1511" s="2">
        <v>5.4264559999999999</v>
      </c>
      <c r="K1511" s="2">
        <v>4.5720000000000001</v>
      </c>
      <c r="L1511" s="2">
        <v>9675.3710479999991</v>
      </c>
      <c r="M1511" s="2">
        <v>8151.8760000000002</v>
      </c>
      <c r="N1511" s="2">
        <v>1523.4950479999989</v>
      </c>
    </row>
    <row r="1512" spans="1:14" x14ac:dyDescent="0.35">
      <c r="A1512" t="s">
        <v>23</v>
      </c>
      <c r="B1512" t="s">
        <v>160</v>
      </c>
      <c r="C1512" t="s">
        <v>29</v>
      </c>
      <c r="D1512" t="s">
        <v>1</v>
      </c>
      <c r="E1512" t="s">
        <v>8</v>
      </c>
      <c r="F1512" s="3">
        <v>42593</v>
      </c>
      <c r="G1512">
        <v>958704602</v>
      </c>
      <c r="H1512" s="3">
        <v>42597</v>
      </c>
      <c r="I1512">
        <v>8899</v>
      </c>
      <c r="J1512" s="2">
        <v>20.889640800000002</v>
      </c>
      <c r="K1512" s="2">
        <v>21.285000000000004</v>
      </c>
      <c r="L1512" s="2">
        <v>185896.91347920001</v>
      </c>
      <c r="M1512" s="2">
        <v>189415.21500000003</v>
      </c>
      <c r="N1512" s="2">
        <v>-3518.3015208000143</v>
      </c>
    </row>
    <row r="1513" spans="1:14" x14ac:dyDescent="0.35">
      <c r="A1513" t="s">
        <v>4</v>
      </c>
      <c r="B1513" t="s">
        <v>83</v>
      </c>
      <c r="C1513" t="s">
        <v>13</v>
      </c>
      <c r="D1513" t="s">
        <v>12</v>
      </c>
      <c r="E1513" t="s">
        <v>16</v>
      </c>
      <c r="F1513" s="3">
        <v>40546</v>
      </c>
      <c r="G1513">
        <v>930998885</v>
      </c>
      <c r="H1513" s="3">
        <v>40553</v>
      </c>
      <c r="I1513">
        <v>3441</v>
      </c>
      <c r="J1513" s="2">
        <v>16.303333200000001</v>
      </c>
      <c r="K1513" s="2">
        <v>14.98</v>
      </c>
      <c r="L1513" s="2">
        <v>56099.769541200003</v>
      </c>
      <c r="M1513" s="2">
        <v>51546.18</v>
      </c>
      <c r="N1513" s="2">
        <v>4553.5895412000027</v>
      </c>
    </row>
    <row r="1514" spans="1:14" x14ac:dyDescent="0.35">
      <c r="A1514" t="s">
        <v>15</v>
      </c>
      <c r="B1514" t="s">
        <v>169</v>
      </c>
      <c r="C1514" t="s">
        <v>29</v>
      </c>
      <c r="D1514" t="s">
        <v>1</v>
      </c>
      <c r="E1514" t="s">
        <v>8</v>
      </c>
      <c r="F1514" s="3">
        <v>41564</v>
      </c>
      <c r="G1514">
        <v>127617204</v>
      </c>
      <c r="H1514" s="3">
        <v>41568</v>
      </c>
      <c r="I1514">
        <v>1937</v>
      </c>
      <c r="J1514" s="2">
        <v>18.432036000000004</v>
      </c>
      <c r="K1514" s="2">
        <v>16.060500000000001</v>
      </c>
      <c r="L1514" s="2">
        <v>35702.85373200001</v>
      </c>
      <c r="M1514" s="2">
        <v>31109.188500000004</v>
      </c>
      <c r="N1514" s="2">
        <v>4593.6652320000067</v>
      </c>
    </row>
    <row r="1515" spans="1:14" x14ac:dyDescent="0.35">
      <c r="A1515" t="s">
        <v>23</v>
      </c>
      <c r="B1515" t="s">
        <v>152</v>
      </c>
      <c r="C1515" t="s">
        <v>29</v>
      </c>
      <c r="D1515" t="s">
        <v>12</v>
      </c>
      <c r="E1515" t="s">
        <v>8</v>
      </c>
      <c r="F1515" s="3">
        <v>42364</v>
      </c>
      <c r="G1515">
        <v>626733386</v>
      </c>
      <c r="H1515" s="3">
        <v>42368</v>
      </c>
      <c r="I1515">
        <v>5945</v>
      </c>
      <c r="J1515" s="2">
        <v>21.742279200000006</v>
      </c>
      <c r="K1515" s="2">
        <v>21.285000000000004</v>
      </c>
      <c r="L1515" s="2">
        <v>129257.84984400004</v>
      </c>
      <c r="M1515" s="2">
        <v>126539.32500000003</v>
      </c>
      <c r="N1515" s="2">
        <v>2718.5248440000141</v>
      </c>
    </row>
    <row r="1516" spans="1:14" x14ac:dyDescent="0.35">
      <c r="A1516" t="s">
        <v>23</v>
      </c>
      <c r="B1516" t="s">
        <v>113</v>
      </c>
      <c r="C1516" t="s">
        <v>46</v>
      </c>
      <c r="D1516" t="s">
        <v>1</v>
      </c>
      <c r="E1516" t="s">
        <v>8</v>
      </c>
      <c r="F1516" s="3">
        <v>41127</v>
      </c>
      <c r="G1516">
        <v>526833760</v>
      </c>
      <c r="H1516" s="3">
        <v>41131</v>
      </c>
      <c r="I1516">
        <v>3718</v>
      </c>
      <c r="J1516" s="2">
        <v>1.3524588</v>
      </c>
      <c r="K1516" s="2">
        <v>1.353</v>
      </c>
      <c r="L1516" s="2">
        <v>5028.4418183999996</v>
      </c>
      <c r="M1516" s="2">
        <v>5030.4539999999997</v>
      </c>
      <c r="N1516" s="2">
        <v>-2.0121816000000763</v>
      </c>
    </row>
    <row r="1517" spans="1:14" x14ac:dyDescent="0.35">
      <c r="A1517" t="s">
        <v>31</v>
      </c>
      <c r="B1517" t="s">
        <v>123</v>
      </c>
      <c r="C1517" t="s">
        <v>38</v>
      </c>
      <c r="D1517" t="s">
        <v>1</v>
      </c>
      <c r="E1517" t="s">
        <v>0</v>
      </c>
      <c r="F1517" s="3">
        <v>41881</v>
      </c>
      <c r="G1517">
        <v>696717154</v>
      </c>
      <c r="H1517" s="3">
        <v>41891</v>
      </c>
      <c r="I1517">
        <v>697</v>
      </c>
      <c r="J1517" s="2">
        <v>3.8027920000000002</v>
      </c>
      <c r="K1517" s="2">
        <v>3.2040000000000002</v>
      </c>
      <c r="L1517" s="2">
        <v>2650.5460240000002</v>
      </c>
      <c r="M1517" s="2">
        <v>2233.1880000000001</v>
      </c>
      <c r="N1517" s="2">
        <v>417.35802400000011</v>
      </c>
    </row>
    <row r="1518" spans="1:14" x14ac:dyDescent="0.35">
      <c r="A1518" t="s">
        <v>23</v>
      </c>
      <c r="B1518" t="s">
        <v>95</v>
      </c>
      <c r="C1518" t="s">
        <v>19</v>
      </c>
      <c r="D1518" t="s">
        <v>1</v>
      </c>
      <c r="E1518" t="s">
        <v>0</v>
      </c>
      <c r="F1518" s="3">
        <v>41323</v>
      </c>
      <c r="G1518">
        <v>725494897</v>
      </c>
      <c r="H1518" s="3">
        <v>41333</v>
      </c>
      <c r="I1518">
        <v>722</v>
      </c>
      <c r="J1518" s="2">
        <v>8.66568234</v>
      </c>
      <c r="K1518" s="2">
        <v>8.7890000000000015</v>
      </c>
      <c r="L1518" s="2">
        <v>6256.6226494800003</v>
      </c>
      <c r="M1518" s="2">
        <v>6345.6580000000013</v>
      </c>
      <c r="N1518" s="2">
        <v>-89.035350520000975</v>
      </c>
    </row>
    <row r="1519" spans="1:14" x14ac:dyDescent="0.35">
      <c r="A1519" t="s">
        <v>15</v>
      </c>
      <c r="B1519" t="s">
        <v>105</v>
      </c>
      <c r="C1519" t="s">
        <v>38</v>
      </c>
      <c r="D1519" t="s">
        <v>1</v>
      </c>
      <c r="E1519" t="s">
        <v>8</v>
      </c>
      <c r="F1519" s="3">
        <v>40208</v>
      </c>
      <c r="G1519">
        <v>272590816</v>
      </c>
      <c r="H1519" s="3">
        <v>40212</v>
      </c>
      <c r="I1519">
        <v>966</v>
      </c>
      <c r="J1519" s="2">
        <v>3.4225128000000002</v>
      </c>
      <c r="K1519" s="2">
        <v>2.9548000000000001</v>
      </c>
      <c r="L1519" s="2">
        <v>3306.1473648000001</v>
      </c>
      <c r="M1519" s="2">
        <v>2854.3368</v>
      </c>
      <c r="N1519" s="2">
        <v>451.81056480000007</v>
      </c>
    </row>
    <row r="1520" spans="1:14" x14ac:dyDescent="0.35">
      <c r="A1520" t="s">
        <v>23</v>
      </c>
      <c r="B1520" t="s">
        <v>71</v>
      </c>
      <c r="C1520" t="s">
        <v>19</v>
      </c>
      <c r="D1520" t="s">
        <v>12</v>
      </c>
      <c r="E1520" t="s">
        <v>16</v>
      </c>
      <c r="F1520" s="3">
        <v>41526</v>
      </c>
      <c r="G1520">
        <v>417741239</v>
      </c>
      <c r="H1520" s="3">
        <v>41533</v>
      </c>
      <c r="I1520">
        <v>694</v>
      </c>
      <c r="J1520" s="2">
        <v>9.019383659999999</v>
      </c>
      <c r="K1520" s="2">
        <v>8.7890000000000015</v>
      </c>
      <c r="L1520" s="2">
        <v>6259.4522600399996</v>
      </c>
      <c r="M1520" s="2">
        <v>6099.5660000000007</v>
      </c>
      <c r="N1520" s="2">
        <v>159.88626003999889</v>
      </c>
    </row>
    <row r="1521" spans="1:14" x14ac:dyDescent="0.35">
      <c r="A1521" t="s">
        <v>15</v>
      </c>
      <c r="B1521" t="s">
        <v>180</v>
      </c>
      <c r="C1521" t="s">
        <v>46</v>
      </c>
      <c r="D1521" t="s">
        <v>1</v>
      </c>
      <c r="E1521" t="s">
        <v>5</v>
      </c>
      <c r="F1521" s="3">
        <v>41594</v>
      </c>
      <c r="G1521">
        <v>510994994</v>
      </c>
      <c r="H1521" s="3">
        <v>41595</v>
      </c>
      <c r="I1521">
        <v>4011</v>
      </c>
      <c r="J1521" s="2">
        <v>1.193346</v>
      </c>
      <c r="K1521" s="2">
        <v>1.0208999999999999</v>
      </c>
      <c r="L1521" s="2">
        <v>4786.5108060000002</v>
      </c>
      <c r="M1521" s="2">
        <v>4094.8298999999997</v>
      </c>
      <c r="N1521" s="2">
        <v>691.6809060000005</v>
      </c>
    </row>
    <row r="1522" spans="1:14" x14ac:dyDescent="0.35">
      <c r="A1522" t="s">
        <v>23</v>
      </c>
      <c r="B1522" t="s">
        <v>152</v>
      </c>
      <c r="C1522" t="s">
        <v>21</v>
      </c>
      <c r="D1522" t="s">
        <v>1</v>
      </c>
      <c r="E1522" t="s">
        <v>8</v>
      </c>
      <c r="F1522" s="3">
        <v>40277</v>
      </c>
      <c r="G1522">
        <v>422713410</v>
      </c>
      <c r="H1522" s="3">
        <v>40281</v>
      </c>
      <c r="I1522">
        <v>5593</v>
      </c>
      <c r="J1522" s="2">
        <v>14.139741840000003</v>
      </c>
      <c r="K1522" s="2">
        <v>14.542000000000002</v>
      </c>
      <c r="L1522" s="2">
        <v>79083.576111120012</v>
      </c>
      <c r="M1522" s="2">
        <v>81333.406000000003</v>
      </c>
      <c r="N1522" s="2">
        <v>-2249.8298888799909</v>
      </c>
    </row>
    <row r="1523" spans="1:14" x14ac:dyDescent="0.35">
      <c r="A1523" t="s">
        <v>23</v>
      </c>
      <c r="B1523" t="s">
        <v>157</v>
      </c>
      <c r="C1523" t="s">
        <v>33</v>
      </c>
      <c r="D1523" t="s">
        <v>1</v>
      </c>
      <c r="E1523" t="s">
        <v>16</v>
      </c>
      <c r="F1523" s="3">
        <v>42467</v>
      </c>
      <c r="G1523">
        <v>993570315</v>
      </c>
      <c r="H1523" s="3">
        <v>42474</v>
      </c>
      <c r="I1523">
        <v>5315</v>
      </c>
      <c r="J1523" s="2">
        <v>5.5349851200000009</v>
      </c>
      <c r="K1523" s="2">
        <v>5.588000000000001</v>
      </c>
      <c r="L1523" s="2">
        <v>29418.445912800005</v>
      </c>
      <c r="M1523" s="2">
        <v>29700.220000000005</v>
      </c>
      <c r="N1523" s="2">
        <v>-281.77408719999949</v>
      </c>
    </row>
    <row r="1524" spans="1:14" x14ac:dyDescent="0.35">
      <c r="A1524" t="s">
        <v>15</v>
      </c>
      <c r="B1524" t="s">
        <v>14</v>
      </c>
      <c r="C1524" t="s">
        <v>27</v>
      </c>
      <c r="D1524" t="s">
        <v>1</v>
      </c>
      <c r="E1524" t="s">
        <v>8</v>
      </c>
      <c r="F1524" s="3">
        <v>42186</v>
      </c>
      <c r="G1524">
        <v>884552037</v>
      </c>
      <c r="H1524" s="3">
        <v>42190</v>
      </c>
      <c r="I1524">
        <v>3498</v>
      </c>
      <c r="J1524" s="2">
        <v>4.6084500000000004</v>
      </c>
      <c r="K1524" s="2">
        <v>3.9424999999999999</v>
      </c>
      <c r="L1524" s="2">
        <v>16120.358100000001</v>
      </c>
      <c r="M1524" s="2">
        <v>13790.865</v>
      </c>
      <c r="N1524" s="2">
        <v>2329.4931000000015</v>
      </c>
    </row>
    <row r="1525" spans="1:14" x14ac:dyDescent="0.35">
      <c r="A1525" t="s">
        <v>15</v>
      </c>
      <c r="B1525" t="s">
        <v>70</v>
      </c>
      <c r="C1525" t="s">
        <v>9</v>
      </c>
      <c r="D1525" t="s">
        <v>12</v>
      </c>
      <c r="E1525" t="s">
        <v>8</v>
      </c>
      <c r="F1525" s="3">
        <v>41695</v>
      </c>
      <c r="G1525">
        <v>626957404</v>
      </c>
      <c r="H1525" s="3">
        <v>41699</v>
      </c>
      <c r="I1525">
        <v>5650</v>
      </c>
      <c r="J1525" s="2">
        <v>2.8820610000000002</v>
      </c>
      <c r="K1525" s="2">
        <v>2.4817</v>
      </c>
      <c r="L1525" s="2">
        <v>16283.644650000002</v>
      </c>
      <c r="M1525" s="2">
        <v>14021.605</v>
      </c>
      <c r="N1525" s="2">
        <v>2262.0396500000024</v>
      </c>
    </row>
    <row r="1526" spans="1:14" x14ac:dyDescent="0.35">
      <c r="A1526" t="s">
        <v>15</v>
      </c>
      <c r="B1526" t="s">
        <v>59</v>
      </c>
      <c r="C1526" t="s">
        <v>19</v>
      </c>
      <c r="D1526" t="s">
        <v>1</v>
      </c>
      <c r="E1526" t="s">
        <v>0</v>
      </c>
      <c r="F1526" s="3">
        <v>42332</v>
      </c>
      <c r="G1526">
        <v>372397744</v>
      </c>
      <c r="H1526" s="3">
        <v>42342</v>
      </c>
      <c r="I1526">
        <v>2941</v>
      </c>
      <c r="J1526" s="2">
        <v>7.6461903000000007</v>
      </c>
      <c r="K1526" s="2">
        <v>6.6316999999999995</v>
      </c>
      <c r="L1526" s="2">
        <v>22487.4456723</v>
      </c>
      <c r="M1526" s="2">
        <v>19503.829699999998</v>
      </c>
      <c r="N1526" s="2">
        <v>2983.6159723000019</v>
      </c>
    </row>
    <row r="1527" spans="1:14" x14ac:dyDescent="0.35">
      <c r="A1527" t="s">
        <v>15</v>
      </c>
      <c r="B1527" t="s">
        <v>65</v>
      </c>
      <c r="C1527" t="s">
        <v>38</v>
      </c>
      <c r="D1527" t="s">
        <v>1</v>
      </c>
      <c r="E1527" t="s">
        <v>16</v>
      </c>
      <c r="F1527" s="3">
        <v>41280</v>
      </c>
      <c r="G1527">
        <v>342796885</v>
      </c>
      <c r="H1527" s="3">
        <v>41287</v>
      </c>
      <c r="I1527">
        <v>6402</v>
      </c>
      <c r="J1527" s="2">
        <v>3.4225128000000002</v>
      </c>
      <c r="K1527" s="2">
        <v>2.9548000000000001</v>
      </c>
      <c r="L1527" s="2">
        <v>21910.9269456</v>
      </c>
      <c r="M1527" s="2">
        <v>18916.6296</v>
      </c>
      <c r="N1527" s="2">
        <v>2994.2973456</v>
      </c>
    </row>
    <row r="1528" spans="1:14" x14ac:dyDescent="0.35">
      <c r="A1528" t="s">
        <v>23</v>
      </c>
      <c r="B1528" t="s">
        <v>106</v>
      </c>
      <c r="C1528" t="s">
        <v>13</v>
      </c>
      <c r="D1528" t="s">
        <v>1</v>
      </c>
      <c r="E1528" t="s">
        <v>16</v>
      </c>
      <c r="F1528" s="3">
        <v>42249</v>
      </c>
      <c r="G1528">
        <v>380391156</v>
      </c>
      <c r="H1528" s="3">
        <v>42256</v>
      </c>
      <c r="I1528">
        <v>8827</v>
      </c>
      <c r="J1528" s="2">
        <v>16.471408800000003</v>
      </c>
      <c r="K1528" s="2">
        <v>16.478000000000002</v>
      </c>
      <c r="L1528" s="2">
        <v>145393.12547760003</v>
      </c>
      <c r="M1528" s="2">
        <v>145451.30600000001</v>
      </c>
      <c r="N1528" s="2">
        <v>-58.180522399983602</v>
      </c>
    </row>
    <row r="1529" spans="1:14" x14ac:dyDescent="0.35">
      <c r="A1529" t="s">
        <v>15</v>
      </c>
      <c r="B1529" t="s">
        <v>153</v>
      </c>
      <c r="C1529" t="s">
        <v>9</v>
      </c>
      <c r="D1529" t="s">
        <v>1</v>
      </c>
      <c r="E1529" t="s">
        <v>16</v>
      </c>
      <c r="F1529" s="3">
        <v>40731</v>
      </c>
      <c r="G1529">
        <v>397729384</v>
      </c>
      <c r="H1529" s="3">
        <v>40738</v>
      </c>
      <c r="I1529">
        <v>2110</v>
      </c>
      <c r="J1529" s="2">
        <v>2.7690390000000003</v>
      </c>
      <c r="K1529" s="2">
        <v>2.4817</v>
      </c>
      <c r="L1529" s="2">
        <v>5842.6722900000004</v>
      </c>
      <c r="M1529" s="2">
        <v>5236.3869999999997</v>
      </c>
      <c r="N1529" s="2">
        <v>606.28529000000071</v>
      </c>
    </row>
    <row r="1530" spans="1:14" x14ac:dyDescent="0.35">
      <c r="A1530" t="s">
        <v>4</v>
      </c>
      <c r="B1530" t="s">
        <v>91</v>
      </c>
      <c r="C1530" t="s">
        <v>27</v>
      </c>
      <c r="D1530" t="s">
        <v>12</v>
      </c>
      <c r="E1530" t="s">
        <v>5</v>
      </c>
      <c r="F1530" s="3">
        <v>40916</v>
      </c>
      <c r="G1530">
        <v>827672898</v>
      </c>
      <c r="H1530" s="3">
        <v>40917</v>
      </c>
      <c r="I1530">
        <v>2884</v>
      </c>
      <c r="J1530" s="2">
        <v>5.1696150000000012</v>
      </c>
      <c r="K1530" s="2">
        <v>4.75</v>
      </c>
      <c r="L1530" s="2">
        <v>14909.169660000003</v>
      </c>
      <c r="M1530" s="2">
        <v>13699</v>
      </c>
      <c r="N1530" s="2">
        <v>1210.1696600000032</v>
      </c>
    </row>
    <row r="1531" spans="1:14" x14ac:dyDescent="0.35">
      <c r="A1531" t="s">
        <v>15</v>
      </c>
      <c r="B1531" t="s">
        <v>105</v>
      </c>
      <c r="C1531" t="s">
        <v>27</v>
      </c>
      <c r="D1531" t="s">
        <v>12</v>
      </c>
      <c r="E1531" t="s">
        <v>0</v>
      </c>
      <c r="F1531" s="3">
        <v>40242</v>
      </c>
      <c r="G1531">
        <v>373395526</v>
      </c>
      <c r="H1531" s="3">
        <v>40252</v>
      </c>
      <c r="I1531">
        <v>1708</v>
      </c>
      <c r="J1531" s="2">
        <v>4.7965500000000008</v>
      </c>
      <c r="K1531" s="2">
        <v>3.9424999999999999</v>
      </c>
      <c r="L1531" s="2">
        <v>8192.5074000000004</v>
      </c>
      <c r="M1531" s="2">
        <v>6733.79</v>
      </c>
      <c r="N1531" s="2">
        <v>1458.7174000000005</v>
      </c>
    </row>
    <row r="1532" spans="1:14" x14ac:dyDescent="0.35">
      <c r="A1532" t="s">
        <v>23</v>
      </c>
      <c r="B1532" t="s">
        <v>181</v>
      </c>
      <c r="C1532" t="s">
        <v>2</v>
      </c>
      <c r="D1532" t="s">
        <v>12</v>
      </c>
      <c r="E1532" t="s">
        <v>5</v>
      </c>
      <c r="F1532" s="3">
        <v>42066</v>
      </c>
      <c r="G1532">
        <v>958383595</v>
      </c>
      <c r="H1532" s="3">
        <v>42067</v>
      </c>
      <c r="I1532">
        <v>1251</v>
      </c>
      <c r="J1532" s="2">
        <v>14.614498800000002</v>
      </c>
      <c r="K1532" s="2">
        <v>14.047000000000001</v>
      </c>
      <c r="L1532" s="2">
        <v>18282.737998800003</v>
      </c>
      <c r="M1532" s="2">
        <v>17572.797000000002</v>
      </c>
      <c r="N1532" s="2">
        <v>709.94099880000067</v>
      </c>
    </row>
    <row r="1533" spans="1:14" x14ac:dyDescent="0.35">
      <c r="A1533" t="s">
        <v>23</v>
      </c>
      <c r="B1533" t="s">
        <v>111</v>
      </c>
      <c r="C1533" t="s">
        <v>13</v>
      </c>
      <c r="D1533" t="s">
        <v>12</v>
      </c>
      <c r="E1533" t="s">
        <v>0</v>
      </c>
      <c r="F1533" s="3">
        <v>41766</v>
      </c>
      <c r="G1533">
        <v>976435935</v>
      </c>
      <c r="H1533" s="3">
        <v>41776</v>
      </c>
      <c r="I1533">
        <v>1269</v>
      </c>
      <c r="J1533" s="2">
        <v>17.143711200000002</v>
      </c>
      <c r="K1533" s="2">
        <v>16.478000000000002</v>
      </c>
      <c r="L1533" s="2">
        <v>21755.369512800004</v>
      </c>
      <c r="M1533" s="2">
        <v>20910.582000000002</v>
      </c>
      <c r="N1533" s="2">
        <v>844.78751280000142</v>
      </c>
    </row>
    <row r="1534" spans="1:14" x14ac:dyDescent="0.35">
      <c r="A1534" t="s">
        <v>15</v>
      </c>
      <c r="B1534" t="s">
        <v>89</v>
      </c>
      <c r="C1534" t="s">
        <v>33</v>
      </c>
      <c r="D1534" t="s">
        <v>1</v>
      </c>
      <c r="E1534" t="s">
        <v>8</v>
      </c>
      <c r="F1534" s="3">
        <v>42446</v>
      </c>
      <c r="G1534">
        <v>241663873</v>
      </c>
      <c r="H1534" s="3">
        <v>42450</v>
      </c>
      <c r="I1534">
        <v>9731</v>
      </c>
      <c r="J1534" s="2">
        <v>4.8838103999999998</v>
      </c>
      <c r="K1534" s="2">
        <v>4.2164000000000001</v>
      </c>
      <c r="L1534" s="2">
        <v>47524.3590024</v>
      </c>
      <c r="M1534" s="2">
        <v>41029.788400000005</v>
      </c>
      <c r="N1534" s="2">
        <v>6494.5706023999956</v>
      </c>
    </row>
    <row r="1535" spans="1:14" x14ac:dyDescent="0.35">
      <c r="A1535" t="s">
        <v>15</v>
      </c>
      <c r="B1535" t="s">
        <v>174</v>
      </c>
      <c r="C1535" t="s">
        <v>9</v>
      </c>
      <c r="D1535" t="s">
        <v>12</v>
      </c>
      <c r="E1535" t="s">
        <v>0</v>
      </c>
      <c r="F1535" s="3">
        <v>42507</v>
      </c>
      <c r="G1535">
        <v>438491237</v>
      </c>
      <c r="H1535" s="3">
        <v>42517</v>
      </c>
      <c r="I1535">
        <v>1296</v>
      </c>
      <c r="J1535" s="2">
        <v>2.8820610000000002</v>
      </c>
      <c r="K1535" s="2">
        <v>2.4817</v>
      </c>
      <c r="L1535" s="2">
        <v>3735.1510560000002</v>
      </c>
      <c r="M1535" s="2">
        <v>3216.2831999999999</v>
      </c>
      <c r="N1535" s="2">
        <v>518.8678560000003</v>
      </c>
    </row>
    <row r="1536" spans="1:14" x14ac:dyDescent="0.35">
      <c r="A1536" t="s">
        <v>26</v>
      </c>
      <c r="B1536" t="s">
        <v>34</v>
      </c>
      <c r="C1536" t="s">
        <v>2</v>
      </c>
      <c r="D1536" t="s">
        <v>1</v>
      </c>
      <c r="E1536" t="s">
        <v>0</v>
      </c>
      <c r="F1536" s="3">
        <v>40737</v>
      </c>
      <c r="G1536">
        <v>171654355</v>
      </c>
      <c r="H1536" s="3">
        <v>40747</v>
      </c>
      <c r="I1536">
        <v>2948</v>
      </c>
      <c r="J1536" s="2">
        <v>12.527114600000001</v>
      </c>
      <c r="K1536" s="2">
        <v>10.8545</v>
      </c>
      <c r="L1536" s="2">
        <v>36929.933840800004</v>
      </c>
      <c r="M1536" s="2">
        <v>31999.065999999999</v>
      </c>
      <c r="N1536" s="2">
        <v>4930.8678408000051</v>
      </c>
    </row>
    <row r="1537" spans="1:14" x14ac:dyDescent="0.35">
      <c r="A1537" t="s">
        <v>23</v>
      </c>
      <c r="B1537" t="s">
        <v>125</v>
      </c>
      <c r="C1537" t="s">
        <v>49</v>
      </c>
      <c r="D1537" t="s">
        <v>1</v>
      </c>
      <c r="E1537" t="s">
        <v>5</v>
      </c>
      <c r="F1537" s="3">
        <v>40513</v>
      </c>
      <c r="G1537">
        <v>816202056</v>
      </c>
      <c r="H1537" s="3">
        <v>40514</v>
      </c>
      <c r="I1537">
        <v>1579</v>
      </c>
      <c r="J1537" s="2">
        <v>19.720108800000002</v>
      </c>
      <c r="K1537" s="2">
        <v>18.084000000000003</v>
      </c>
      <c r="L1537" s="2">
        <v>31138.051795200005</v>
      </c>
      <c r="M1537" s="2">
        <v>28554.636000000006</v>
      </c>
      <c r="N1537" s="2">
        <v>2583.4157951999987</v>
      </c>
    </row>
    <row r="1538" spans="1:14" x14ac:dyDescent="0.35">
      <c r="A1538" t="s">
        <v>15</v>
      </c>
      <c r="B1538" t="s">
        <v>115</v>
      </c>
      <c r="C1538" t="s">
        <v>27</v>
      </c>
      <c r="D1538" t="s">
        <v>12</v>
      </c>
      <c r="E1538" t="s">
        <v>16</v>
      </c>
      <c r="F1538" s="3">
        <v>42781</v>
      </c>
      <c r="G1538">
        <v>667495667</v>
      </c>
      <c r="H1538" s="3">
        <v>42788</v>
      </c>
      <c r="I1538">
        <v>8799</v>
      </c>
      <c r="J1538" s="2">
        <v>4.7965500000000008</v>
      </c>
      <c r="K1538" s="2">
        <v>3.9424999999999999</v>
      </c>
      <c r="L1538" s="2">
        <v>42204.843450000008</v>
      </c>
      <c r="M1538" s="2">
        <v>34690.057500000003</v>
      </c>
      <c r="N1538" s="2">
        <v>7514.785950000005</v>
      </c>
    </row>
    <row r="1539" spans="1:14" x14ac:dyDescent="0.35">
      <c r="A1539" t="s">
        <v>7</v>
      </c>
      <c r="B1539" t="s">
        <v>208</v>
      </c>
      <c r="C1539" t="s">
        <v>17</v>
      </c>
      <c r="D1539" t="s">
        <v>12</v>
      </c>
      <c r="E1539" t="s">
        <v>5</v>
      </c>
      <c r="F1539" s="3">
        <v>40709</v>
      </c>
      <c r="G1539">
        <v>791209018</v>
      </c>
      <c r="H1539" s="3">
        <v>40710</v>
      </c>
      <c r="I1539">
        <v>3674</v>
      </c>
      <c r="J1539" s="2">
        <v>18.648762000000005</v>
      </c>
      <c r="K1539" s="2">
        <v>18.131999999999998</v>
      </c>
      <c r="L1539" s="2">
        <v>68515.551588000017</v>
      </c>
      <c r="M1539" s="2">
        <v>66616.967999999993</v>
      </c>
      <c r="N1539" s="2">
        <v>1898.5835880000232</v>
      </c>
    </row>
    <row r="1540" spans="1:14" x14ac:dyDescent="0.35">
      <c r="A1540" t="s">
        <v>23</v>
      </c>
      <c r="B1540" t="s">
        <v>152</v>
      </c>
      <c r="C1540" t="s">
        <v>17</v>
      </c>
      <c r="D1540" t="s">
        <v>12</v>
      </c>
      <c r="E1540" t="s">
        <v>8</v>
      </c>
      <c r="F1540" s="3">
        <v>41693</v>
      </c>
      <c r="G1540">
        <v>973328435</v>
      </c>
      <c r="H1540" s="3">
        <v>41697</v>
      </c>
      <c r="I1540">
        <v>8156</v>
      </c>
      <c r="J1540" s="2">
        <v>17.2924884</v>
      </c>
      <c r="K1540" s="2">
        <v>16.621000000000002</v>
      </c>
      <c r="L1540" s="2">
        <v>141037.53539040001</v>
      </c>
      <c r="M1540" s="2">
        <v>135560.87600000002</v>
      </c>
      <c r="N1540" s="2">
        <v>5476.6593903999892</v>
      </c>
    </row>
    <row r="1541" spans="1:14" x14ac:dyDescent="0.35">
      <c r="A1541" t="s">
        <v>23</v>
      </c>
      <c r="B1541" t="s">
        <v>202</v>
      </c>
      <c r="C1541" t="s">
        <v>33</v>
      </c>
      <c r="D1541" t="s">
        <v>12</v>
      </c>
      <c r="E1541" t="s">
        <v>16</v>
      </c>
      <c r="F1541" s="3">
        <v>42306</v>
      </c>
      <c r="G1541">
        <v>170152747</v>
      </c>
      <c r="H1541" s="3">
        <v>42313</v>
      </c>
      <c r="I1541">
        <v>5927</v>
      </c>
      <c r="J1541" s="2">
        <v>5.7609028800000006</v>
      </c>
      <c r="K1541" s="2">
        <v>5.588000000000001</v>
      </c>
      <c r="L1541" s="2">
        <v>34144.871369760003</v>
      </c>
      <c r="M1541" s="2">
        <v>33120.076000000008</v>
      </c>
      <c r="N1541" s="2">
        <v>1024.7953697599951</v>
      </c>
    </row>
    <row r="1542" spans="1:14" x14ac:dyDescent="0.35">
      <c r="A1542" t="s">
        <v>7</v>
      </c>
      <c r="B1542" t="s">
        <v>156</v>
      </c>
      <c r="C1542" t="s">
        <v>2</v>
      </c>
      <c r="D1542" t="s">
        <v>1</v>
      </c>
      <c r="E1542" t="s">
        <v>16</v>
      </c>
      <c r="F1542" s="3">
        <v>41413</v>
      </c>
      <c r="G1542">
        <v>558293282</v>
      </c>
      <c r="H1542" s="3">
        <v>41420</v>
      </c>
      <c r="I1542">
        <v>4048</v>
      </c>
      <c r="J1542" s="2">
        <v>15.142666000000002</v>
      </c>
      <c r="K1542" s="2">
        <v>15.323999999999998</v>
      </c>
      <c r="L1542" s="2">
        <v>61297.511968000006</v>
      </c>
      <c r="M1542" s="2">
        <v>62031.551999999989</v>
      </c>
      <c r="N1542" s="2">
        <v>-734.0400319999826</v>
      </c>
    </row>
    <row r="1543" spans="1:14" x14ac:dyDescent="0.35">
      <c r="A1543" t="s">
        <v>15</v>
      </c>
      <c r="B1543" t="s">
        <v>169</v>
      </c>
      <c r="C1543" t="s">
        <v>2</v>
      </c>
      <c r="D1543" t="s">
        <v>12</v>
      </c>
      <c r="E1543" t="s">
        <v>16</v>
      </c>
      <c r="F1543" s="3">
        <v>42504</v>
      </c>
      <c r="G1543">
        <v>784673869</v>
      </c>
      <c r="H1543" s="3">
        <v>42511</v>
      </c>
      <c r="I1543">
        <v>3065</v>
      </c>
      <c r="J1543" s="2">
        <v>12.895146</v>
      </c>
      <c r="K1543" s="2">
        <v>10.5991</v>
      </c>
      <c r="L1543" s="2">
        <v>39523.622490000002</v>
      </c>
      <c r="M1543" s="2">
        <v>32486.2415</v>
      </c>
      <c r="N1543" s="2">
        <v>7037.3809900000015</v>
      </c>
    </row>
    <row r="1544" spans="1:14" x14ac:dyDescent="0.35">
      <c r="A1544" t="s">
        <v>7</v>
      </c>
      <c r="B1544" t="s">
        <v>53</v>
      </c>
      <c r="C1544" t="s">
        <v>27</v>
      </c>
      <c r="D1544" t="s">
        <v>1</v>
      </c>
      <c r="E1544" t="s">
        <v>8</v>
      </c>
      <c r="F1544" s="3">
        <v>40930</v>
      </c>
      <c r="G1544">
        <v>916530835</v>
      </c>
      <c r="H1544" s="3">
        <v>40934</v>
      </c>
      <c r="I1544">
        <v>2493</v>
      </c>
      <c r="J1544" s="2">
        <v>5.6325500000000011</v>
      </c>
      <c r="K1544" s="2">
        <v>5.7</v>
      </c>
      <c r="L1544" s="2">
        <v>14041.947150000002</v>
      </c>
      <c r="M1544" s="2">
        <v>14210.1</v>
      </c>
      <c r="N1544" s="2">
        <v>-168.15284999999858</v>
      </c>
    </row>
    <row r="1545" spans="1:14" x14ac:dyDescent="0.35">
      <c r="A1545" t="s">
        <v>15</v>
      </c>
      <c r="B1545" t="s">
        <v>153</v>
      </c>
      <c r="C1545" t="s">
        <v>38</v>
      </c>
      <c r="D1545" t="s">
        <v>12</v>
      </c>
      <c r="E1545" t="s">
        <v>8</v>
      </c>
      <c r="F1545" s="3">
        <v>41398</v>
      </c>
      <c r="G1545">
        <v>191413009</v>
      </c>
      <c r="H1545" s="3">
        <v>41402</v>
      </c>
      <c r="I1545">
        <v>6927</v>
      </c>
      <c r="J1545" s="2">
        <v>3.5622072</v>
      </c>
      <c r="K1545" s="2">
        <v>2.9548000000000001</v>
      </c>
      <c r="L1545" s="2">
        <v>24675.409274400001</v>
      </c>
      <c r="M1545" s="2">
        <v>20467.899600000001</v>
      </c>
      <c r="N1545" s="2">
        <v>4207.5096744000002</v>
      </c>
    </row>
    <row r="1546" spans="1:14" x14ac:dyDescent="0.35">
      <c r="A1546" t="s">
        <v>26</v>
      </c>
      <c r="B1546" t="s">
        <v>79</v>
      </c>
      <c r="C1546" t="s">
        <v>38</v>
      </c>
      <c r="D1546" t="s">
        <v>1</v>
      </c>
      <c r="E1546" t="s">
        <v>0</v>
      </c>
      <c r="F1546" s="3">
        <v>42266</v>
      </c>
      <c r="G1546">
        <v>167181718</v>
      </c>
      <c r="H1546" s="3">
        <v>42276</v>
      </c>
      <c r="I1546">
        <v>1668</v>
      </c>
      <c r="J1546" s="2">
        <v>3.4605407200000005</v>
      </c>
      <c r="K1546" s="2">
        <v>3.0259999999999998</v>
      </c>
      <c r="L1546" s="2">
        <v>5772.1819209600008</v>
      </c>
      <c r="M1546" s="2">
        <v>5047.3679999999995</v>
      </c>
      <c r="N1546" s="2">
        <v>724.81392096000127</v>
      </c>
    </row>
    <row r="1547" spans="1:14" x14ac:dyDescent="0.35">
      <c r="A1547" t="s">
        <v>23</v>
      </c>
      <c r="B1547" t="s">
        <v>170</v>
      </c>
      <c r="C1547" t="s">
        <v>49</v>
      </c>
      <c r="D1547" t="s">
        <v>12</v>
      </c>
      <c r="E1547" t="s">
        <v>5</v>
      </c>
      <c r="F1547" s="3">
        <v>41563</v>
      </c>
      <c r="G1547">
        <v>672010791</v>
      </c>
      <c r="H1547" s="3">
        <v>41564</v>
      </c>
      <c r="I1547">
        <v>3100</v>
      </c>
      <c r="J1547" s="2">
        <v>20.525011200000005</v>
      </c>
      <c r="K1547" s="2">
        <v>18.084000000000003</v>
      </c>
      <c r="L1547" s="2">
        <v>63627.534720000018</v>
      </c>
      <c r="M1547" s="2">
        <v>56060.400000000009</v>
      </c>
      <c r="N1547" s="2">
        <v>7567.1347200000091</v>
      </c>
    </row>
    <row r="1548" spans="1:14" x14ac:dyDescent="0.35">
      <c r="A1548" t="s">
        <v>4</v>
      </c>
      <c r="B1548" t="s">
        <v>172</v>
      </c>
      <c r="C1548" t="s">
        <v>27</v>
      </c>
      <c r="D1548" t="s">
        <v>1</v>
      </c>
      <c r="E1548" t="s">
        <v>16</v>
      </c>
      <c r="F1548" s="3">
        <v>42576</v>
      </c>
      <c r="G1548">
        <v>254386556</v>
      </c>
      <c r="H1548" s="3">
        <v>42583</v>
      </c>
      <c r="I1548">
        <v>6861</v>
      </c>
      <c r="J1548" s="2">
        <v>4.9668850000000004</v>
      </c>
      <c r="K1548" s="2">
        <v>4.75</v>
      </c>
      <c r="L1548" s="2">
        <v>34077.797985000005</v>
      </c>
      <c r="M1548" s="2">
        <v>32589.75</v>
      </c>
      <c r="N1548" s="2">
        <v>1488.0479850000047</v>
      </c>
    </row>
    <row r="1549" spans="1:14" x14ac:dyDescent="0.35">
      <c r="A1549" t="s">
        <v>7</v>
      </c>
      <c r="B1549" t="s">
        <v>129</v>
      </c>
      <c r="C1549" t="s">
        <v>19</v>
      </c>
      <c r="D1549" t="s">
        <v>1</v>
      </c>
      <c r="E1549" t="s">
        <v>5</v>
      </c>
      <c r="F1549" s="3">
        <v>41358</v>
      </c>
      <c r="G1549">
        <v>233107841</v>
      </c>
      <c r="H1549" s="3">
        <v>41359</v>
      </c>
      <c r="I1549">
        <v>6383</v>
      </c>
      <c r="J1549" s="2">
        <v>9.3453437000000008</v>
      </c>
      <c r="K1549" s="2">
        <v>9.5879999999999992</v>
      </c>
      <c r="L1549" s="2">
        <v>59651.328837100002</v>
      </c>
      <c r="M1549" s="2">
        <v>61200.203999999998</v>
      </c>
      <c r="N1549" s="2">
        <v>-1548.8751628999962</v>
      </c>
    </row>
    <row r="1550" spans="1:14" x14ac:dyDescent="0.35">
      <c r="A1550" t="s">
        <v>15</v>
      </c>
      <c r="B1550" t="s">
        <v>114</v>
      </c>
      <c r="C1550" t="s">
        <v>2</v>
      </c>
      <c r="D1550" t="s">
        <v>12</v>
      </c>
      <c r="E1550" t="s">
        <v>5</v>
      </c>
      <c r="F1550" s="3">
        <v>41122</v>
      </c>
      <c r="G1550">
        <v>647285974</v>
      </c>
      <c r="H1550" s="3">
        <v>41123</v>
      </c>
      <c r="I1550">
        <v>5238</v>
      </c>
      <c r="J1550" s="2">
        <v>12.895146</v>
      </c>
      <c r="K1550" s="2">
        <v>10.5991</v>
      </c>
      <c r="L1550" s="2">
        <v>67544.774747999996</v>
      </c>
      <c r="M1550" s="2">
        <v>55518.085800000001</v>
      </c>
      <c r="N1550" s="2">
        <v>12026.688947999995</v>
      </c>
    </row>
    <row r="1551" spans="1:14" x14ac:dyDescent="0.35">
      <c r="A1551" t="s">
        <v>23</v>
      </c>
      <c r="B1551" t="s">
        <v>187</v>
      </c>
      <c r="C1551" t="s">
        <v>29</v>
      </c>
      <c r="D1551" t="s">
        <v>1</v>
      </c>
      <c r="E1551" t="s">
        <v>0</v>
      </c>
      <c r="F1551" s="3">
        <v>42026</v>
      </c>
      <c r="G1551">
        <v>706344783</v>
      </c>
      <c r="H1551" s="3">
        <v>42036</v>
      </c>
      <c r="I1551">
        <v>5696</v>
      </c>
      <c r="J1551" s="2">
        <v>20.889640800000002</v>
      </c>
      <c r="K1551" s="2">
        <v>21.285000000000004</v>
      </c>
      <c r="L1551" s="2">
        <v>118987.39399680002</v>
      </c>
      <c r="M1551" s="2">
        <v>121239.36000000002</v>
      </c>
      <c r="N1551" s="2">
        <v>-2251.9660031999956</v>
      </c>
    </row>
    <row r="1552" spans="1:14" x14ac:dyDescent="0.35">
      <c r="A1552" t="s">
        <v>15</v>
      </c>
      <c r="B1552" t="s">
        <v>114</v>
      </c>
      <c r="C1552" t="s">
        <v>49</v>
      </c>
      <c r="D1552" t="s">
        <v>12</v>
      </c>
      <c r="E1552" t="s">
        <v>0</v>
      </c>
      <c r="F1552" s="3">
        <v>42528</v>
      </c>
      <c r="G1552">
        <v>140020596</v>
      </c>
      <c r="H1552" s="3">
        <v>42538</v>
      </c>
      <c r="I1552">
        <v>2710</v>
      </c>
      <c r="J1552" s="2">
        <v>18.110304000000003</v>
      </c>
      <c r="K1552" s="2">
        <v>13.645200000000001</v>
      </c>
      <c r="L1552" s="2">
        <v>49078.92384000001</v>
      </c>
      <c r="M1552" s="2">
        <v>36978.492000000006</v>
      </c>
      <c r="N1552" s="2">
        <v>12100.431840000005</v>
      </c>
    </row>
    <row r="1553" spans="1:14" x14ac:dyDescent="0.35">
      <c r="A1553" t="s">
        <v>23</v>
      </c>
      <c r="B1553" t="s">
        <v>68</v>
      </c>
      <c r="C1553" t="s">
        <v>27</v>
      </c>
      <c r="D1553" t="s">
        <v>1</v>
      </c>
      <c r="E1553" t="s">
        <v>0</v>
      </c>
      <c r="F1553" s="3">
        <v>42605</v>
      </c>
      <c r="G1553">
        <v>548362243</v>
      </c>
      <c r="H1553" s="3">
        <v>42615</v>
      </c>
      <c r="I1553">
        <v>1749</v>
      </c>
      <c r="J1553" s="2">
        <v>5.2229100000000006</v>
      </c>
      <c r="K1553" s="2">
        <v>5.2250000000000005</v>
      </c>
      <c r="L1553" s="2">
        <v>9134.8695900000002</v>
      </c>
      <c r="M1553" s="2">
        <v>9138.5250000000015</v>
      </c>
      <c r="N1553" s="2">
        <v>-3.6554100000012113</v>
      </c>
    </row>
    <row r="1554" spans="1:14" x14ac:dyDescent="0.35">
      <c r="A1554" t="s">
        <v>15</v>
      </c>
      <c r="B1554" t="s">
        <v>73</v>
      </c>
      <c r="C1554" t="s">
        <v>2</v>
      </c>
      <c r="D1554" t="s">
        <v>1</v>
      </c>
      <c r="E1554" t="s">
        <v>8</v>
      </c>
      <c r="F1554" s="3">
        <v>40206</v>
      </c>
      <c r="G1554">
        <v>451731050</v>
      </c>
      <c r="H1554" s="3">
        <v>40210</v>
      </c>
      <c r="I1554">
        <v>792</v>
      </c>
      <c r="J1554" s="2">
        <v>12.389454000000001</v>
      </c>
      <c r="K1554" s="2">
        <v>10.5991</v>
      </c>
      <c r="L1554" s="2">
        <v>9812.4475679999996</v>
      </c>
      <c r="M1554" s="2">
        <v>8394.4871999999996</v>
      </c>
      <c r="N1554" s="2">
        <v>1417.960368</v>
      </c>
    </row>
    <row r="1555" spans="1:14" x14ac:dyDescent="0.35">
      <c r="A1555" t="s">
        <v>4</v>
      </c>
      <c r="B1555" t="s">
        <v>172</v>
      </c>
      <c r="C1555" t="s">
        <v>46</v>
      </c>
      <c r="D1555" t="s">
        <v>12</v>
      </c>
      <c r="E1555" t="s">
        <v>0</v>
      </c>
      <c r="F1555" s="3">
        <v>40890</v>
      </c>
      <c r="G1555">
        <v>240800845</v>
      </c>
      <c r="H1555" s="3">
        <v>40900</v>
      </c>
      <c r="I1555">
        <v>4173</v>
      </c>
      <c r="J1555" s="2">
        <v>1.3386581999999998</v>
      </c>
      <c r="K1555" s="2">
        <v>1.23</v>
      </c>
      <c r="L1555" s="2">
        <v>5586.220668599999</v>
      </c>
      <c r="M1555" s="2">
        <v>5132.79</v>
      </c>
      <c r="N1555" s="2">
        <v>453.43066859999908</v>
      </c>
    </row>
    <row r="1556" spans="1:14" x14ac:dyDescent="0.35">
      <c r="A1556" t="s">
        <v>23</v>
      </c>
      <c r="B1556" t="s">
        <v>107</v>
      </c>
      <c r="C1556" t="s">
        <v>13</v>
      </c>
      <c r="D1556" t="s">
        <v>12</v>
      </c>
      <c r="E1556" t="s">
        <v>8</v>
      </c>
      <c r="F1556" s="3">
        <v>40714</v>
      </c>
      <c r="G1556">
        <v>826557958</v>
      </c>
      <c r="H1556" s="3">
        <v>40718</v>
      </c>
      <c r="I1556">
        <v>2203</v>
      </c>
      <c r="J1556" s="2">
        <v>17.143711200000002</v>
      </c>
      <c r="K1556" s="2">
        <v>16.478000000000002</v>
      </c>
      <c r="L1556" s="2">
        <v>37767.595773600005</v>
      </c>
      <c r="M1556" s="2">
        <v>36301.034000000007</v>
      </c>
      <c r="N1556" s="2">
        <v>1466.5617735999986</v>
      </c>
    </row>
    <row r="1557" spans="1:14" x14ac:dyDescent="0.35">
      <c r="A1557" t="s">
        <v>15</v>
      </c>
      <c r="B1557" t="s">
        <v>72</v>
      </c>
      <c r="C1557" t="s">
        <v>49</v>
      </c>
      <c r="D1557" t="s">
        <v>12</v>
      </c>
      <c r="E1557" t="s">
        <v>5</v>
      </c>
      <c r="F1557" s="3">
        <v>41487</v>
      </c>
      <c r="G1557">
        <v>490301215</v>
      </c>
      <c r="H1557" s="3">
        <v>41488</v>
      </c>
      <c r="I1557">
        <v>1452</v>
      </c>
      <c r="J1557" s="2">
        <v>18.110304000000003</v>
      </c>
      <c r="K1557" s="2">
        <v>13.645200000000001</v>
      </c>
      <c r="L1557" s="2">
        <v>26296.161408000004</v>
      </c>
      <c r="M1557" s="2">
        <v>19812.830400000003</v>
      </c>
      <c r="N1557" s="2">
        <v>6483.331008000001</v>
      </c>
    </row>
    <row r="1558" spans="1:14" x14ac:dyDescent="0.35">
      <c r="A1558" t="s">
        <v>26</v>
      </c>
      <c r="B1558" t="s">
        <v>34</v>
      </c>
      <c r="C1558" t="s">
        <v>27</v>
      </c>
      <c r="D1558" t="s">
        <v>1</v>
      </c>
      <c r="E1558" t="s">
        <v>0</v>
      </c>
      <c r="F1558" s="3">
        <v>41444</v>
      </c>
      <c r="G1558">
        <v>733641946</v>
      </c>
      <c r="H1558" s="3">
        <v>41454</v>
      </c>
      <c r="I1558">
        <v>3898</v>
      </c>
      <c r="J1558" s="2">
        <v>4.6596550000000008</v>
      </c>
      <c r="K1558" s="2">
        <v>4.0374999999999996</v>
      </c>
      <c r="L1558" s="2">
        <v>18163.335190000002</v>
      </c>
      <c r="M1558" s="2">
        <v>15738.174999999999</v>
      </c>
      <c r="N1558" s="2">
        <v>2425.1601900000023</v>
      </c>
    </row>
    <row r="1559" spans="1:14" x14ac:dyDescent="0.35">
      <c r="A1559" t="s">
        <v>31</v>
      </c>
      <c r="B1559" t="s">
        <v>189</v>
      </c>
      <c r="C1559" t="s">
        <v>19</v>
      </c>
      <c r="D1559" t="s">
        <v>1</v>
      </c>
      <c r="E1559" t="s">
        <v>0</v>
      </c>
      <c r="F1559" s="3">
        <v>42125</v>
      </c>
      <c r="G1559">
        <v>428503978</v>
      </c>
      <c r="H1559" s="3">
        <v>42135</v>
      </c>
      <c r="I1559">
        <v>3386</v>
      </c>
      <c r="J1559" s="2">
        <v>8.4957670000000007</v>
      </c>
      <c r="K1559" s="2">
        <v>7.1910000000000007</v>
      </c>
      <c r="L1559" s="2">
        <v>28766.667062000004</v>
      </c>
      <c r="M1559" s="2">
        <v>24348.726000000002</v>
      </c>
      <c r="N1559" s="2">
        <v>4417.9410620000017</v>
      </c>
    </row>
    <row r="1560" spans="1:14" x14ac:dyDescent="0.35">
      <c r="A1560" t="s">
        <v>7</v>
      </c>
      <c r="B1560" t="s">
        <v>175</v>
      </c>
      <c r="C1560" t="s">
        <v>13</v>
      </c>
      <c r="D1560" t="s">
        <v>1</v>
      </c>
      <c r="E1560" t="s">
        <v>16</v>
      </c>
      <c r="F1560" s="3">
        <v>41502</v>
      </c>
      <c r="G1560">
        <v>767123639</v>
      </c>
      <c r="H1560" s="3">
        <v>41509</v>
      </c>
      <c r="I1560">
        <v>5143</v>
      </c>
      <c r="J1560" s="2">
        <v>17.763284000000002</v>
      </c>
      <c r="K1560" s="2">
        <v>17.975999999999999</v>
      </c>
      <c r="L1560" s="2">
        <v>91356.569612000007</v>
      </c>
      <c r="M1560" s="2">
        <v>92450.567999999999</v>
      </c>
      <c r="N1560" s="2">
        <v>-1093.9983879999927</v>
      </c>
    </row>
    <row r="1561" spans="1:14" x14ac:dyDescent="0.35">
      <c r="A1561" t="s">
        <v>4</v>
      </c>
      <c r="B1561" t="s">
        <v>188</v>
      </c>
      <c r="C1561" t="s">
        <v>49</v>
      </c>
      <c r="D1561" t="s">
        <v>1</v>
      </c>
      <c r="E1561" t="s">
        <v>16</v>
      </c>
      <c r="F1561" s="3">
        <v>40243</v>
      </c>
      <c r="G1561">
        <v>312049758</v>
      </c>
      <c r="H1561" s="3">
        <v>40250</v>
      </c>
      <c r="I1561">
        <v>3638</v>
      </c>
      <c r="J1561" s="2">
        <v>18.753436799999999</v>
      </c>
      <c r="K1561" s="2">
        <v>16.440000000000001</v>
      </c>
      <c r="L1561" s="2">
        <v>68225.003078399997</v>
      </c>
      <c r="M1561" s="2">
        <v>59808.72</v>
      </c>
      <c r="N1561" s="2">
        <v>8416.2830783999962</v>
      </c>
    </row>
    <row r="1562" spans="1:14" x14ac:dyDescent="0.35">
      <c r="A1562" t="s">
        <v>15</v>
      </c>
      <c r="B1562" t="s">
        <v>186</v>
      </c>
      <c r="C1562" t="s">
        <v>13</v>
      </c>
      <c r="D1562" t="s">
        <v>1</v>
      </c>
      <c r="E1562" t="s">
        <v>8</v>
      </c>
      <c r="F1562" s="3">
        <v>41978</v>
      </c>
      <c r="G1562">
        <v>846143662</v>
      </c>
      <c r="H1562" s="3">
        <v>41982</v>
      </c>
      <c r="I1562">
        <v>3558</v>
      </c>
      <c r="J1562" s="2">
        <v>14.533596000000001</v>
      </c>
      <c r="K1562" s="2">
        <v>12.433399999999999</v>
      </c>
      <c r="L1562" s="2">
        <v>51710.534568000003</v>
      </c>
      <c r="M1562" s="2">
        <v>44238.037199999999</v>
      </c>
      <c r="N1562" s="2">
        <v>7472.4973680000039</v>
      </c>
    </row>
    <row r="1563" spans="1:14" x14ac:dyDescent="0.35">
      <c r="A1563" t="s">
        <v>4</v>
      </c>
      <c r="B1563" t="s">
        <v>54</v>
      </c>
      <c r="C1563" t="s">
        <v>27</v>
      </c>
      <c r="D1563" t="s">
        <v>1</v>
      </c>
      <c r="E1563" t="s">
        <v>8</v>
      </c>
      <c r="F1563" s="3">
        <v>41572</v>
      </c>
      <c r="G1563">
        <v>622579181</v>
      </c>
      <c r="H1563" s="3">
        <v>41576</v>
      </c>
      <c r="I1563">
        <v>9427</v>
      </c>
      <c r="J1563" s="2">
        <v>4.9668850000000004</v>
      </c>
      <c r="K1563" s="2">
        <v>4.75</v>
      </c>
      <c r="L1563" s="2">
        <v>46822.824895000005</v>
      </c>
      <c r="M1563" s="2">
        <v>44778.25</v>
      </c>
      <c r="N1563" s="2">
        <v>2044.5748950000052</v>
      </c>
    </row>
    <row r="1564" spans="1:14" x14ac:dyDescent="0.35">
      <c r="A1564" t="s">
        <v>23</v>
      </c>
      <c r="B1564" t="s">
        <v>110</v>
      </c>
      <c r="C1564" t="s">
        <v>49</v>
      </c>
      <c r="D1564" t="s">
        <v>12</v>
      </c>
      <c r="E1564" t="s">
        <v>16</v>
      </c>
      <c r="F1564" s="3">
        <v>41037</v>
      </c>
      <c r="G1564">
        <v>214842641</v>
      </c>
      <c r="H1564" s="3">
        <v>41044</v>
      </c>
      <c r="I1564">
        <v>9048</v>
      </c>
      <c r="J1564" s="2">
        <v>20.525011200000005</v>
      </c>
      <c r="K1564" s="2">
        <v>18.084000000000003</v>
      </c>
      <c r="L1564" s="2">
        <v>185710.30133760005</v>
      </c>
      <c r="M1564" s="2">
        <v>163624.03200000004</v>
      </c>
      <c r="N1564" s="2">
        <v>22086.26933760001</v>
      </c>
    </row>
    <row r="1565" spans="1:14" x14ac:dyDescent="0.35">
      <c r="A1565" t="s">
        <v>26</v>
      </c>
      <c r="B1565" t="s">
        <v>64</v>
      </c>
      <c r="C1565" t="s">
        <v>27</v>
      </c>
      <c r="D1565" t="s">
        <v>1</v>
      </c>
      <c r="E1565" t="s">
        <v>8</v>
      </c>
      <c r="F1565" s="3">
        <v>40587</v>
      </c>
      <c r="G1565">
        <v>266732871</v>
      </c>
      <c r="H1565" s="3">
        <v>40591</v>
      </c>
      <c r="I1565">
        <v>9674</v>
      </c>
      <c r="J1565" s="2">
        <v>4.6596550000000008</v>
      </c>
      <c r="K1565" s="2">
        <v>4.0374999999999996</v>
      </c>
      <c r="L1565" s="2">
        <v>45077.502470000007</v>
      </c>
      <c r="M1565" s="2">
        <v>39058.774999999994</v>
      </c>
      <c r="N1565" s="2">
        <v>6018.7274700000125</v>
      </c>
    </row>
    <row r="1566" spans="1:14" x14ac:dyDescent="0.35">
      <c r="A1566" t="s">
        <v>15</v>
      </c>
      <c r="B1566" t="s">
        <v>60</v>
      </c>
      <c r="C1566" t="s">
        <v>9</v>
      </c>
      <c r="D1566" t="s">
        <v>1</v>
      </c>
      <c r="E1566" t="s">
        <v>8</v>
      </c>
      <c r="F1566" s="3">
        <v>40536</v>
      </c>
      <c r="G1566">
        <v>142361199</v>
      </c>
      <c r="H1566" s="3">
        <v>40540</v>
      </c>
      <c r="I1566">
        <v>900</v>
      </c>
      <c r="J1566" s="2">
        <v>2.7690390000000003</v>
      </c>
      <c r="K1566" s="2">
        <v>2.4817</v>
      </c>
      <c r="L1566" s="2">
        <v>2492.1351000000004</v>
      </c>
      <c r="M1566" s="2">
        <v>2233.5300000000002</v>
      </c>
      <c r="N1566" s="2">
        <v>258.60510000000022</v>
      </c>
    </row>
    <row r="1567" spans="1:14" x14ac:dyDescent="0.35">
      <c r="A1567" t="s">
        <v>31</v>
      </c>
      <c r="B1567" t="s">
        <v>92</v>
      </c>
      <c r="C1567" t="s">
        <v>13</v>
      </c>
      <c r="D1567" t="s">
        <v>1</v>
      </c>
      <c r="E1567" t="s">
        <v>5</v>
      </c>
      <c r="F1567" s="3">
        <v>41334</v>
      </c>
      <c r="G1567">
        <v>176151454</v>
      </c>
      <c r="H1567" s="3">
        <v>41335</v>
      </c>
      <c r="I1567">
        <v>689</v>
      </c>
      <c r="J1567" s="2">
        <v>16.148440000000001</v>
      </c>
      <c r="K1567" s="2">
        <v>13.482000000000001</v>
      </c>
      <c r="L1567" s="2">
        <v>11126.275160000001</v>
      </c>
      <c r="M1567" s="2">
        <v>9289.098</v>
      </c>
      <c r="N1567" s="2">
        <v>1837.1771600000011</v>
      </c>
    </row>
    <row r="1568" spans="1:14" x14ac:dyDescent="0.35">
      <c r="A1568" t="s">
        <v>23</v>
      </c>
      <c r="B1568" t="s">
        <v>112</v>
      </c>
      <c r="C1568" t="s">
        <v>49</v>
      </c>
      <c r="D1568" t="s">
        <v>12</v>
      </c>
      <c r="E1568" t="s">
        <v>5</v>
      </c>
      <c r="F1568" s="3">
        <v>41728</v>
      </c>
      <c r="G1568">
        <v>322839963</v>
      </c>
      <c r="H1568" s="3">
        <v>41729</v>
      </c>
      <c r="I1568">
        <v>5547</v>
      </c>
      <c r="J1568" s="2">
        <v>20.525011200000005</v>
      </c>
      <c r="K1568" s="2">
        <v>18.084000000000003</v>
      </c>
      <c r="L1568" s="2">
        <v>113852.23712640002</v>
      </c>
      <c r="M1568" s="2">
        <v>100311.94800000002</v>
      </c>
      <c r="N1568" s="2">
        <v>13540.289126400006</v>
      </c>
    </row>
    <row r="1569" spans="1:14" x14ac:dyDescent="0.35">
      <c r="A1569" t="s">
        <v>15</v>
      </c>
      <c r="B1569" t="s">
        <v>155</v>
      </c>
      <c r="C1569" t="s">
        <v>9</v>
      </c>
      <c r="D1569" t="s">
        <v>12</v>
      </c>
      <c r="E1569" t="s">
        <v>8</v>
      </c>
      <c r="F1569" s="3">
        <v>42865</v>
      </c>
      <c r="G1569">
        <v>607475554</v>
      </c>
      <c r="H1569" s="3">
        <v>42869</v>
      </c>
      <c r="I1569">
        <v>3896</v>
      </c>
      <c r="J1569" s="2">
        <v>2.8820610000000002</v>
      </c>
      <c r="K1569" s="2">
        <v>2.4817</v>
      </c>
      <c r="L1569" s="2">
        <v>11228.509656</v>
      </c>
      <c r="M1569" s="2">
        <v>9668.7031999999999</v>
      </c>
      <c r="N1569" s="2">
        <v>1559.8064560000003</v>
      </c>
    </row>
    <row r="1570" spans="1:14" x14ac:dyDescent="0.35">
      <c r="A1570" t="s">
        <v>15</v>
      </c>
      <c r="B1570" t="s">
        <v>168</v>
      </c>
      <c r="C1570" t="s">
        <v>2</v>
      </c>
      <c r="D1570" t="s">
        <v>1</v>
      </c>
      <c r="E1570" t="s">
        <v>5</v>
      </c>
      <c r="F1570" s="3">
        <v>40620</v>
      </c>
      <c r="G1570">
        <v>675419557</v>
      </c>
      <c r="H1570" s="3">
        <v>40621</v>
      </c>
      <c r="I1570">
        <v>8055</v>
      </c>
      <c r="J1570" s="2">
        <v>12.389454000000001</v>
      </c>
      <c r="K1570" s="2">
        <v>10.5991</v>
      </c>
      <c r="L1570" s="2">
        <v>99797.05197</v>
      </c>
      <c r="M1570" s="2">
        <v>85375.750499999995</v>
      </c>
      <c r="N1570" s="2">
        <v>14421.301470000006</v>
      </c>
    </row>
    <row r="1571" spans="1:14" x14ac:dyDescent="0.35">
      <c r="A1571" t="s">
        <v>7</v>
      </c>
      <c r="B1571" t="s">
        <v>78</v>
      </c>
      <c r="C1571" t="s">
        <v>17</v>
      </c>
      <c r="D1571" t="s">
        <v>1</v>
      </c>
      <c r="E1571" t="s">
        <v>8</v>
      </c>
      <c r="F1571" s="3">
        <v>40914</v>
      </c>
      <c r="G1571">
        <v>242345798</v>
      </c>
      <c r="H1571" s="3">
        <v>40918</v>
      </c>
      <c r="I1571">
        <v>4983</v>
      </c>
      <c r="J1571" s="2">
        <v>17.917438000000004</v>
      </c>
      <c r="K1571" s="2">
        <v>18.131999999999998</v>
      </c>
      <c r="L1571" s="2">
        <v>89282.593554000021</v>
      </c>
      <c r="M1571" s="2">
        <v>90351.755999999994</v>
      </c>
      <c r="N1571" s="2">
        <v>-1069.162445999973</v>
      </c>
    </row>
    <row r="1572" spans="1:14" x14ac:dyDescent="0.35">
      <c r="A1572" t="s">
        <v>7</v>
      </c>
      <c r="B1572" t="s">
        <v>156</v>
      </c>
      <c r="C1572" t="s">
        <v>29</v>
      </c>
      <c r="D1572" t="s">
        <v>1</v>
      </c>
      <c r="E1572" t="s">
        <v>16</v>
      </c>
      <c r="F1572" s="3">
        <v>40376</v>
      </c>
      <c r="G1572">
        <v>444240605</v>
      </c>
      <c r="H1572" s="3">
        <v>40383</v>
      </c>
      <c r="I1572">
        <v>3099</v>
      </c>
      <c r="J1572" s="2">
        <v>22.528044000000005</v>
      </c>
      <c r="K1572" s="2">
        <v>23.220000000000002</v>
      </c>
      <c r="L1572" s="2">
        <v>69814.408356000014</v>
      </c>
      <c r="M1572" s="2">
        <v>71958.780000000013</v>
      </c>
      <c r="N1572" s="2">
        <v>-2144.3716439999989</v>
      </c>
    </row>
    <row r="1573" spans="1:14" x14ac:dyDescent="0.35">
      <c r="A1573" t="s">
        <v>23</v>
      </c>
      <c r="B1573" t="s">
        <v>95</v>
      </c>
      <c r="C1573" t="s">
        <v>2</v>
      </c>
      <c r="D1573" t="s">
        <v>1</v>
      </c>
      <c r="E1573" t="s">
        <v>0</v>
      </c>
      <c r="F1573" s="3">
        <v>41426</v>
      </c>
      <c r="G1573">
        <v>687402808</v>
      </c>
      <c r="H1573" s="3">
        <v>41436</v>
      </c>
      <c r="I1573">
        <v>7321</v>
      </c>
      <c r="J1573" s="2">
        <v>14.041381200000002</v>
      </c>
      <c r="K1573" s="2">
        <v>14.047000000000001</v>
      </c>
      <c r="L1573" s="2">
        <v>102796.95176520001</v>
      </c>
      <c r="M1573" s="2">
        <v>102838.087</v>
      </c>
      <c r="N1573" s="2">
        <v>-41.135234799992759</v>
      </c>
    </row>
    <row r="1574" spans="1:14" x14ac:dyDescent="0.35">
      <c r="A1574" t="s">
        <v>4</v>
      </c>
      <c r="B1574" t="s">
        <v>24</v>
      </c>
      <c r="C1574" t="s">
        <v>29</v>
      </c>
      <c r="D1574" t="s">
        <v>12</v>
      </c>
      <c r="E1574" t="s">
        <v>8</v>
      </c>
      <c r="F1574" s="3">
        <v>41735</v>
      </c>
      <c r="G1574">
        <v>898443734</v>
      </c>
      <c r="H1574" s="3">
        <v>41739</v>
      </c>
      <c r="I1574">
        <v>6110</v>
      </c>
      <c r="J1574" s="2">
        <v>20.676481200000001</v>
      </c>
      <c r="K1574" s="2">
        <v>19.350000000000001</v>
      </c>
      <c r="L1574" s="2">
        <v>126333.300132</v>
      </c>
      <c r="M1574" s="2">
        <v>118228.50000000001</v>
      </c>
      <c r="N1574" s="2">
        <v>8104.8001319999894</v>
      </c>
    </row>
    <row r="1575" spans="1:14" x14ac:dyDescent="0.35">
      <c r="A1575" t="s">
        <v>26</v>
      </c>
      <c r="B1575" t="s">
        <v>93</v>
      </c>
      <c r="C1575" t="s">
        <v>17</v>
      </c>
      <c r="D1575" t="s">
        <v>1</v>
      </c>
      <c r="E1575" t="s">
        <v>0</v>
      </c>
      <c r="F1575" s="3">
        <v>41833</v>
      </c>
      <c r="G1575">
        <v>174287211</v>
      </c>
      <c r="H1575" s="3">
        <v>41843</v>
      </c>
      <c r="I1575">
        <v>6807</v>
      </c>
      <c r="J1575" s="2">
        <v>14.822607800000002</v>
      </c>
      <c r="K1575" s="2">
        <v>12.843499999999999</v>
      </c>
      <c r="L1575" s="2">
        <v>100897.49129460001</v>
      </c>
      <c r="M1575" s="2">
        <v>87425.704499999993</v>
      </c>
      <c r="N1575" s="2">
        <v>13471.786794600019</v>
      </c>
    </row>
    <row r="1576" spans="1:14" x14ac:dyDescent="0.35">
      <c r="A1576" t="s">
        <v>7</v>
      </c>
      <c r="B1576" t="s">
        <v>156</v>
      </c>
      <c r="C1576" t="s">
        <v>17</v>
      </c>
      <c r="D1576" t="s">
        <v>12</v>
      </c>
      <c r="E1576" t="s">
        <v>16</v>
      </c>
      <c r="F1576" s="3">
        <v>42669</v>
      </c>
      <c r="G1576">
        <v>832169568</v>
      </c>
      <c r="H1576" s="3">
        <v>42676</v>
      </c>
      <c r="I1576">
        <v>3396</v>
      </c>
      <c r="J1576" s="2">
        <v>18.648762000000005</v>
      </c>
      <c r="K1576" s="2">
        <v>18.131999999999998</v>
      </c>
      <c r="L1576" s="2">
        <v>63331.195752000014</v>
      </c>
      <c r="M1576" s="2">
        <v>61576.27199999999</v>
      </c>
      <c r="N1576" s="2">
        <v>1754.9237520000243</v>
      </c>
    </row>
    <row r="1577" spans="1:14" x14ac:dyDescent="0.35">
      <c r="A1577" t="s">
        <v>26</v>
      </c>
      <c r="B1577" t="s">
        <v>87</v>
      </c>
      <c r="C1577" t="s">
        <v>21</v>
      </c>
      <c r="D1577" t="s">
        <v>1</v>
      </c>
      <c r="E1577" t="s">
        <v>16</v>
      </c>
      <c r="F1577" s="3">
        <v>42834</v>
      </c>
      <c r="G1577">
        <v>759639632</v>
      </c>
      <c r="H1577" s="3">
        <v>42841</v>
      </c>
      <c r="I1577">
        <v>1086</v>
      </c>
      <c r="J1577" s="2">
        <v>12.614867720000003</v>
      </c>
      <c r="K1577" s="2">
        <v>11.237</v>
      </c>
      <c r="L1577" s="2">
        <v>13699.746343920004</v>
      </c>
      <c r="M1577" s="2">
        <v>12203.382</v>
      </c>
      <c r="N1577" s="2">
        <v>1496.3643439200041</v>
      </c>
    </row>
    <row r="1578" spans="1:14" x14ac:dyDescent="0.35">
      <c r="A1578" t="s">
        <v>23</v>
      </c>
      <c r="B1578" t="s">
        <v>108</v>
      </c>
      <c r="C1578" t="s">
        <v>2</v>
      </c>
      <c r="D1578" t="s">
        <v>12</v>
      </c>
      <c r="E1578" t="s">
        <v>0</v>
      </c>
      <c r="F1578" s="3">
        <v>42348</v>
      </c>
      <c r="G1578">
        <v>164558732</v>
      </c>
      <c r="H1578" s="3">
        <v>42358</v>
      </c>
      <c r="I1578">
        <v>6493</v>
      </c>
      <c r="J1578" s="2">
        <v>14.614498800000002</v>
      </c>
      <c r="K1578" s="2">
        <v>14.047000000000001</v>
      </c>
      <c r="L1578" s="2">
        <v>94891.940708400012</v>
      </c>
      <c r="M1578" s="2">
        <v>91207.171000000002</v>
      </c>
      <c r="N1578" s="2">
        <v>3684.7697084000101</v>
      </c>
    </row>
    <row r="1579" spans="1:14" x14ac:dyDescent="0.35">
      <c r="A1579" t="s">
        <v>4</v>
      </c>
      <c r="B1579" t="s">
        <v>190</v>
      </c>
      <c r="C1579" t="s">
        <v>29</v>
      </c>
      <c r="D1579" t="s">
        <v>1</v>
      </c>
      <c r="E1579" t="s">
        <v>16</v>
      </c>
      <c r="F1579" s="3">
        <v>41041</v>
      </c>
      <c r="G1579">
        <v>225100696</v>
      </c>
      <c r="H1579" s="3">
        <v>41048</v>
      </c>
      <c r="I1579">
        <v>9026</v>
      </c>
      <c r="J1579" s="2">
        <v>19.865638800000003</v>
      </c>
      <c r="K1579" s="2">
        <v>19.350000000000001</v>
      </c>
      <c r="L1579" s="2">
        <v>179307.25580880002</v>
      </c>
      <c r="M1579" s="2">
        <v>174653.1</v>
      </c>
      <c r="N1579" s="2">
        <v>4654.1558088000165</v>
      </c>
    </row>
    <row r="1580" spans="1:14" x14ac:dyDescent="0.35">
      <c r="A1580" t="s">
        <v>4</v>
      </c>
      <c r="B1580" t="s">
        <v>3</v>
      </c>
      <c r="C1580" t="s">
        <v>9</v>
      </c>
      <c r="D1580" t="s">
        <v>12</v>
      </c>
      <c r="E1580" t="s">
        <v>8</v>
      </c>
      <c r="F1580" s="3">
        <v>41808</v>
      </c>
      <c r="G1580">
        <v>839751851</v>
      </c>
      <c r="H1580" s="3">
        <v>41812</v>
      </c>
      <c r="I1580">
        <v>3900</v>
      </c>
      <c r="J1580" s="2">
        <v>3.1062213000000005</v>
      </c>
      <c r="K1580" s="2">
        <v>2.99</v>
      </c>
      <c r="L1580" s="2">
        <v>12114.263070000003</v>
      </c>
      <c r="M1580" s="2">
        <v>11661</v>
      </c>
      <c r="N1580" s="2">
        <v>453.2630700000027</v>
      </c>
    </row>
    <row r="1581" spans="1:14" x14ac:dyDescent="0.35">
      <c r="A1581" t="s">
        <v>31</v>
      </c>
      <c r="B1581" t="s">
        <v>30</v>
      </c>
      <c r="C1581" t="s">
        <v>19</v>
      </c>
      <c r="D1581" t="s">
        <v>12</v>
      </c>
      <c r="E1581" t="s">
        <v>0</v>
      </c>
      <c r="F1581" s="3">
        <v>42151</v>
      </c>
      <c r="G1581">
        <v>177311027</v>
      </c>
      <c r="H1581" s="3">
        <v>42161</v>
      </c>
      <c r="I1581">
        <v>6003</v>
      </c>
      <c r="J1581" s="2">
        <v>8.8425329999999995</v>
      </c>
      <c r="K1581" s="2">
        <v>7.1910000000000007</v>
      </c>
      <c r="L1581" s="2">
        <v>53081.725598999998</v>
      </c>
      <c r="M1581" s="2">
        <v>43167.573000000004</v>
      </c>
      <c r="N1581" s="2">
        <v>9914.1525989999936</v>
      </c>
    </row>
    <row r="1582" spans="1:14" x14ac:dyDescent="0.35">
      <c r="A1582" t="s">
        <v>23</v>
      </c>
      <c r="B1582" t="s">
        <v>71</v>
      </c>
      <c r="C1582" t="s">
        <v>33</v>
      </c>
      <c r="D1582" t="s">
        <v>12</v>
      </c>
      <c r="E1582" t="s">
        <v>16</v>
      </c>
      <c r="F1582" s="3">
        <v>41181</v>
      </c>
      <c r="G1582">
        <v>526889550</v>
      </c>
      <c r="H1582" s="3">
        <v>41188</v>
      </c>
      <c r="I1582">
        <v>2332</v>
      </c>
      <c r="J1582" s="2">
        <v>5.7609028800000006</v>
      </c>
      <c r="K1582" s="2">
        <v>5.588000000000001</v>
      </c>
      <c r="L1582" s="2">
        <v>13434.425516160001</v>
      </c>
      <c r="M1582" s="2">
        <v>13031.216000000002</v>
      </c>
      <c r="N1582" s="2">
        <v>403.20951615999911</v>
      </c>
    </row>
    <row r="1583" spans="1:14" x14ac:dyDescent="0.35">
      <c r="A1583" t="s">
        <v>23</v>
      </c>
      <c r="B1583" t="s">
        <v>51</v>
      </c>
      <c r="C1583" t="s">
        <v>21</v>
      </c>
      <c r="D1583" t="s">
        <v>1</v>
      </c>
      <c r="E1583" t="s">
        <v>5</v>
      </c>
      <c r="F1583" s="3">
        <v>42635</v>
      </c>
      <c r="G1583">
        <v>647911250</v>
      </c>
      <c r="H1583" s="3">
        <v>42636</v>
      </c>
      <c r="I1583">
        <v>7231</v>
      </c>
      <c r="J1583" s="2">
        <v>14.139741840000003</v>
      </c>
      <c r="K1583" s="2">
        <v>14.542000000000002</v>
      </c>
      <c r="L1583" s="2">
        <v>102244.47324504002</v>
      </c>
      <c r="M1583" s="2">
        <v>105153.202</v>
      </c>
      <c r="N1583" s="2">
        <v>-2908.728754959986</v>
      </c>
    </row>
    <row r="1584" spans="1:14" x14ac:dyDescent="0.35">
      <c r="A1584" t="s">
        <v>23</v>
      </c>
      <c r="B1584" t="s">
        <v>67</v>
      </c>
      <c r="C1584" t="s">
        <v>29</v>
      </c>
      <c r="D1584" t="s">
        <v>12</v>
      </c>
      <c r="E1584" t="s">
        <v>5</v>
      </c>
      <c r="F1584" s="3">
        <v>41686</v>
      </c>
      <c r="G1584">
        <v>720112454</v>
      </c>
      <c r="H1584" s="3">
        <v>41687</v>
      </c>
      <c r="I1584">
        <v>1219</v>
      </c>
      <c r="J1584" s="2">
        <v>21.742279200000006</v>
      </c>
      <c r="K1584" s="2">
        <v>21.285000000000004</v>
      </c>
      <c r="L1584" s="2">
        <v>26503.838344800006</v>
      </c>
      <c r="M1584" s="2">
        <v>25946.415000000005</v>
      </c>
      <c r="N1584" s="2">
        <v>557.42334480000136</v>
      </c>
    </row>
    <row r="1585" spans="1:14" x14ac:dyDescent="0.35">
      <c r="A1585" t="s">
        <v>31</v>
      </c>
      <c r="B1585" t="s">
        <v>149</v>
      </c>
      <c r="C1585" t="s">
        <v>2</v>
      </c>
      <c r="D1585" t="s">
        <v>1</v>
      </c>
      <c r="E1585" t="s">
        <v>16</v>
      </c>
      <c r="F1585" s="3">
        <v>42720</v>
      </c>
      <c r="G1585">
        <v>993541991</v>
      </c>
      <c r="H1585" s="3">
        <v>42727</v>
      </c>
      <c r="I1585">
        <v>9340</v>
      </c>
      <c r="J1585" s="2">
        <v>13.76606</v>
      </c>
      <c r="K1585" s="2">
        <v>11.493</v>
      </c>
      <c r="L1585" s="2">
        <v>128575.00039999999</v>
      </c>
      <c r="M1585" s="2">
        <v>107344.62000000001</v>
      </c>
      <c r="N1585" s="2">
        <v>21230.38039999998</v>
      </c>
    </row>
    <row r="1586" spans="1:14" x14ac:dyDescent="0.35">
      <c r="A1586" t="s">
        <v>23</v>
      </c>
      <c r="B1586" t="s">
        <v>181</v>
      </c>
      <c r="C1586" t="s">
        <v>19</v>
      </c>
      <c r="D1586" t="s">
        <v>1</v>
      </c>
      <c r="E1586" t="s">
        <v>0</v>
      </c>
      <c r="F1586" s="3">
        <v>40347</v>
      </c>
      <c r="G1586">
        <v>438561189</v>
      </c>
      <c r="H1586" s="3">
        <v>40357</v>
      </c>
      <c r="I1586">
        <v>4363</v>
      </c>
      <c r="J1586" s="2">
        <v>8.66568234</v>
      </c>
      <c r="K1586" s="2">
        <v>8.7890000000000015</v>
      </c>
      <c r="L1586" s="2">
        <v>37808.372049420002</v>
      </c>
      <c r="M1586" s="2">
        <v>38346.407000000007</v>
      </c>
      <c r="N1586" s="2">
        <v>-538.03495058000408</v>
      </c>
    </row>
    <row r="1587" spans="1:14" x14ac:dyDescent="0.35">
      <c r="A1587" t="s">
        <v>31</v>
      </c>
      <c r="B1587" t="s">
        <v>183</v>
      </c>
      <c r="C1587" t="s">
        <v>33</v>
      </c>
      <c r="D1587" t="s">
        <v>1</v>
      </c>
      <c r="E1587" t="s">
        <v>0</v>
      </c>
      <c r="F1587" s="3">
        <v>40509</v>
      </c>
      <c r="G1587">
        <v>795843875</v>
      </c>
      <c r="H1587" s="3">
        <v>40519</v>
      </c>
      <c r="I1587">
        <v>6488</v>
      </c>
      <c r="J1587" s="2">
        <v>5.4264559999999999</v>
      </c>
      <c r="K1587" s="2">
        <v>4.5720000000000001</v>
      </c>
      <c r="L1587" s="2">
        <v>35206.846528000002</v>
      </c>
      <c r="M1587" s="2">
        <v>29663.135999999999</v>
      </c>
      <c r="N1587" s="2">
        <v>5543.7105280000033</v>
      </c>
    </row>
    <row r="1588" spans="1:14" x14ac:dyDescent="0.35">
      <c r="A1588" t="s">
        <v>23</v>
      </c>
      <c r="B1588" t="s">
        <v>42</v>
      </c>
      <c r="C1588" t="s">
        <v>21</v>
      </c>
      <c r="D1588" t="s">
        <v>12</v>
      </c>
      <c r="E1588" t="s">
        <v>16</v>
      </c>
      <c r="F1588" s="3">
        <v>40770</v>
      </c>
      <c r="G1588">
        <v>726376378</v>
      </c>
      <c r="H1588" s="3">
        <v>40777</v>
      </c>
      <c r="I1588">
        <v>5727</v>
      </c>
      <c r="J1588" s="2">
        <v>14.716874160000003</v>
      </c>
      <c r="K1588" s="2">
        <v>14.542000000000002</v>
      </c>
      <c r="L1588" s="2">
        <v>84283.538314320016</v>
      </c>
      <c r="M1588" s="2">
        <v>83282.034000000014</v>
      </c>
      <c r="N1588" s="2">
        <v>1001.5043143200019</v>
      </c>
    </row>
    <row r="1589" spans="1:14" x14ac:dyDescent="0.35">
      <c r="A1589" t="s">
        <v>15</v>
      </c>
      <c r="B1589" t="s">
        <v>41</v>
      </c>
      <c r="C1589" t="s">
        <v>2</v>
      </c>
      <c r="D1589" t="s">
        <v>12</v>
      </c>
      <c r="E1589" t="s">
        <v>16</v>
      </c>
      <c r="F1589" s="3">
        <v>41672</v>
      </c>
      <c r="G1589">
        <v>761457526</v>
      </c>
      <c r="H1589" s="3">
        <v>41679</v>
      </c>
      <c r="I1589">
        <v>4761</v>
      </c>
      <c r="J1589" s="2">
        <v>12.895146</v>
      </c>
      <c r="K1589" s="2">
        <v>10.5991</v>
      </c>
      <c r="L1589" s="2">
        <v>61393.790106</v>
      </c>
      <c r="M1589" s="2">
        <v>50462.3151</v>
      </c>
      <c r="N1589" s="2">
        <v>10931.475006000001</v>
      </c>
    </row>
    <row r="1590" spans="1:14" x14ac:dyDescent="0.35">
      <c r="A1590" t="s">
        <v>23</v>
      </c>
      <c r="B1590" t="s">
        <v>112</v>
      </c>
      <c r="C1590" t="s">
        <v>46</v>
      </c>
      <c r="D1590" t="s">
        <v>1</v>
      </c>
      <c r="E1590" t="s">
        <v>8</v>
      </c>
      <c r="F1590" s="3">
        <v>42857</v>
      </c>
      <c r="G1590">
        <v>152698647</v>
      </c>
      <c r="H1590" s="3">
        <v>42861</v>
      </c>
      <c r="I1590">
        <v>3411</v>
      </c>
      <c r="J1590" s="2">
        <v>1.3524588</v>
      </c>
      <c r="K1590" s="2">
        <v>1.353</v>
      </c>
      <c r="L1590" s="2">
        <v>4613.2369668000001</v>
      </c>
      <c r="M1590" s="2">
        <v>4615.0829999999996</v>
      </c>
      <c r="N1590" s="2">
        <v>-1.8460331999995105</v>
      </c>
    </row>
    <row r="1591" spans="1:14" x14ac:dyDescent="0.35">
      <c r="A1591" t="s">
        <v>26</v>
      </c>
      <c r="B1591" t="s">
        <v>86</v>
      </c>
      <c r="C1591" t="s">
        <v>27</v>
      </c>
      <c r="D1591" t="s">
        <v>12</v>
      </c>
      <c r="E1591" t="s">
        <v>5</v>
      </c>
      <c r="F1591" s="3">
        <v>42145</v>
      </c>
      <c r="G1591">
        <v>922023570</v>
      </c>
      <c r="H1591" s="3">
        <v>42146</v>
      </c>
      <c r="I1591">
        <v>923</v>
      </c>
      <c r="J1591" s="2">
        <v>4.8498450000000002</v>
      </c>
      <c r="K1591" s="2">
        <v>4.0374999999999996</v>
      </c>
      <c r="L1591" s="2">
        <v>4476.406935</v>
      </c>
      <c r="M1591" s="2">
        <v>3726.6124999999997</v>
      </c>
      <c r="N1591" s="2">
        <v>749.79443500000025</v>
      </c>
    </row>
    <row r="1592" spans="1:14" x14ac:dyDescent="0.35">
      <c r="A1592" t="s">
        <v>23</v>
      </c>
      <c r="B1592" t="s">
        <v>66</v>
      </c>
      <c r="C1592" t="s">
        <v>29</v>
      </c>
      <c r="D1592" t="s">
        <v>1</v>
      </c>
      <c r="E1592" t="s">
        <v>5</v>
      </c>
      <c r="F1592" s="3">
        <v>40908</v>
      </c>
      <c r="G1592">
        <v>211668622</v>
      </c>
      <c r="H1592" s="3">
        <v>40909</v>
      </c>
      <c r="I1592">
        <v>587</v>
      </c>
      <c r="J1592" s="2">
        <v>20.889640800000002</v>
      </c>
      <c r="K1592" s="2">
        <v>21.285000000000004</v>
      </c>
      <c r="L1592" s="2">
        <v>12262.219149600001</v>
      </c>
      <c r="M1592" s="2">
        <v>12494.295000000002</v>
      </c>
      <c r="N1592" s="2">
        <v>-232.07585040000049</v>
      </c>
    </row>
    <row r="1593" spans="1:14" x14ac:dyDescent="0.35">
      <c r="A1593" t="s">
        <v>23</v>
      </c>
      <c r="B1593" t="s">
        <v>141</v>
      </c>
      <c r="C1593" t="s">
        <v>13</v>
      </c>
      <c r="D1593" t="s">
        <v>12</v>
      </c>
      <c r="E1593" t="s">
        <v>8</v>
      </c>
      <c r="F1593" s="3">
        <v>40854</v>
      </c>
      <c r="G1593">
        <v>634182631</v>
      </c>
      <c r="H1593" s="3">
        <v>40858</v>
      </c>
      <c r="I1593">
        <v>799</v>
      </c>
      <c r="J1593" s="2">
        <v>17.143711200000002</v>
      </c>
      <c r="K1593" s="2">
        <v>16.478000000000002</v>
      </c>
      <c r="L1593" s="2">
        <v>13697.825248800002</v>
      </c>
      <c r="M1593" s="2">
        <v>13165.922</v>
      </c>
      <c r="N1593" s="2">
        <v>531.90324880000117</v>
      </c>
    </row>
    <row r="1594" spans="1:14" x14ac:dyDescent="0.35">
      <c r="A1594" t="s">
        <v>15</v>
      </c>
      <c r="B1594" t="s">
        <v>136</v>
      </c>
      <c r="C1594" t="s">
        <v>19</v>
      </c>
      <c r="D1594" t="s">
        <v>1</v>
      </c>
      <c r="E1594" t="s">
        <v>5</v>
      </c>
      <c r="F1594" s="3">
        <v>42524</v>
      </c>
      <c r="G1594">
        <v>822426927</v>
      </c>
      <c r="H1594" s="3">
        <v>42525</v>
      </c>
      <c r="I1594">
        <v>3018</v>
      </c>
      <c r="J1594" s="2">
        <v>7.6461903000000007</v>
      </c>
      <c r="K1594" s="2">
        <v>6.6316999999999995</v>
      </c>
      <c r="L1594" s="2">
        <v>23076.202325400001</v>
      </c>
      <c r="M1594" s="2">
        <v>20014.470599999997</v>
      </c>
      <c r="N1594" s="2">
        <v>3061.7317254000045</v>
      </c>
    </row>
    <row r="1595" spans="1:14" x14ac:dyDescent="0.35">
      <c r="A1595" t="s">
        <v>23</v>
      </c>
      <c r="B1595" t="s">
        <v>96</v>
      </c>
      <c r="C1595" t="s">
        <v>9</v>
      </c>
      <c r="D1595" t="s">
        <v>1</v>
      </c>
      <c r="E1595" t="s">
        <v>0</v>
      </c>
      <c r="F1595" s="3">
        <v>41267</v>
      </c>
      <c r="G1595">
        <v>379575335</v>
      </c>
      <c r="H1595" s="3">
        <v>41277</v>
      </c>
      <c r="I1595">
        <v>909</v>
      </c>
      <c r="J1595" s="2">
        <v>3.1382442000000004</v>
      </c>
      <c r="K1595" s="2">
        <v>3.2890000000000006</v>
      </c>
      <c r="L1595" s="2">
        <v>2852.6639778000003</v>
      </c>
      <c r="M1595" s="2">
        <v>2989.7010000000005</v>
      </c>
      <c r="N1595" s="2">
        <v>-137.03702220000014</v>
      </c>
    </row>
    <row r="1596" spans="1:14" x14ac:dyDescent="0.35">
      <c r="A1596" t="s">
        <v>23</v>
      </c>
      <c r="B1596" t="s">
        <v>77</v>
      </c>
      <c r="C1596" t="s">
        <v>46</v>
      </c>
      <c r="D1596" t="s">
        <v>1</v>
      </c>
      <c r="E1596" t="s">
        <v>8</v>
      </c>
      <c r="F1596" s="3">
        <v>41092</v>
      </c>
      <c r="G1596">
        <v>329114186</v>
      </c>
      <c r="H1596" s="3">
        <v>41096</v>
      </c>
      <c r="I1596">
        <v>1512</v>
      </c>
      <c r="J1596" s="2">
        <v>1.3524588</v>
      </c>
      <c r="K1596" s="2">
        <v>1.353</v>
      </c>
      <c r="L1596" s="2">
        <v>2044.9177055999999</v>
      </c>
      <c r="M1596" s="2">
        <v>2045.7359999999999</v>
      </c>
      <c r="N1596" s="2">
        <v>-0.81829440000001341</v>
      </c>
    </row>
    <row r="1597" spans="1:14" x14ac:dyDescent="0.35">
      <c r="A1597" t="s">
        <v>7</v>
      </c>
      <c r="B1597" t="s">
        <v>175</v>
      </c>
      <c r="C1597" t="s">
        <v>13</v>
      </c>
      <c r="D1597" t="s">
        <v>12</v>
      </c>
      <c r="E1597" t="s">
        <v>16</v>
      </c>
      <c r="F1597" s="3">
        <v>41334</v>
      </c>
      <c r="G1597">
        <v>864842307</v>
      </c>
      <c r="H1597" s="3">
        <v>41341</v>
      </c>
      <c r="I1597">
        <v>1237</v>
      </c>
      <c r="J1597" s="2">
        <v>18.488316000000001</v>
      </c>
      <c r="K1597" s="2">
        <v>17.975999999999999</v>
      </c>
      <c r="L1597" s="2">
        <v>22870.046892000002</v>
      </c>
      <c r="M1597" s="2">
        <v>22236.311999999998</v>
      </c>
      <c r="N1597" s="2">
        <v>633.73489200000404</v>
      </c>
    </row>
    <row r="1598" spans="1:14" x14ac:dyDescent="0.35">
      <c r="A1598" t="s">
        <v>4</v>
      </c>
      <c r="B1598" t="s">
        <v>131</v>
      </c>
      <c r="C1598" t="s">
        <v>29</v>
      </c>
      <c r="D1598" t="s">
        <v>12</v>
      </c>
      <c r="E1598" t="s">
        <v>8</v>
      </c>
      <c r="F1598" s="3">
        <v>41951</v>
      </c>
      <c r="G1598">
        <v>900871026</v>
      </c>
      <c r="H1598" s="3">
        <v>41955</v>
      </c>
      <c r="I1598">
        <v>5842</v>
      </c>
      <c r="J1598" s="2">
        <v>20.676481200000001</v>
      </c>
      <c r="K1598" s="2">
        <v>19.350000000000001</v>
      </c>
      <c r="L1598" s="2">
        <v>120792.00317040001</v>
      </c>
      <c r="M1598" s="2">
        <v>113042.70000000001</v>
      </c>
      <c r="N1598" s="2">
        <v>7749.3031704000023</v>
      </c>
    </row>
    <row r="1599" spans="1:14" x14ac:dyDescent="0.35">
      <c r="A1599" t="s">
        <v>4</v>
      </c>
      <c r="B1599" t="s">
        <v>182</v>
      </c>
      <c r="C1599" t="s">
        <v>9</v>
      </c>
      <c r="D1599" t="s">
        <v>12</v>
      </c>
      <c r="E1599" t="s">
        <v>8</v>
      </c>
      <c r="F1599" s="3">
        <v>41591</v>
      </c>
      <c r="G1599">
        <v>321624171</v>
      </c>
      <c r="H1599" s="3">
        <v>41595</v>
      </c>
      <c r="I1599">
        <v>8002</v>
      </c>
      <c r="J1599" s="2">
        <v>3.1062213000000005</v>
      </c>
      <c r="K1599" s="2">
        <v>2.99</v>
      </c>
      <c r="L1599" s="2">
        <v>24855.982842600006</v>
      </c>
      <c r="M1599" s="2">
        <v>23925.980000000003</v>
      </c>
      <c r="N1599" s="2">
        <v>930.00284260000262</v>
      </c>
    </row>
    <row r="1600" spans="1:14" x14ac:dyDescent="0.35">
      <c r="A1600" t="s">
        <v>4</v>
      </c>
      <c r="B1600" t="s">
        <v>82</v>
      </c>
      <c r="C1600" t="s">
        <v>46</v>
      </c>
      <c r="D1600" t="s">
        <v>12</v>
      </c>
      <c r="E1600" t="s">
        <v>16</v>
      </c>
      <c r="F1600" s="3">
        <v>41513</v>
      </c>
      <c r="G1600">
        <v>431838071</v>
      </c>
      <c r="H1600" s="3">
        <v>41520</v>
      </c>
      <c r="I1600">
        <v>7873</v>
      </c>
      <c r="J1600" s="2">
        <v>1.3386581999999998</v>
      </c>
      <c r="K1600" s="2">
        <v>1.23</v>
      </c>
      <c r="L1600" s="2">
        <v>10539.256008599998</v>
      </c>
      <c r="M1600" s="2">
        <v>9683.7899999999991</v>
      </c>
      <c r="N1600" s="2">
        <v>855.46600859999853</v>
      </c>
    </row>
    <row r="1601" spans="1:14" x14ac:dyDescent="0.35">
      <c r="A1601" t="s">
        <v>15</v>
      </c>
      <c r="B1601" t="s">
        <v>146</v>
      </c>
      <c r="C1601" t="s">
        <v>49</v>
      </c>
      <c r="D1601" t="s">
        <v>1</v>
      </c>
      <c r="E1601" t="s">
        <v>8</v>
      </c>
      <c r="F1601" s="3">
        <v>42541</v>
      </c>
      <c r="G1601">
        <v>806561553</v>
      </c>
      <c r="H1601" s="3">
        <v>42545</v>
      </c>
      <c r="I1601">
        <v>6890</v>
      </c>
      <c r="J1601" s="2">
        <v>17.400096000000001</v>
      </c>
      <c r="K1601" s="2">
        <v>13.645200000000001</v>
      </c>
      <c r="L1601" s="2">
        <v>119886.66144000001</v>
      </c>
      <c r="M1601" s="2">
        <v>94015.428</v>
      </c>
      <c r="N1601" s="2">
        <v>25871.233440000011</v>
      </c>
    </row>
    <row r="1602" spans="1:14" x14ac:dyDescent="0.35">
      <c r="A1602" t="s">
        <v>4</v>
      </c>
      <c r="B1602" t="s">
        <v>85</v>
      </c>
      <c r="C1602" t="s">
        <v>33</v>
      </c>
      <c r="D1602" t="s">
        <v>1</v>
      </c>
      <c r="E1602" t="s">
        <v>5</v>
      </c>
      <c r="F1602" s="3">
        <v>41807</v>
      </c>
      <c r="G1602">
        <v>641155946</v>
      </c>
      <c r="H1602" s="3">
        <v>41808</v>
      </c>
      <c r="I1602">
        <v>5658</v>
      </c>
      <c r="J1602" s="2">
        <v>5.2636623199999999</v>
      </c>
      <c r="K1602" s="2">
        <v>5.08</v>
      </c>
      <c r="L1602" s="2">
        <v>29781.80140656</v>
      </c>
      <c r="M1602" s="2">
        <v>28742.639999999999</v>
      </c>
      <c r="N1602" s="2">
        <v>1039.1614065600006</v>
      </c>
    </row>
    <row r="1603" spans="1:14" x14ac:dyDescent="0.35">
      <c r="A1603" t="s">
        <v>4</v>
      </c>
      <c r="B1603" t="s">
        <v>32</v>
      </c>
      <c r="C1603" t="s">
        <v>46</v>
      </c>
      <c r="D1603" t="s">
        <v>1</v>
      </c>
      <c r="E1603" t="s">
        <v>8</v>
      </c>
      <c r="F1603" s="3">
        <v>41430</v>
      </c>
      <c r="G1603">
        <v>101295077</v>
      </c>
      <c r="H1603" s="3">
        <v>41434</v>
      </c>
      <c r="I1603">
        <v>3889</v>
      </c>
      <c r="J1603" s="2">
        <v>1.2861617999999999</v>
      </c>
      <c r="K1603" s="2">
        <v>1.23</v>
      </c>
      <c r="L1603" s="2">
        <v>5001.8832401999998</v>
      </c>
      <c r="M1603" s="2">
        <v>4783.47</v>
      </c>
      <c r="N1603" s="2">
        <v>218.41324019999956</v>
      </c>
    </row>
    <row r="1604" spans="1:14" x14ac:dyDescent="0.35">
      <c r="A1604" t="s">
        <v>23</v>
      </c>
      <c r="B1604" t="s">
        <v>66</v>
      </c>
      <c r="C1604" t="s">
        <v>27</v>
      </c>
      <c r="D1604" t="s">
        <v>1</v>
      </c>
      <c r="E1604" t="s">
        <v>0</v>
      </c>
      <c r="F1604" s="3">
        <v>41851</v>
      </c>
      <c r="G1604">
        <v>772965276</v>
      </c>
      <c r="H1604" s="3">
        <v>41861</v>
      </c>
      <c r="I1604">
        <v>8948</v>
      </c>
      <c r="J1604" s="2">
        <v>5.2229100000000006</v>
      </c>
      <c r="K1604" s="2">
        <v>5.2250000000000005</v>
      </c>
      <c r="L1604" s="2">
        <v>46734.598680000003</v>
      </c>
      <c r="M1604" s="2">
        <v>46753.3</v>
      </c>
      <c r="N1604" s="2">
        <v>-18.701320000000123</v>
      </c>
    </row>
    <row r="1605" spans="1:14" x14ac:dyDescent="0.35">
      <c r="A1605" t="s">
        <v>26</v>
      </c>
      <c r="B1605" t="s">
        <v>86</v>
      </c>
      <c r="C1605" t="s">
        <v>29</v>
      </c>
      <c r="D1605" t="s">
        <v>1</v>
      </c>
      <c r="E1605" t="s">
        <v>0</v>
      </c>
      <c r="F1605" s="3">
        <v>42627</v>
      </c>
      <c r="G1605">
        <v>712465369</v>
      </c>
      <c r="H1605" s="3">
        <v>42637</v>
      </c>
      <c r="I1605">
        <v>4243</v>
      </c>
      <c r="J1605" s="2">
        <v>18.636836400000004</v>
      </c>
      <c r="K1605" s="2">
        <v>16.447500000000002</v>
      </c>
      <c r="L1605" s="2">
        <v>79076.096845200009</v>
      </c>
      <c r="M1605" s="2">
        <v>69786.742500000008</v>
      </c>
      <c r="N1605" s="2">
        <v>9289.3543452000013</v>
      </c>
    </row>
    <row r="1606" spans="1:14" x14ac:dyDescent="0.35">
      <c r="A1606" t="s">
        <v>4</v>
      </c>
      <c r="B1606" t="s">
        <v>188</v>
      </c>
      <c r="C1606" t="s">
        <v>19</v>
      </c>
      <c r="D1606" t="s">
        <v>1</v>
      </c>
      <c r="E1606" t="s">
        <v>8</v>
      </c>
      <c r="F1606" s="3">
        <v>41620</v>
      </c>
      <c r="G1606">
        <v>296406686</v>
      </c>
      <c r="H1606" s="3">
        <v>41624</v>
      </c>
      <c r="I1606">
        <v>7008</v>
      </c>
      <c r="J1606" s="2">
        <v>8.24089399</v>
      </c>
      <c r="K1606" s="2">
        <v>7.99</v>
      </c>
      <c r="L1606" s="2">
        <v>57752.185081919997</v>
      </c>
      <c r="M1606" s="2">
        <v>55993.919999999998</v>
      </c>
      <c r="N1606" s="2">
        <v>1758.2650819199989</v>
      </c>
    </row>
    <row r="1607" spans="1:14" x14ac:dyDescent="0.35">
      <c r="A1607" t="s">
        <v>15</v>
      </c>
      <c r="B1607" t="s">
        <v>140</v>
      </c>
      <c r="C1607" t="s">
        <v>13</v>
      </c>
      <c r="D1607" t="s">
        <v>12</v>
      </c>
      <c r="E1607" t="s">
        <v>0</v>
      </c>
      <c r="F1607" s="3">
        <v>41807</v>
      </c>
      <c r="G1607">
        <v>871713054</v>
      </c>
      <c r="H1607" s="3">
        <v>41817</v>
      </c>
      <c r="I1607">
        <v>4105</v>
      </c>
      <c r="J1607" s="2">
        <v>15.126804000000002</v>
      </c>
      <c r="K1607" s="2">
        <v>12.433399999999999</v>
      </c>
      <c r="L1607" s="2">
        <v>62095.53042000001</v>
      </c>
      <c r="M1607" s="2">
        <v>51039.106999999996</v>
      </c>
      <c r="N1607" s="2">
        <v>11056.423420000014</v>
      </c>
    </row>
    <row r="1608" spans="1:14" x14ac:dyDescent="0.35">
      <c r="A1608" t="s">
        <v>23</v>
      </c>
      <c r="B1608" t="s">
        <v>51</v>
      </c>
      <c r="C1608" t="s">
        <v>2</v>
      </c>
      <c r="D1608" t="s">
        <v>12</v>
      </c>
      <c r="E1608" t="s">
        <v>5</v>
      </c>
      <c r="F1608" s="3">
        <v>41322</v>
      </c>
      <c r="G1608">
        <v>705620801</v>
      </c>
      <c r="H1608" s="3">
        <v>41323</v>
      </c>
      <c r="I1608">
        <v>9112</v>
      </c>
      <c r="J1608" s="2">
        <v>14.614498800000002</v>
      </c>
      <c r="K1608" s="2">
        <v>14.047000000000001</v>
      </c>
      <c r="L1608" s="2">
        <v>133167.31306560003</v>
      </c>
      <c r="M1608" s="2">
        <v>127996.26400000001</v>
      </c>
      <c r="N1608" s="2">
        <v>5171.0490656000184</v>
      </c>
    </row>
    <row r="1609" spans="1:14" x14ac:dyDescent="0.35">
      <c r="A1609" t="s">
        <v>4</v>
      </c>
      <c r="B1609" t="s">
        <v>32</v>
      </c>
      <c r="C1609" t="s">
        <v>33</v>
      </c>
      <c r="D1609" t="s">
        <v>12</v>
      </c>
      <c r="E1609" t="s">
        <v>0</v>
      </c>
      <c r="F1609" s="3">
        <v>42380</v>
      </c>
      <c r="G1609">
        <v>835678756</v>
      </c>
      <c r="H1609" s="3">
        <v>42390</v>
      </c>
      <c r="I1609">
        <v>6090</v>
      </c>
      <c r="J1609" s="2">
        <v>5.4785056799999996</v>
      </c>
      <c r="K1609" s="2">
        <v>5.08</v>
      </c>
      <c r="L1609" s="2">
        <v>33364.0995912</v>
      </c>
      <c r="M1609" s="2">
        <v>30937.200000000001</v>
      </c>
      <c r="N1609" s="2">
        <v>2426.8995911999991</v>
      </c>
    </row>
    <row r="1610" spans="1:14" x14ac:dyDescent="0.35">
      <c r="A1610" t="s">
        <v>26</v>
      </c>
      <c r="B1610" t="s">
        <v>133</v>
      </c>
      <c r="C1610" t="s">
        <v>46</v>
      </c>
      <c r="D1610" t="s">
        <v>1</v>
      </c>
      <c r="E1610" t="s">
        <v>5</v>
      </c>
      <c r="F1610" s="3">
        <v>41403</v>
      </c>
      <c r="G1610">
        <v>119748246</v>
      </c>
      <c r="H1610" s="3">
        <v>41404</v>
      </c>
      <c r="I1610">
        <v>6109</v>
      </c>
      <c r="J1610" s="2">
        <v>1.2066053999999999</v>
      </c>
      <c r="K1610" s="2">
        <v>1.0454999999999999</v>
      </c>
      <c r="L1610" s="2">
        <v>7371.1523885999995</v>
      </c>
      <c r="M1610" s="2">
        <v>6386.959499999999</v>
      </c>
      <c r="N1610" s="2">
        <v>984.19288860000051</v>
      </c>
    </row>
    <row r="1611" spans="1:14" x14ac:dyDescent="0.35">
      <c r="A1611" t="s">
        <v>31</v>
      </c>
      <c r="B1611" t="s">
        <v>161</v>
      </c>
      <c r="C1611" t="s">
        <v>13</v>
      </c>
      <c r="D1611" t="s">
        <v>12</v>
      </c>
      <c r="E1611" t="s">
        <v>5</v>
      </c>
      <c r="F1611" s="3">
        <v>41307</v>
      </c>
      <c r="G1611">
        <v>186003100</v>
      </c>
      <c r="H1611" s="3">
        <v>41308</v>
      </c>
      <c r="I1611">
        <v>5923</v>
      </c>
      <c r="J1611" s="2">
        <v>16.807560000000002</v>
      </c>
      <c r="K1611" s="2">
        <v>13.482000000000001</v>
      </c>
      <c r="L1611" s="2">
        <v>99551.177880000017</v>
      </c>
      <c r="M1611" s="2">
        <v>79853.886000000013</v>
      </c>
      <c r="N1611" s="2">
        <v>19697.291880000004</v>
      </c>
    </row>
    <row r="1612" spans="1:14" x14ac:dyDescent="0.35">
      <c r="A1612" t="s">
        <v>7</v>
      </c>
      <c r="B1612" t="s">
        <v>117</v>
      </c>
      <c r="C1612" t="s">
        <v>19</v>
      </c>
      <c r="D1612" t="s">
        <v>12</v>
      </c>
      <c r="E1612" t="s">
        <v>16</v>
      </c>
      <c r="F1612" s="3">
        <v>42359</v>
      </c>
      <c r="G1612">
        <v>482929646</v>
      </c>
      <c r="H1612" s="3">
        <v>42366</v>
      </c>
      <c r="I1612">
        <v>1657</v>
      </c>
      <c r="J1612" s="2">
        <v>9.7267863000000006</v>
      </c>
      <c r="K1612" s="2">
        <v>9.5879999999999992</v>
      </c>
      <c r="L1612" s="2">
        <v>16117.284899100001</v>
      </c>
      <c r="M1612" s="2">
        <v>15887.315999999999</v>
      </c>
      <c r="N1612" s="2">
        <v>229.96889910000209</v>
      </c>
    </row>
    <row r="1613" spans="1:14" x14ac:dyDescent="0.35">
      <c r="A1613" t="s">
        <v>15</v>
      </c>
      <c r="B1613" t="s">
        <v>153</v>
      </c>
      <c r="C1613" t="s">
        <v>38</v>
      </c>
      <c r="D1613" t="s">
        <v>12</v>
      </c>
      <c r="E1613" t="s">
        <v>16</v>
      </c>
      <c r="F1613" s="3">
        <v>41405</v>
      </c>
      <c r="G1613">
        <v>529326713</v>
      </c>
      <c r="H1613" s="3">
        <v>41412</v>
      </c>
      <c r="I1613">
        <v>8638</v>
      </c>
      <c r="J1613" s="2">
        <v>3.5622072</v>
      </c>
      <c r="K1613" s="2">
        <v>2.9548000000000001</v>
      </c>
      <c r="L1613" s="2">
        <v>30770.345793600001</v>
      </c>
      <c r="M1613" s="2">
        <v>25523.562400000003</v>
      </c>
      <c r="N1613" s="2">
        <v>5246.7833935999988</v>
      </c>
    </row>
    <row r="1614" spans="1:14" x14ac:dyDescent="0.35">
      <c r="A1614" t="s">
        <v>7</v>
      </c>
      <c r="B1614" t="s">
        <v>126</v>
      </c>
      <c r="C1614" t="s">
        <v>33</v>
      </c>
      <c r="D1614" t="s">
        <v>12</v>
      </c>
      <c r="E1614" t="s">
        <v>16</v>
      </c>
      <c r="F1614" s="3">
        <v>41659</v>
      </c>
      <c r="G1614">
        <v>364305627</v>
      </c>
      <c r="H1614" s="3">
        <v>41666</v>
      </c>
      <c r="I1614">
        <v>9577</v>
      </c>
      <c r="J1614" s="2">
        <v>6.212738400000001</v>
      </c>
      <c r="K1614" s="2">
        <v>6.0960000000000001</v>
      </c>
      <c r="L1614" s="2">
        <v>59499.395656800007</v>
      </c>
      <c r="M1614" s="2">
        <v>58381.392</v>
      </c>
      <c r="N1614" s="2">
        <v>1118.0036568000069</v>
      </c>
    </row>
    <row r="1615" spans="1:14" x14ac:dyDescent="0.35">
      <c r="A1615" t="s">
        <v>23</v>
      </c>
      <c r="B1615" t="s">
        <v>160</v>
      </c>
      <c r="C1615" t="s">
        <v>2</v>
      </c>
      <c r="D1615" t="s">
        <v>12</v>
      </c>
      <c r="E1615" t="s">
        <v>5</v>
      </c>
      <c r="F1615" s="3">
        <v>41846</v>
      </c>
      <c r="G1615">
        <v>997290217</v>
      </c>
      <c r="H1615" s="3">
        <v>41847</v>
      </c>
      <c r="I1615">
        <v>2687</v>
      </c>
      <c r="J1615" s="2">
        <v>14.614498800000002</v>
      </c>
      <c r="K1615" s="2">
        <v>14.047000000000001</v>
      </c>
      <c r="L1615" s="2">
        <v>39269.158275600006</v>
      </c>
      <c r="M1615" s="2">
        <v>37744.289000000004</v>
      </c>
      <c r="N1615" s="2">
        <v>1524.8692756000019</v>
      </c>
    </row>
    <row r="1616" spans="1:14" x14ac:dyDescent="0.35">
      <c r="A1616" t="s">
        <v>4</v>
      </c>
      <c r="B1616" t="s">
        <v>100</v>
      </c>
      <c r="C1616" t="s">
        <v>38</v>
      </c>
      <c r="D1616" t="s">
        <v>1</v>
      </c>
      <c r="E1616" t="s">
        <v>0</v>
      </c>
      <c r="F1616" s="3">
        <v>41560</v>
      </c>
      <c r="G1616">
        <v>358016812</v>
      </c>
      <c r="H1616" s="3">
        <v>41570</v>
      </c>
      <c r="I1616">
        <v>8903</v>
      </c>
      <c r="J1616" s="2">
        <v>3.6887082400000004</v>
      </c>
      <c r="K1616" s="2">
        <v>3.56</v>
      </c>
      <c r="L1616" s="2">
        <v>32840.569460720006</v>
      </c>
      <c r="M1616" s="2">
        <v>31694.68</v>
      </c>
      <c r="N1616" s="2">
        <v>1145.8894607200054</v>
      </c>
    </row>
    <row r="1617" spans="1:14" x14ac:dyDescent="0.35">
      <c r="A1617" t="s">
        <v>31</v>
      </c>
      <c r="B1617" t="s">
        <v>127</v>
      </c>
      <c r="C1617" t="s">
        <v>49</v>
      </c>
      <c r="D1617" t="s">
        <v>1</v>
      </c>
      <c r="E1617" t="s">
        <v>0</v>
      </c>
      <c r="F1617" s="3">
        <v>41916</v>
      </c>
      <c r="G1617">
        <v>946534240</v>
      </c>
      <c r="H1617" s="3">
        <v>41926</v>
      </c>
      <c r="I1617">
        <v>3665</v>
      </c>
      <c r="J1617" s="2">
        <v>19.33344</v>
      </c>
      <c r="K1617" s="2">
        <v>14.796000000000001</v>
      </c>
      <c r="L1617" s="2">
        <v>70857.0576</v>
      </c>
      <c r="M1617" s="2">
        <v>54227.340000000004</v>
      </c>
      <c r="N1617" s="2">
        <v>16629.717599999996</v>
      </c>
    </row>
    <row r="1618" spans="1:14" x14ac:dyDescent="0.35">
      <c r="A1618" t="s">
        <v>23</v>
      </c>
      <c r="B1618" t="s">
        <v>192</v>
      </c>
      <c r="C1618" t="s">
        <v>27</v>
      </c>
      <c r="D1618" t="s">
        <v>1</v>
      </c>
      <c r="E1618" t="s">
        <v>8</v>
      </c>
      <c r="F1618" s="3">
        <v>42842</v>
      </c>
      <c r="G1618">
        <v>383203828</v>
      </c>
      <c r="H1618" s="3">
        <v>42846</v>
      </c>
      <c r="I1618">
        <v>3296</v>
      </c>
      <c r="J1618" s="2">
        <v>5.2229100000000006</v>
      </c>
      <c r="K1618" s="2">
        <v>5.2250000000000005</v>
      </c>
      <c r="L1618" s="2">
        <v>17214.711360000001</v>
      </c>
      <c r="M1618" s="2">
        <v>17221.600000000002</v>
      </c>
      <c r="N1618" s="2">
        <v>-6.8886400000010326</v>
      </c>
    </row>
    <row r="1619" spans="1:14" x14ac:dyDescent="0.35">
      <c r="A1619" t="s">
        <v>15</v>
      </c>
      <c r="B1619" t="s">
        <v>47</v>
      </c>
      <c r="C1619" t="s">
        <v>38</v>
      </c>
      <c r="D1619" t="s">
        <v>12</v>
      </c>
      <c r="E1619" t="s">
        <v>16</v>
      </c>
      <c r="F1619" s="3">
        <v>42261</v>
      </c>
      <c r="G1619">
        <v>858699405</v>
      </c>
      <c r="H1619" s="3">
        <v>42268</v>
      </c>
      <c r="I1619">
        <v>6538</v>
      </c>
      <c r="J1619" s="2">
        <v>3.5622072</v>
      </c>
      <c r="K1619" s="2">
        <v>2.9548000000000001</v>
      </c>
      <c r="L1619" s="2">
        <v>23289.710673599999</v>
      </c>
      <c r="M1619" s="2">
        <v>19318.482400000001</v>
      </c>
      <c r="N1619" s="2">
        <v>3971.2282735999979</v>
      </c>
    </row>
    <row r="1620" spans="1:14" x14ac:dyDescent="0.35">
      <c r="A1620" t="s">
        <v>15</v>
      </c>
      <c r="B1620" t="s">
        <v>201</v>
      </c>
      <c r="C1620" t="s">
        <v>33</v>
      </c>
      <c r="D1620" t="s">
        <v>12</v>
      </c>
      <c r="E1620" t="s">
        <v>8</v>
      </c>
      <c r="F1620" s="3">
        <v>40805</v>
      </c>
      <c r="G1620">
        <v>584007298</v>
      </c>
      <c r="H1620" s="3">
        <v>40809</v>
      </c>
      <c r="I1620">
        <v>9800</v>
      </c>
      <c r="J1620" s="2">
        <v>5.0831496000000005</v>
      </c>
      <c r="K1620" s="2">
        <v>4.2164000000000001</v>
      </c>
      <c r="L1620" s="2">
        <v>49814.866080000007</v>
      </c>
      <c r="M1620" s="2">
        <v>41320.720000000001</v>
      </c>
      <c r="N1620" s="2">
        <v>8494.1460800000059</v>
      </c>
    </row>
    <row r="1621" spans="1:14" x14ac:dyDescent="0.35">
      <c r="A1621" t="s">
        <v>7</v>
      </c>
      <c r="B1621" t="s">
        <v>53</v>
      </c>
      <c r="C1621" t="s">
        <v>27</v>
      </c>
      <c r="D1621" t="s">
        <v>12</v>
      </c>
      <c r="E1621" t="s">
        <v>5</v>
      </c>
      <c r="F1621" s="3">
        <v>40573</v>
      </c>
      <c r="G1621">
        <v>540426337</v>
      </c>
      <c r="H1621" s="3">
        <v>40574</v>
      </c>
      <c r="I1621">
        <v>6621</v>
      </c>
      <c r="J1621" s="2">
        <v>5.8624500000000017</v>
      </c>
      <c r="K1621" s="2">
        <v>5.7</v>
      </c>
      <c r="L1621" s="2">
        <v>38815.281450000009</v>
      </c>
      <c r="M1621" s="2">
        <v>37739.700000000004</v>
      </c>
      <c r="N1621" s="2">
        <v>1075.5814500000051</v>
      </c>
    </row>
    <row r="1622" spans="1:14" x14ac:dyDescent="0.35">
      <c r="A1622" t="s">
        <v>4</v>
      </c>
      <c r="B1622" t="s">
        <v>188</v>
      </c>
      <c r="C1622" t="s">
        <v>38</v>
      </c>
      <c r="D1622" t="s">
        <v>1</v>
      </c>
      <c r="E1622" t="s">
        <v>0</v>
      </c>
      <c r="F1622" s="3">
        <v>41596</v>
      </c>
      <c r="G1622">
        <v>429567849</v>
      </c>
      <c r="H1622" s="3">
        <v>41606</v>
      </c>
      <c r="I1622">
        <v>5504</v>
      </c>
      <c r="J1622" s="2">
        <v>3.6887082400000004</v>
      </c>
      <c r="K1622" s="2">
        <v>3.56</v>
      </c>
      <c r="L1622" s="2">
        <v>20302.650152960003</v>
      </c>
      <c r="M1622" s="2">
        <v>19594.240000000002</v>
      </c>
      <c r="N1622" s="2">
        <v>708.41015296000114</v>
      </c>
    </row>
    <row r="1623" spans="1:14" x14ac:dyDescent="0.35">
      <c r="A1623" t="s">
        <v>4</v>
      </c>
      <c r="B1623" t="s">
        <v>45</v>
      </c>
      <c r="C1623" t="s">
        <v>9</v>
      </c>
      <c r="D1623" t="s">
        <v>1</v>
      </c>
      <c r="E1623" t="s">
        <v>5</v>
      </c>
      <c r="F1623" s="3">
        <v>42833</v>
      </c>
      <c r="G1623">
        <v>923355662</v>
      </c>
      <c r="H1623" s="3">
        <v>42834</v>
      </c>
      <c r="I1623">
        <v>6701</v>
      </c>
      <c r="J1623" s="2">
        <v>2.9844087000000004</v>
      </c>
      <c r="K1623" s="2">
        <v>2.99</v>
      </c>
      <c r="L1623" s="2">
        <v>19998.522698700002</v>
      </c>
      <c r="M1623" s="2">
        <v>20035.990000000002</v>
      </c>
      <c r="N1623" s="2">
        <v>-37.467301299999235</v>
      </c>
    </row>
    <row r="1624" spans="1:14" x14ac:dyDescent="0.35">
      <c r="A1624" t="s">
        <v>15</v>
      </c>
      <c r="B1624" t="s">
        <v>115</v>
      </c>
      <c r="C1624" t="s">
        <v>33</v>
      </c>
      <c r="D1624" t="s">
        <v>12</v>
      </c>
      <c r="E1624" t="s">
        <v>0</v>
      </c>
      <c r="F1624" s="3">
        <v>40331</v>
      </c>
      <c r="G1624">
        <v>514026105</v>
      </c>
      <c r="H1624" s="3">
        <v>40341</v>
      </c>
      <c r="I1624">
        <v>9371</v>
      </c>
      <c r="J1624" s="2">
        <v>5.0831496000000005</v>
      </c>
      <c r="K1624" s="2">
        <v>4.2164000000000001</v>
      </c>
      <c r="L1624" s="2">
        <v>47634.194901600007</v>
      </c>
      <c r="M1624" s="2">
        <v>39511.884400000003</v>
      </c>
      <c r="N1624" s="2">
        <v>8122.3105016000045</v>
      </c>
    </row>
    <row r="1625" spans="1:14" x14ac:dyDescent="0.35">
      <c r="A1625" t="s">
        <v>7</v>
      </c>
      <c r="B1625" t="s">
        <v>53</v>
      </c>
      <c r="C1625" t="s">
        <v>9</v>
      </c>
      <c r="D1625" t="s">
        <v>12</v>
      </c>
      <c r="E1625" t="s">
        <v>5</v>
      </c>
      <c r="F1625" s="3">
        <v>42218</v>
      </c>
      <c r="G1625">
        <v>464128005</v>
      </c>
      <c r="H1625" s="3">
        <v>42219</v>
      </c>
      <c r="I1625">
        <v>4920</v>
      </c>
      <c r="J1625" s="2">
        <v>3.5225190000000008</v>
      </c>
      <c r="K1625" s="2">
        <v>3.5880000000000001</v>
      </c>
      <c r="L1625" s="2">
        <v>17330.793480000004</v>
      </c>
      <c r="M1625" s="2">
        <v>17652.96</v>
      </c>
      <c r="N1625" s="2">
        <v>-322.16651999999522</v>
      </c>
    </row>
    <row r="1626" spans="1:14" x14ac:dyDescent="0.35">
      <c r="A1626" t="s">
        <v>26</v>
      </c>
      <c r="B1626" t="s">
        <v>151</v>
      </c>
      <c r="C1626" t="s">
        <v>19</v>
      </c>
      <c r="D1626" t="s">
        <v>1</v>
      </c>
      <c r="E1626" t="s">
        <v>5</v>
      </c>
      <c r="F1626" s="3">
        <v>41266</v>
      </c>
      <c r="G1626">
        <v>756522691</v>
      </c>
      <c r="H1626" s="3">
        <v>41267</v>
      </c>
      <c r="I1626">
        <v>9258</v>
      </c>
      <c r="J1626" s="2">
        <v>7.7311479700000003</v>
      </c>
      <c r="K1626" s="2">
        <v>6.7915000000000001</v>
      </c>
      <c r="L1626" s="2">
        <v>71574.967906260004</v>
      </c>
      <c r="M1626" s="2">
        <v>62875.707000000002</v>
      </c>
      <c r="N1626" s="2">
        <v>8699.2609062600022</v>
      </c>
    </row>
    <row r="1627" spans="1:14" x14ac:dyDescent="0.35">
      <c r="A1627" t="s">
        <v>4</v>
      </c>
      <c r="B1627" t="s">
        <v>63</v>
      </c>
      <c r="C1627" t="s">
        <v>2</v>
      </c>
      <c r="D1627" t="s">
        <v>12</v>
      </c>
      <c r="E1627" t="s">
        <v>8</v>
      </c>
      <c r="F1627" s="3">
        <v>42880</v>
      </c>
      <c r="G1627">
        <v>544383990</v>
      </c>
      <c r="H1627" s="3">
        <v>42884</v>
      </c>
      <c r="I1627">
        <v>6077</v>
      </c>
      <c r="J1627" s="2">
        <v>13.898101800000001</v>
      </c>
      <c r="K1627" s="2">
        <v>12.77</v>
      </c>
      <c r="L1627" s="2">
        <v>84458.764638600012</v>
      </c>
      <c r="M1627" s="2">
        <v>77603.289999999994</v>
      </c>
      <c r="N1627" s="2">
        <v>6855.4746386000188</v>
      </c>
    </row>
    <row r="1628" spans="1:14" x14ac:dyDescent="0.35">
      <c r="A1628" t="s">
        <v>31</v>
      </c>
      <c r="B1628" t="s">
        <v>161</v>
      </c>
      <c r="C1628" t="s">
        <v>21</v>
      </c>
      <c r="D1628" t="s">
        <v>12</v>
      </c>
      <c r="E1628" t="s">
        <v>16</v>
      </c>
      <c r="F1628" s="3">
        <v>41582</v>
      </c>
      <c r="G1628">
        <v>401198232</v>
      </c>
      <c r="H1628" s="3">
        <v>41589</v>
      </c>
      <c r="I1628">
        <v>1629</v>
      </c>
      <c r="J1628" s="2">
        <v>14.428308000000003</v>
      </c>
      <c r="K1628" s="2">
        <v>11.898000000000001</v>
      </c>
      <c r="L1628" s="2">
        <v>23503.713732000004</v>
      </c>
      <c r="M1628" s="2">
        <v>19381.842000000004</v>
      </c>
      <c r="N1628" s="2">
        <v>4121.8717319999996</v>
      </c>
    </row>
    <row r="1629" spans="1:14" x14ac:dyDescent="0.35">
      <c r="A1629" t="s">
        <v>7</v>
      </c>
      <c r="B1629" t="s">
        <v>208</v>
      </c>
      <c r="C1629" t="s">
        <v>17</v>
      </c>
      <c r="D1629" t="s">
        <v>1</v>
      </c>
      <c r="E1629" t="s">
        <v>16</v>
      </c>
      <c r="F1629" s="3">
        <v>41242</v>
      </c>
      <c r="G1629">
        <v>970764243</v>
      </c>
      <c r="H1629" s="3">
        <v>41249</v>
      </c>
      <c r="I1629">
        <v>7670</v>
      </c>
      <c r="J1629" s="2">
        <v>17.917438000000004</v>
      </c>
      <c r="K1629" s="2">
        <v>18.131999999999998</v>
      </c>
      <c r="L1629" s="2">
        <v>137426.74946000002</v>
      </c>
      <c r="M1629" s="2">
        <v>139072.43999999997</v>
      </c>
      <c r="N1629" s="2">
        <v>-1645.6905399999523</v>
      </c>
    </row>
    <row r="1630" spans="1:14" x14ac:dyDescent="0.35">
      <c r="A1630" t="s">
        <v>11</v>
      </c>
      <c r="B1630" t="s">
        <v>197</v>
      </c>
      <c r="C1630" t="s">
        <v>9</v>
      </c>
      <c r="D1630" t="s">
        <v>1</v>
      </c>
      <c r="E1630" t="s">
        <v>0</v>
      </c>
      <c r="F1630" s="3">
        <v>42852</v>
      </c>
      <c r="G1630">
        <v>717193353</v>
      </c>
      <c r="H1630" s="3">
        <v>42862</v>
      </c>
      <c r="I1630">
        <v>2531</v>
      </c>
      <c r="J1630" s="2">
        <v>3.1382442000000004</v>
      </c>
      <c r="K1630" s="2">
        <v>2.8405</v>
      </c>
      <c r="L1630" s="2">
        <v>7942.8960702000013</v>
      </c>
      <c r="M1630" s="2">
        <v>7189.3055000000004</v>
      </c>
      <c r="N1630" s="2">
        <v>753.59057020000091</v>
      </c>
    </row>
    <row r="1631" spans="1:14" x14ac:dyDescent="0.35">
      <c r="A1631" t="s">
        <v>23</v>
      </c>
      <c r="B1631" t="s">
        <v>160</v>
      </c>
      <c r="C1631" t="s">
        <v>19</v>
      </c>
      <c r="D1631" t="s">
        <v>1</v>
      </c>
      <c r="E1631" t="s">
        <v>8</v>
      </c>
      <c r="F1631" s="3">
        <v>40397</v>
      </c>
      <c r="G1631">
        <v>874909389</v>
      </c>
      <c r="H1631" s="3">
        <v>40401</v>
      </c>
      <c r="I1631">
        <v>1264</v>
      </c>
      <c r="J1631" s="2">
        <v>8.66568234</v>
      </c>
      <c r="K1631" s="2">
        <v>8.7890000000000015</v>
      </c>
      <c r="L1631" s="2">
        <v>10953.422477759999</v>
      </c>
      <c r="M1631" s="2">
        <v>11109.296000000002</v>
      </c>
      <c r="N1631" s="2">
        <v>-155.87352224000279</v>
      </c>
    </row>
    <row r="1632" spans="1:14" x14ac:dyDescent="0.35">
      <c r="A1632" t="s">
        <v>4</v>
      </c>
      <c r="B1632" t="s">
        <v>24</v>
      </c>
      <c r="C1632" t="s">
        <v>33</v>
      </c>
      <c r="D1632" t="s">
        <v>1</v>
      </c>
      <c r="E1632" t="s">
        <v>16</v>
      </c>
      <c r="F1632" s="3">
        <v>40672</v>
      </c>
      <c r="G1632">
        <v>498648679</v>
      </c>
      <c r="H1632" s="3">
        <v>40679</v>
      </c>
      <c r="I1632">
        <v>964</v>
      </c>
      <c r="J1632" s="2">
        <v>5.2636623199999999</v>
      </c>
      <c r="K1632" s="2">
        <v>5.08</v>
      </c>
      <c r="L1632" s="2">
        <v>5074.1704764799997</v>
      </c>
      <c r="M1632" s="2">
        <v>4897.12</v>
      </c>
      <c r="N1632" s="2">
        <v>177.05047647999982</v>
      </c>
    </row>
    <row r="1633" spans="1:14" x14ac:dyDescent="0.35">
      <c r="A1633" t="s">
        <v>15</v>
      </c>
      <c r="B1633" t="s">
        <v>20</v>
      </c>
      <c r="C1633" t="s">
        <v>13</v>
      </c>
      <c r="D1633" t="s">
        <v>12</v>
      </c>
      <c r="E1633" t="s">
        <v>5</v>
      </c>
      <c r="F1633" s="3">
        <v>42670</v>
      </c>
      <c r="G1633">
        <v>513460052</v>
      </c>
      <c r="H1633" s="3">
        <v>42671</v>
      </c>
      <c r="I1633">
        <v>3587</v>
      </c>
      <c r="J1633" s="2">
        <v>15.126804000000002</v>
      </c>
      <c r="K1633" s="2">
        <v>12.433399999999999</v>
      </c>
      <c r="L1633" s="2">
        <v>54259.845948000009</v>
      </c>
      <c r="M1633" s="2">
        <v>44598.605799999998</v>
      </c>
      <c r="N1633" s="2">
        <v>9661.2401480000117</v>
      </c>
    </row>
    <row r="1634" spans="1:14" x14ac:dyDescent="0.35">
      <c r="A1634" t="s">
        <v>31</v>
      </c>
      <c r="B1634" t="s">
        <v>30</v>
      </c>
      <c r="C1634" t="s">
        <v>46</v>
      </c>
      <c r="D1634" t="s">
        <v>12</v>
      </c>
      <c r="E1634" t="s">
        <v>16</v>
      </c>
      <c r="F1634" s="3">
        <v>41920</v>
      </c>
      <c r="G1634">
        <v>564704835</v>
      </c>
      <c r="H1634" s="3">
        <v>41927</v>
      </c>
      <c r="I1634">
        <v>8833</v>
      </c>
      <c r="J1634" s="2">
        <v>1.3800600000000001</v>
      </c>
      <c r="K1634" s="2">
        <v>1.107</v>
      </c>
      <c r="L1634" s="2">
        <v>12190.06998</v>
      </c>
      <c r="M1634" s="2">
        <v>9778.1309999999994</v>
      </c>
      <c r="N1634" s="2">
        <v>2411.9389800000008</v>
      </c>
    </row>
    <row r="1635" spans="1:14" x14ac:dyDescent="0.35">
      <c r="A1635" t="s">
        <v>31</v>
      </c>
      <c r="B1635" t="s">
        <v>162</v>
      </c>
      <c r="C1635" t="s">
        <v>38</v>
      </c>
      <c r="D1635" t="s">
        <v>1</v>
      </c>
      <c r="E1635" t="s">
        <v>5</v>
      </c>
      <c r="F1635" s="3">
        <v>42849</v>
      </c>
      <c r="G1635">
        <v>368056857</v>
      </c>
      <c r="H1635" s="3">
        <v>42850</v>
      </c>
      <c r="I1635">
        <v>1977</v>
      </c>
      <c r="J1635" s="2">
        <v>3.8027920000000002</v>
      </c>
      <c r="K1635" s="2">
        <v>3.2040000000000002</v>
      </c>
      <c r="L1635" s="2">
        <v>7518.1197840000004</v>
      </c>
      <c r="M1635" s="2">
        <v>6334.308</v>
      </c>
      <c r="N1635" s="2">
        <v>1183.8117840000004</v>
      </c>
    </row>
    <row r="1636" spans="1:14" x14ac:dyDescent="0.35">
      <c r="A1636" t="s">
        <v>15</v>
      </c>
      <c r="B1636" t="s">
        <v>69</v>
      </c>
      <c r="C1636" t="s">
        <v>49</v>
      </c>
      <c r="D1636" t="s">
        <v>1</v>
      </c>
      <c r="E1636" t="s">
        <v>0</v>
      </c>
      <c r="F1636" s="3">
        <v>42648</v>
      </c>
      <c r="G1636">
        <v>159502446</v>
      </c>
      <c r="H1636" s="3">
        <v>42658</v>
      </c>
      <c r="I1636">
        <v>5724</v>
      </c>
      <c r="J1636" s="2">
        <v>17.400096000000001</v>
      </c>
      <c r="K1636" s="2">
        <v>13.645200000000001</v>
      </c>
      <c r="L1636" s="2">
        <v>99598.149504000001</v>
      </c>
      <c r="M1636" s="2">
        <v>78105.124800000005</v>
      </c>
      <c r="N1636" s="2">
        <v>21493.024703999996</v>
      </c>
    </row>
    <row r="1637" spans="1:14" x14ac:dyDescent="0.35">
      <c r="A1637" t="s">
        <v>23</v>
      </c>
      <c r="B1637" t="s">
        <v>37</v>
      </c>
      <c r="C1637" t="s">
        <v>2</v>
      </c>
      <c r="D1637" t="s">
        <v>1</v>
      </c>
      <c r="E1637" t="s">
        <v>16</v>
      </c>
      <c r="F1637" s="3">
        <v>41426</v>
      </c>
      <c r="G1637">
        <v>245340430</v>
      </c>
      <c r="H1637" s="3">
        <v>41433</v>
      </c>
      <c r="I1637">
        <v>5306</v>
      </c>
      <c r="J1637" s="2">
        <v>14.041381200000002</v>
      </c>
      <c r="K1637" s="2">
        <v>14.047000000000001</v>
      </c>
      <c r="L1637" s="2">
        <v>74503.568647200009</v>
      </c>
      <c r="M1637" s="2">
        <v>74533.381999999998</v>
      </c>
      <c r="N1637" s="2">
        <v>-29.813352799988934</v>
      </c>
    </row>
    <row r="1638" spans="1:14" x14ac:dyDescent="0.35">
      <c r="A1638" t="s">
        <v>23</v>
      </c>
      <c r="B1638" t="s">
        <v>138</v>
      </c>
      <c r="C1638" t="s">
        <v>9</v>
      </c>
      <c r="D1638" t="s">
        <v>1</v>
      </c>
      <c r="E1638" t="s">
        <v>0</v>
      </c>
      <c r="F1638" s="3">
        <v>40653</v>
      </c>
      <c r="G1638">
        <v>552182137</v>
      </c>
      <c r="H1638" s="3">
        <v>40663</v>
      </c>
      <c r="I1638">
        <v>9047</v>
      </c>
      <c r="J1638" s="2">
        <v>3.1382442000000004</v>
      </c>
      <c r="K1638" s="2">
        <v>3.2890000000000006</v>
      </c>
      <c r="L1638" s="2">
        <v>28391.695277400002</v>
      </c>
      <c r="M1638" s="2">
        <v>29755.583000000006</v>
      </c>
      <c r="N1638" s="2">
        <v>-1363.8877226000041</v>
      </c>
    </row>
    <row r="1639" spans="1:14" x14ac:dyDescent="0.35">
      <c r="A1639" t="s">
        <v>7</v>
      </c>
      <c r="B1639" t="s">
        <v>175</v>
      </c>
      <c r="C1639" t="s">
        <v>19</v>
      </c>
      <c r="D1639" t="s">
        <v>1</v>
      </c>
      <c r="E1639" t="s">
        <v>0</v>
      </c>
      <c r="F1639" s="3">
        <v>41174</v>
      </c>
      <c r="G1639">
        <v>176951396</v>
      </c>
      <c r="H1639" s="3">
        <v>41184</v>
      </c>
      <c r="I1639">
        <v>8144</v>
      </c>
      <c r="J1639" s="2">
        <v>9.3453437000000008</v>
      </c>
      <c r="K1639" s="2">
        <v>9.5879999999999992</v>
      </c>
      <c r="L1639" s="2">
        <v>76108.4790928</v>
      </c>
      <c r="M1639" s="2">
        <v>78084.671999999991</v>
      </c>
      <c r="N1639" s="2">
        <v>-1976.1929071999912</v>
      </c>
    </row>
    <row r="1640" spans="1:14" x14ac:dyDescent="0.35">
      <c r="A1640" t="s">
        <v>26</v>
      </c>
      <c r="B1640" t="s">
        <v>62</v>
      </c>
      <c r="C1640" t="s">
        <v>49</v>
      </c>
      <c r="D1640" t="s">
        <v>1</v>
      </c>
      <c r="E1640" t="s">
        <v>5</v>
      </c>
      <c r="F1640" s="3">
        <v>40960</v>
      </c>
      <c r="G1640">
        <v>536884534</v>
      </c>
      <c r="H1640" s="3">
        <v>40961</v>
      </c>
      <c r="I1640">
        <v>4143</v>
      </c>
      <c r="J1640" s="2">
        <v>17.593430400000003</v>
      </c>
      <c r="K1640" s="2">
        <v>13.974</v>
      </c>
      <c r="L1640" s="2">
        <v>72889.58214720001</v>
      </c>
      <c r="M1640" s="2">
        <v>57894.281999999999</v>
      </c>
      <c r="N1640" s="2">
        <v>14995.300147200011</v>
      </c>
    </row>
    <row r="1641" spans="1:14" x14ac:dyDescent="0.35">
      <c r="A1641" t="s">
        <v>15</v>
      </c>
      <c r="B1641" t="s">
        <v>186</v>
      </c>
      <c r="C1641" t="s">
        <v>21</v>
      </c>
      <c r="D1641" t="s">
        <v>12</v>
      </c>
      <c r="E1641" t="s">
        <v>0</v>
      </c>
      <c r="F1641" s="3">
        <v>41672</v>
      </c>
      <c r="G1641">
        <v>419530379</v>
      </c>
      <c r="H1641" s="3">
        <v>41682</v>
      </c>
      <c r="I1641">
        <v>1648</v>
      </c>
      <c r="J1641" s="2">
        <v>12.985477200000002</v>
      </c>
      <c r="K1641" s="2">
        <v>10.9726</v>
      </c>
      <c r="L1641" s="2">
        <v>21400.066425600002</v>
      </c>
      <c r="M1641" s="2">
        <v>18082.844799999999</v>
      </c>
      <c r="N1641" s="2">
        <v>3317.2216256000029</v>
      </c>
    </row>
    <row r="1642" spans="1:14" x14ac:dyDescent="0.35">
      <c r="A1642" t="s">
        <v>15</v>
      </c>
      <c r="B1642" t="s">
        <v>203</v>
      </c>
      <c r="C1642" t="s">
        <v>13</v>
      </c>
      <c r="D1642" t="s">
        <v>12</v>
      </c>
      <c r="E1642" t="s">
        <v>0</v>
      </c>
      <c r="F1642" s="3">
        <v>40726</v>
      </c>
      <c r="G1642">
        <v>932750260</v>
      </c>
      <c r="H1642" s="3">
        <v>40736</v>
      </c>
      <c r="I1642">
        <v>6046</v>
      </c>
      <c r="J1642" s="2">
        <v>15.126804000000002</v>
      </c>
      <c r="K1642" s="2">
        <v>12.433399999999999</v>
      </c>
      <c r="L1642" s="2">
        <v>91456.656984000016</v>
      </c>
      <c r="M1642" s="2">
        <v>75172.3364</v>
      </c>
      <c r="N1642" s="2">
        <v>16284.320584000016</v>
      </c>
    </row>
    <row r="1643" spans="1:14" x14ac:dyDescent="0.35">
      <c r="A1643" t="s">
        <v>15</v>
      </c>
      <c r="B1643" t="s">
        <v>89</v>
      </c>
      <c r="C1643" t="s">
        <v>38</v>
      </c>
      <c r="D1643" t="s">
        <v>12</v>
      </c>
      <c r="E1643" t="s">
        <v>8</v>
      </c>
      <c r="F1643" s="3">
        <v>42559</v>
      </c>
      <c r="G1643">
        <v>554718005</v>
      </c>
      <c r="H1643" s="3">
        <v>42563</v>
      </c>
      <c r="I1643">
        <v>7532</v>
      </c>
      <c r="J1643" s="2">
        <v>3.5622072</v>
      </c>
      <c r="K1643" s="2">
        <v>2.9548000000000001</v>
      </c>
      <c r="L1643" s="2">
        <v>26830.5446304</v>
      </c>
      <c r="M1643" s="2">
        <v>22255.553599999999</v>
      </c>
      <c r="N1643" s="2">
        <v>4574.9910304000005</v>
      </c>
    </row>
    <row r="1644" spans="1:14" x14ac:dyDescent="0.35">
      <c r="A1644" t="s">
        <v>31</v>
      </c>
      <c r="B1644" t="s">
        <v>104</v>
      </c>
      <c r="C1644" t="s">
        <v>17</v>
      </c>
      <c r="D1644" t="s">
        <v>1</v>
      </c>
      <c r="E1644" t="s">
        <v>0</v>
      </c>
      <c r="F1644" s="3">
        <v>40387</v>
      </c>
      <c r="G1644">
        <v>983919942</v>
      </c>
      <c r="H1644" s="3">
        <v>40397</v>
      </c>
      <c r="I1644">
        <v>6760</v>
      </c>
      <c r="J1644" s="2">
        <v>16.288580000000003</v>
      </c>
      <c r="K1644" s="2">
        <v>13.599</v>
      </c>
      <c r="L1644" s="2">
        <v>110110.80080000003</v>
      </c>
      <c r="M1644" s="2">
        <v>91929.24</v>
      </c>
      <c r="N1644" s="2">
        <v>18181.560800000021</v>
      </c>
    </row>
    <row r="1645" spans="1:14" x14ac:dyDescent="0.35">
      <c r="A1645" t="s">
        <v>31</v>
      </c>
      <c r="B1645" t="s">
        <v>144</v>
      </c>
      <c r="C1645" t="s">
        <v>2</v>
      </c>
      <c r="D1645" t="s">
        <v>12</v>
      </c>
      <c r="E1645" t="s">
        <v>5</v>
      </c>
      <c r="F1645" s="3">
        <v>41603</v>
      </c>
      <c r="G1645">
        <v>389154899</v>
      </c>
      <c r="H1645" s="3">
        <v>41604</v>
      </c>
      <c r="I1645">
        <v>2252</v>
      </c>
      <c r="J1645" s="2">
        <v>14.327940000000002</v>
      </c>
      <c r="K1645" s="2">
        <v>11.493</v>
      </c>
      <c r="L1645" s="2">
        <v>32266.520880000004</v>
      </c>
      <c r="M1645" s="2">
        <v>25882.236000000001</v>
      </c>
      <c r="N1645" s="2">
        <v>6384.2848800000029</v>
      </c>
    </row>
    <row r="1646" spans="1:14" x14ac:dyDescent="0.35">
      <c r="A1646" t="s">
        <v>23</v>
      </c>
      <c r="B1646" t="s">
        <v>163</v>
      </c>
      <c r="C1646" t="s">
        <v>2</v>
      </c>
      <c r="D1646" t="s">
        <v>12</v>
      </c>
      <c r="E1646" t="s">
        <v>16</v>
      </c>
      <c r="F1646" s="3">
        <v>42125</v>
      </c>
      <c r="G1646">
        <v>159534204</v>
      </c>
      <c r="H1646" s="3">
        <v>42132</v>
      </c>
      <c r="I1646">
        <v>6737</v>
      </c>
      <c r="J1646" s="2">
        <v>14.614498800000002</v>
      </c>
      <c r="K1646" s="2">
        <v>14.047000000000001</v>
      </c>
      <c r="L1646" s="2">
        <v>98457.878415600004</v>
      </c>
      <c r="M1646" s="2">
        <v>94634.63900000001</v>
      </c>
      <c r="N1646" s="2">
        <v>3823.2394155999937</v>
      </c>
    </row>
    <row r="1647" spans="1:14" x14ac:dyDescent="0.35">
      <c r="A1647" t="s">
        <v>4</v>
      </c>
      <c r="B1647" t="s">
        <v>182</v>
      </c>
      <c r="C1647" t="s">
        <v>17</v>
      </c>
      <c r="D1647" t="s">
        <v>12</v>
      </c>
      <c r="E1647" t="s">
        <v>0</v>
      </c>
      <c r="F1647" s="3">
        <v>40921</v>
      </c>
      <c r="G1647">
        <v>854481685</v>
      </c>
      <c r="H1647" s="3">
        <v>40931</v>
      </c>
      <c r="I1647">
        <v>1008</v>
      </c>
      <c r="J1647" s="2">
        <v>16.444817400000002</v>
      </c>
      <c r="K1647" s="2">
        <v>15.11</v>
      </c>
      <c r="L1647" s="2">
        <v>16576.375939200003</v>
      </c>
      <c r="M1647" s="2">
        <v>15230.88</v>
      </c>
      <c r="N1647" s="2">
        <v>1345.4959392000037</v>
      </c>
    </row>
    <row r="1648" spans="1:14" x14ac:dyDescent="0.35">
      <c r="A1648" t="s">
        <v>4</v>
      </c>
      <c r="B1648" t="s">
        <v>172</v>
      </c>
      <c r="C1648" t="s">
        <v>13</v>
      </c>
      <c r="D1648" t="s">
        <v>12</v>
      </c>
      <c r="E1648" t="s">
        <v>0</v>
      </c>
      <c r="F1648" s="3">
        <v>42637</v>
      </c>
      <c r="G1648">
        <v>853733670</v>
      </c>
      <c r="H1648" s="3">
        <v>42647</v>
      </c>
      <c r="I1648">
        <v>5064</v>
      </c>
      <c r="J1648" s="2">
        <v>16.303333200000001</v>
      </c>
      <c r="K1648" s="2">
        <v>14.98</v>
      </c>
      <c r="L1648" s="2">
        <v>82560.079324799997</v>
      </c>
      <c r="M1648" s="2">
        <v>75858.720000000001</v>
      </c>
      <c r="N1648" s="2">
        <v>6701.3593247999961</v>
      </c>
    </row>
    <row r="1649" spans="1:14" x14ac:dyDescent="0.35">
      <c r="A1649" t="s">
        <v>23</v>
      </c>
      <c r="B1649" t="s">
        <v>95</v>
      </c>
      <c r="C1649" t="s">
        <v>9</v>
      </c>
      <c r="D1649" t="s">
        <v>1</v>
      </c>
      <c r="E1649" t="s">
        <v>5</v>
      </c>
      <c r="F1649" s="3">
        <v>40875</v>
      </c>
      <c r="G1649">
        <v>407338988</v>
      </c>
      <c r="H1649" s="3">
        <v>40876</v>
      </c>
      <c r="I1649">
        <v>3928</v>
      </c>
      <c r="J1649" s="2">
        <v>3.1382442000000004</v>
      </c>
      <c r="K1649" s="2">
        <v>3.2890000000000006</v>
      </c>
      <c r="L1649" s="2">
        <v>12327.023217600001</v>
      </c>
      <c r="M1649" s="2">
        <v>12919.192000000003</v>
      </c>
      <c r="N1649" s="2">
        <v>-592.16878240000187</v>
      </c>
    </row>
    <row r="1650" spans="1:14" x14ac:dyDescent="0.35">
      <c r="A1650" t="s">
        <v>31</v>
      </c>
      <c r="B1650" t="s">
        <v>127</v>
      </c>
      <c r="C1650" t="s">
        <v>33</v>
      </c>
      <c r="D1650" t="s">
        <v>12</v>
      </c>
      <c r="E1650" t="s">
        <v>8</v>
      </c>
      <c r="F1650" s="3">
        <v>41169</v>
      </c>
      <c r="G1650">
        <v>285658967</v>
      </c>
      <c r="H1650" s="3">
        <v>41173</v>
      </c>
      <c r="I1650">
        <v>4859</v>
      </c>
      <c r="J1650" s="2">
        <v>5.6479440000000007</v>
      </c>
      <c r="K1650" s="2">
        <v>4.5720000000000001</v>
      </c>
      <c r="L1650" s="2">
        <v>27443.359896000005</v>
      </c>
      <c r="M1650" s="2">
        <v>22215.348000000002</v>
      </c>
      <c r="N1650" s="2">
        <v>5228.0118960000036</v>
      </c>
    </row>
    <row r="1651" spans="1:14" x14ac:dyDescent="0.35">
      <c r="A1651" t="s">
        <v>31</v>
      </c>
      <c r="B1651" t="s">
        <v>207</v>
      </c>
      <c r="C1651" t="s">
        <v>46</v>
      </c>
      <c r="D1651" t="s">
        <v>12</v>
      </c>
      <c r="E1651" t="s">
        <v>8</v>
      </c>
      <c r="F1651" s="3">
        <v>41496</v>
      </c>
      <c r="G1651">
        <v>429367434</v>
      </c>
      <c r="H1651" s="3">
        <v>41500</v>
      </c>
      <c r="I1651">
        <v>1569</v>
      </c>
      <c r="J1651" s="2">
        <v>1.3800600000000001</v>
      </c>
      <c r="K1651" s="2">
        <v>1.107</v>
      </c>
      <c r="L1651" s="2">
        <v>2165.31414</v>
      </c>
      <c r="M1651" s="2">
        <v>1736.883</v>
      </c>
      <c r="N1651" s="2">
        <v>428.43113999999991</v>
      </c>
    </row>
    <row r="1652" spans="1:14" x14ac:dyDescent="0.35">
      <c r="A1652" t="s">
        <v>4</v>
      </c>
      <c r="B1652" t="s">
        <v>143</v>
      </c>
      <c r="C1652" t="s">
        <v>2</v>
      </c>
      <c r="D1652" t="s">
        <v>12</v>
      </c>
      <c r="E1652" t="s">
        <v>8</v>
      </c>
      <c r="F1652" s="3">
        <v>40635</v>
      </c>
      <c r="G1652">
        <v>399450719</v>
      </c>
      <c r="H1652" s="3">
        <v>40639</v>
      </c>
      <c r="I1652">
        <v>8157</v>
      </c>
      <c r="J1652" s="2">
        <v>13.898101800000001</v>
      </c>
      <c r="K1652" s="2">
        <v>12.77</v>
      </c>
      <c r="L1652" s="2">
        <v>113366.81638260001</v>
      </c>
      <c r="M1652" s="2">
        <v>104164.89</v>
      </c>
      <c r="N1652" s="2">
        <v>9201.9263826000097</v>
      </c>
    </row>
    <row r="1653" spans="1:14" x14ac:dyDescent="0.35">
      <c r="A1653" t="s">
        <v>23</v>
      </c>
      <c r="B1653" t="s">
        <v>181</v>
      </c>
      <c r="C1653" t="s">
        <v>33</v>
      </c>
      <c r="D1653" t="s">
        <v>12</v>
      </c>
      <c r="E1653" t="s">
        <v>8</v>
      </c>
      <c r="F1653" s="3">
        <v>42238</v>
      </c>
      <c r="G1653">
        <v>727207648</v>
      </c>
      <c r="H1653" s="3">
        <v>42242</v>
      </c>
      <c r="I1653">
        <v>3639</v>
      </c>
      <c r="J1653" s="2">
        <v>5.7609028800000006</v>
      </c>
      <c r="K1653" s="2">
        <v>5.588000000000001</v>
      </c>
      <c r="L1653" s="2">
        <v>20963.925580320003</v>
      </c>
      <c r="M1653" s="2">
        <v>20334.732000000004</v>
      </c>
      <c r="N1653" s="2">
        <v>629.19358031999946</v>
      </c>
    </row>
    <row r="1654" spans="1:14" x14ac:dyDescent="0.35">
      <c r="A1654" t="s">
        <v>4</v>
      </c>
      <c r="B1654" t="s">
        <v>134</v>
      </c>
      <c r="C1654" t="s">
        <v>49</v>
      </c>
      <c r="D1654" t="s">
        <v>12</v>
      </c>
      <c r="E1654" t="s">
        <v>0</v>
      </c>
      <c r="F1654" s="3">
        <v>42005</v>
      </c>
      <c r="G1654">
        <v>664249551</v>
      </c>
      <c r="H1654" s="3">
        <v>42015</v>
      </c>
      <c r="I1654">
        <v>3421</v>
      </c>
      <c r="J1654" s="2">
        <v>19.518883200000001</v>
      </c>
      <c r="K1654" s="2">
        <v>16.440000000000001</v>
      </c>
      <c r="L1654" s="2">
        <v>66774.09942720001</v>
      </c>
      <c r="M1654" s="2">
        <v>56241.240000000005</v>
      </c>
      <c r="N1654" s="2">
        <v>10532.859427200005</v>
      </c>
    </row>
    <row r="1655" spans="1:14" x14ac:dyDescent="0.35">
      <c r="A1655" t="s">
        <v>26</v>
      </c>
      <c r="B1655" t="s">
        <v>86</v>
      </c>
      <c r="C1655" t="s">
        <v>46</v>
      </c>
      <c r="D1655" t="s">
        <v>12</v>
      </c>
      <c r="E1655" t="s">
        <v>0</v>
      </c>
      <c r="F1655" s="3">
        <v>42229</v>
      </c>
      <c r="G1655">
        <v>432500255</v>
      </c>
      <c r="H1655" s="3">
        <v>42239</v>
      </c>
      <c r="I1655">
        <v>9556</v>
      </c>
      <c r="J1655" s="2">
        <v>1.2558546000000002</v>
      </c>
      <c r="K1655" s="2">
        <v>1.0454999999999999</v>
      </c>
      <c r="L1655" s="2">
        <v>12000.946557600002</v>
      </c>
      <c r="M1655" s="2">
        <v>9990.7979999999989</v>
      </c>
      <c r="N1655" s="2">
        <v>2010.1485576000032</v>
      </c>
    </row>
    <row r="1656" spans="1:14" x14ac:dyDescent="0.35">
      <c r="A1656" t="s">
        <v>23</v>
      </c>
      <c r="B1656" t="s">
        <v>179</v>
      </c>
      <c r="C1656" t="s">
        <v>19</v>
      </c>
      <c r="D1656" t="s">
        <v>1</v>
      </c>
      <c r="E1656" t="s">
        <v>5</v>
      </c>
      <c r="F1656" s="3">
        <v>41708</v>
      </c>
      <c r="G1656">
        <v>774196088</v>
      </c>
      <c r="H1656" s="3">
        <v>41709</v>
      </c>
      <c r="I1656">
        <v>9765</v>
      </c>
      <c r="J1656" s="2">
        <v>8.66568234</v>
      </c>
      <c r="K1656" s="2">
        <v>8.7890000000000015</v>
      </c>
      <c r="L1656" s="2">
        <v>84620.388050099995</v>
      </c>
      <c r="M1656" s="2">
        <v>85824.585000000021</v>
      </c>
      <c r="N1656" s="2">
        <v>-1204.1969499000261</v>
      </c>
    </row>
    <row r="1657" spans="1:14" x14ac:dyDescent="0.35">
      <c r="A1657" t="s">
        <v>15</v>
      </c>
      <c r="B1657" t="s">
        <v>204</v>
      </c>
      <c r="C1657" t="s">
        <v>21</v>
      </c>
      <c r="D1657" t="s">
        <v>1</v>
      </c>
      <c r="E1657" t="s">
        <v>8</v>
      </c>
      <c r="F1657" s="3">
        <v>41002</v>
      </c>
      <c r="G1657">
        <v>701885879</v>
      </c>
      <c r="H1657" s="3">
        <v>41006</v>
      </c>
      <c r="I1657">
        <v>9874</v>
      </c>
      <c r="J1657" s="2">
        <v>12.476242800000001</v>
      </c>
      <c r="K1657" s="2">
        <v>10.9726</v>
      </c>
      <c r="L1657" s="2">
        <v>123190.42140720002</v>
      </c>
      <c r="M1657" s="2">
        <v>108343.45239999999</v>
      </c>
      <c r="N1657" s="2">
        <v>14846.969007200023</v>
      </c>
    </row>
    <row r="1658" spans="1:14" x14ac:dyDescent="0.35">
      <c r="A1658" t="s">
        <v>23</v>
      </c>
      <c r="B1658" t="s">
        <v>154</v>
      </c>
      <c r="C1658" t="s">
        <v>13</v>
      </c>
      <c r="D1658" t="s">
        <v>1</v>
      </c>
      <c r="E1658" t="s">
        <v>8</v>
      </c>
      <c r="F1658" s="3">
        <v>42373</v>
      </c>
      <c r="G1658">
        <v>648430955</v>
      </c>
      <c r="H1658" s="3">
        <v>42377</v>
      </c>
      <c r="I1658">
        <v>9680</v>
      </c>
      <c r="J1658" s="2">
        <v>16.471408800000003</v>
      </c>
      <c r="K1658" s="2">
        <v>16.478000000000002</v>
      </c>
      <c r="L1658" s="2">
        <v>159443.23718400003</v>
      </c>
      <c r="M1658" s="2">
        <v>159507.04</v>
      </c>
      <c r="N1658" s="2">
        <v>-63.802815999981249</v>
      </c>
    </row>
    <row r="1659" spans="1:14" x14ac:dyDescent="0.35">
      <c r="A1659" t="s">
        <v>15</v>
      </c>
      <c r="B1659" t="s">
        <v>153</v>
      </c>
      <c r="C1659" t="s">
        <v>38</v>
      </c>
      <c r="D1659" t="s">
        <v>1</v>
      </c>
      <c r="E1659" t="s">
        <v>8</v>
      </c>
      <c r="F1659" s="3">
        <v>41079</v>
      </c>
      <c r="G1659">
        <v>217005145</v>
      </c>
      <c r="H1659" s="3">
        <v>41083</v>
      </c>
      <c r="I1659">
        <v>2068</v>
      </c>
      <c r="J1659" s="2">
        <v>3.4225128000000002</v>
      </c>
      <c r="K1659" s="2">
        <v>2.9548000000000001</v>
      </c>
      <c r="L1659" s="2">
        <v>7077.7564704000006</v>
      </c>
      <c r="M1659" s="2">
        <v>6110.5263999999997</v>
      </c>
      <c r="N1659" s="2">
        <v>967.23007040000084</v>
      </c>
    </row>
    <row r="1660" spans="1:14" x14ac:dyDescent="0.35">
      <c r="A1660" t="s">
        <v>4</v>
      </c>
      <c r="B1660" t="s">
        <v>172</v>
      </c>
      <c r="C1660" t="s">
        <v>46</v>
      </c>
      <c r="D1660" t="s">
        <v>1</v>
      </c>
      <c r="E1660" t="s">
        <v>5</v>
      </c>
      <c r="F1660" s="3">
        <v>42817</v>
      </c>
      <c r="G1660">
        <v>431094777</v>
      </c>
      <c r="H1660" s="3">
        <v>42818</v>
      </c>
      <c r="I1660">
        <v>1906</v>
      </c>
      <c r="J1660" s="2">
        <v>1.2861617999999999</v>
      </c>
      <c r="K1660" s="2">
        <v>1.23</v>
      </c>
      <c r="L1660" s="2">
        <v>2451.4243907999999</v>
      </c>
      <c r="M1660" s="2">
        <v>2344.38</v>
      </c>
      <c r="N1660" s="2">
        <v>107.04439079999975</v>
      </c>
    </row>
    <row r="1661" spans="1:14" x14ac:dyDescent="0.35">
      <c r="A1661" t="s">
        <v>15</v>
      </c>
      <c r="B1661" t="s">
        <v>199</v>
      </c>
      <c r="C1661" t="s">
        <v>17</v>
      </c>
      <c r="D1661" t="s">
        <v>12</v>
      </c>
      <c r="E1661" t="s">
        <v>16</v>
      </c>
      <c r="F1661" s="3">
        <v>40632</v>
      </c>
      <c r="G1661">
        <v>584498679</v>
      </c>
      <c r="H1661" s="3">
        <v>40639</v>
      </c>
      <c r="I1661">
        <v>9333</v>
      </c>
      <c r="J1661" s="2">
        <v>15.258078000000001</v>
      </c>
      <c r="K1661" s="2">
        <v>12.5413</v>
      </c>
      <c r="L1661" s="2">
        <v>142403.641974</v>
      </c>
      <c r="M1661" s="2">
        <v>117047.9529</v>
      </c>
      <c r="N1661" s="2">
        <v>25355.689073999994</v>
      </c>
    </row>
    <row r="1662" spans="1:14" x14ac:dyDescent="0.35">
      <c r="A1662" t="s">
        <v>23</v>
      </c>
      <c r="B1662" t="s">
        <v>170</v>
      </c>
      <c r="C1662" t="s">
        <v>33</v>
      </c>
      <c r="D1662" t="s">
        <v>1</v>
      </c>
      <c r="E1662" t="s">
        <v>0</v>
      </c>
      <c r="F1662" s="3">
        <v>42583</v>
      </c>
      <c r="G1662">
        <v>491328179</v>
      </c>
      <c r="H1662" s="3">
        <v>42593</v>
      </c>
      <c r="I1662">
        <v>4751</v>
      </c>
      <c r="J1662" s="2">
        <v>5.5349851200000009</v>
      </c>
      <c r="K1662" s="2">
        <v>5.588000000000001</v>
      </c>
      <c r="L1662" s="2">
        <v>26296.714305120004</v>
      </c>
      <c r="M1662" s="2">
        <v>26548.588000000003</v>
      </c>
      <c r="N1662" s="2">
        <v>-251.87369487999968</v>
      </c>
    </row>
    <row r="1663" spans="1:14" x14ac:dyDescent="0.35">
      <c r="A1663" t="s">
        <v>23</v>
      </c>
      <c r="B1663" t="s">
        <v>176</v>
      </c>
      <c r="C1663" t="s">
        <v>19</v>
      </c>
      <c r="D1663" t="s">
        <v>12</v>
      </c>
      <c r="E1663" t="s">
        <v>5</v>
      </c>
      <c r="F1663" s="3">
        <v>40725</v>
      </c>
      <c r="G1663">
        <v>936007106</v>
      </c>
      <c r="H1663" s="3">
        <v>40726</v>
      </c>
      <c r="I1663">
        <v>6505</v>
      </c>
      <c r="J1663" s="2">
        <v>9.019383659999999</v>
      </c>
      <c r="K1663" s="2">
        <v>8.7890000000000015</v>
      </c>
      <c r="L1663" s="2">
        <v>58671.090708299991</v>
      </c>
      <c r="M1663" s="2">
        <v>57172.445000000007</v>
      </c>
      <c r="N1663" s="2">
        <v>1498.6457082999841</v>
      </c>
    </row>
    <row r="1664" spans="1:14" x14ac:dyDescent="0.35">
      <c r="A1664" t="s">
        <v>7</v>
      </c>
      <c r="B1664" t="s">
        <v>94</v>
      </c>
      <c r="C1664" t="s">
        <v>13</v>
      </c>
      <c r="D1664" t="s">
        <v>1</v>
      </c>
      <c r="E1664" t="s">
        <v>0</v>
      </c>
      <c r="F1664" s="3">
        <v>42626</v>
      </c>
      <c r="G1664">
        <v>523271787</v>
      </c>
      <c r="H1664" s="3">
        <v>42636</v>
      </c>
      <c r="I1664">
        <v>1722</v>
      </c>
      <c r="J1664" s="2">
        <v>17.763284000000002</v>
      </c>
      <c r="K1664" s="2">
        <v>17.975999999999999</v>
      </c>
      <c r="L1664" s="2">
        <v>30588.375048000005</v>
      </c>
      <c r="M1664" s="2">
        <v>30954.671999999999</v>
      </c>
      <c r="N1664" s="2">
        <v>-366.29695199999333</v>
      </c>
    </row>
    <row r="1665" spans="1:14" x14ac:dyDescent="0.35">
      <c r="A1665" t="s">
        <v>23</v>
      </c>
      <c r="B1665" t="s">
        <v>95</v>
      </c>
      <c r="C1665" t="s">
        <v>38</v>
      </c>
      <c r="D1665" t="s">
        <v>12</v>
      </c>
      <c r="E1665" t="s">
        <v>0</v>
      </c>
      <c r="F1665" s="3">
        <v>41680</v>
      </c>
      <c r="G1665">
        <v>628171050</v>
      </c>
      <c r="H1665" s="3">
        <v>41690</v>
      </c>
      <c r="I1665">
        <v>4743</v>
      </c>
      <c r="J1665" s="2">
        <v>4.0371681600000002</v>
      </c>
      <c r="K1665" s="2">
        <v>3.9160000000000004</v>
      </c>
      <c r="L1665" s="2">
        <v>19148.288582880003</v>
      </c>
      <c r="M1665" s="2">
        <v>18573.588000000003</v>
      </c>
      <c r="N1665" s="2">
        <v>574.70058287999927</v>
      </c>
    </row>
    <row r="1666" spans="1:14" x14ac:dyDescent="0.35">
      <c r="A1666" t="s">
        <v>23</v>
      </c>
      <c r="B1666" t="s">
        <v>163</v>
      </c>
      <c r="C1666" t="s">
        <v>29</v>
      </c>
      <c r="D1666" t="s">
        <v>12</v>
      </c>
      <c r="E1666" t="s">
        <v>5</v>
      </c>
      <c r="F1666" s="3">
        <v>41776</v>
      </c>
      <c r="G1666">
        <v>446066224</v>
      </c>
      <c r="H1666" s="3">
        <v>41777</v>
      </c>
      <c r="I1666">
        <v>9553</v>
      </c>
      <c r="J1666" s="2">
        <v>21.742279200000006</v>
      </c>
      <c r="K1666" s="2">
        <v>21.285000000000004</v>
      </c>
      <c r="L1666" s="2">
        <v>207703.99319760007</v>
      </c>
      <c r="M1666" s="2">
        <v>203335.60500000004</v>
      </c>
      <c r="N1666" s="2">
        <v>4368.3881976000266</v>
      </c>
    </row>
    <row r="1667" spans="1:14" x14ac:dyDescent="0.35">
      <c r="A1667" t="s">
        <v>15</v>
      </c>
      <c r="B1667" t="s">
        <v>178</v>
      </c>
      <c r="C1667" t="s">
        <v>33</v>
      </c>
      <c r="D1667" t="s">
        <v>1</v>
      </c>
      <c r="E1667" t="s">
        <v>16</v>
      </c>
      <c r="F1667" s="3">
        <v>40296</v>
      </c>
      <c r="G1667">
        <v>142631137</v>
      </c>
      <c r="H1667" s="3">
        <v>40303</v>
      </c>
      <c r="I1667">
        <v>1551</v>
      </c>
      <c r="J1667" s="2">
        <v>4.8838103999999998</v>
      </c>
      <c r="K1667" s="2">
        <v>4.2164000000000001</v>
      </c>
      <c r="L1667" s="2">
        <v>7574.7899303999993</v>
      </c>
      <c r="M1667" s="2">
        <v>6539.6364000000003</v>
      </c>
      <c r="N1667" s="2">
        <v>1035.153530399999</v>
      </c>
    </row>
    <row r="1668" spans="1:14" x14ac:dyDescent="0.35">
      <c r="A1668" t="s">
        <v>7</v>
      </c>
      <c r="B1668" t="s">
        <v>198</v>
      </c>
      <c r="C1668" t="s">
        <v>29</v>
      </c>
      <c r="D1668" t="s">
        <v>1</v>
      </c>
      <c r="E1668" t="s">
        <v>0</v>
      </c>
      <c r="F1668" s="3">
        <v>42013</v>
      </c>
      <c r="G1668">
        <v>403852117</v>
      </c>
      <c r="H1668" s="3">
        <v>42023</v>
      </c>
      <c r="I1668">
        <v>4120</v>
      </c>
      <c r="J1668" s="2">
        <v>22.528044000000005</v>
      </c>
      <c r="K1668" s="2">
        <v>23.220000000000002</v>
      </c>
      <c r="L1668" s="2">
        <v>92815.541280000019</v>
      </c>
      <c r="M1668" s="2">
        <v>95666.400000000009</v>
      </c>
      <c r="N1668" s="2">
        <v>-2850.8587199999893</v>
      </c>
    </row>
    <row r="1669" spans="1:14" x14ac:dyDescent="0.35">
      <c r="A1669" t="s">
        <v>31</v>
      </c>
      <c r="B1669" t="s">
        <v>135</v>
      </c>
      <c r="C1669" t="s">
        <v>33</v>
      </c>
      <c r="D1669" t="s">
        <v>1</v>
      </c>
      <c r="E1669" t="s">
        <v>8</v>
      </c>
      <c r="F1669" s="3">
        <v>42509</v>
      </c>
      <c r="G1669">
        <v>186027991</v>
      </c>
      <c r="H1669" s="3">
        <v>42513</v>
      </c>
      <c r="I1669">
        <v>7517</v>
      </c>
      <c r="J1669" s="2">
        <v>5.4264559999999999</v>
      </c>
      <c r="K1669" s="2">
        <v>4.5720000000000001</v>
      </c>
      <c r="L1669" s="2">
        <v>40790.669752000002</v>
      </c>
      <c r="M1669" s="2">
        <v>34367.724000000002</v>
      </c>
      <c r="N1669" s="2">
        <v>6422.9457519999996</v>
      </c>
    </row>
    <row r="1670" spans="1:14" x14ac:dyDescent="0.35">
      <c r="A1670" t="s">
        <v>26</v>
      </c>
      <c r="B1670" t="s">
        <v>87</v>
      </c>
      <c r="C1670" t="s">
        <v>9</v>
      </c>
      <c r="D1670" t="s">
        <v>1</v>
      </c>
      <c r="E1670" t="s">
        <v>8</v>
      </c>
      <c r="F1670" s="3">
        <v>40282</v>
      </c>
      <c r="G1670">
        <v>765770089</v>
      </c>
      <c r="H1670" s="3">
        <v>40286</v>
      </c>
      <c r="I1670">
        <v>3782</v>
      </c>
      <c r="J1670" s="2">
        <v>2.7998061000000005</v>
      </c>
      <c r="K1670" s="2">
        <v>2.5415000000000001</v>
      </c>
      <c r="L1670" s="2">
        <v>10588.866670200003</v>
      </c>
      <c r="M1670" s="2">
        <v>9611.9529999999995</v>
      </c>
      <c r="N1670" s="2">
        <v>976.91367020000325</v>
      </c>
    </row>
    <row r="1671" spans="1:14" x14ac:dyDescent="0.35">
      <c r="A1671" t="s">
        <v>23</v>
      </c>
      <c r="B1671" t="s">
        <v>192</v>
      </c>
      <c r="C1671" t="s">
        <v>17</v>
      </c>
      <c r="D1671" t="s">
        <v>1</v>
      </c>
      <c r="E1671" t="s">
        <v>16</v>
      </c>
      <c r="F1671" s="3">
        <v>41706</v>
      </c>
      <c r="G1671">
        <v>790002238</v>
      </c>
      <c r="H1671" s="3">
        <v>41713</v>
      </c>
      <c r="I1671">
        <v>7657</v>
      </c>
      <c r="J1671" s="2">
        <v>16.614351600000003</v>
      </c>
      <c r="K1671" s="2">
        <v>16.621000000000002</v>
      </c>
      <c r="L1671" s="2">
        <v>127216.09020120002</v>
      </c>
      <c r="M1671" s="2">
        <v>127266.99700000002</v>
      </c>
      <c r="N1671" s="2">
        <v>-50.906798800002434</v>
      </c>
    </row>
    <row r="1672" spans="1:14" x14ac:dyDescent="0.35">
      <c r="A1672" t="s">
        <v>15</v>
      </c>
      <c r="B1672" t="s">
        <v>140</v>
      </c>
      <c r="C1672" t="s">
        <v>33</v>
      </c>
      <c r="D1672" t="s">
        <v>12</v>
      </c>
      <c r="E1672" t="s">
        <v>8</v>
      </c>
      <c r="F1672" s="3">
        <v>41663</v>
      </c>
      <c r="G1672">
        <v>325960767</v>
      </c>
      <c r="H1672" s="3">
        <v>41667</v>
      </c>
      <c r="I1672">
        <v>6603</v>
      </c>
      <c r="J1672" s="2">
        <v>5.0831496000000005</v>
      </c>
      <c r="K1672" s="2">
        <v>4.2164000000000001</v>
      </c>
      <c r="L1672" s="2">
        <v>33564.036808800003</v>
      </c>
      <c r="M1672" s="2">
        <v>27840.889200000001</v>
      </c>
      <c r="N1672" s="2">
        <v>5723.1476088000018</v>
      </c>
    </row>
    <row r="1673" spans="1:14" x14ac:dyDescent="0.35">
      <c r="A1673" t="s">
        <v>23</v>
      </c>
      <c r="B1673" t="s">
        <v>141</v>
      </c>
      <c r="C1673" t="s">
        <v>9</v>
      </c>
      <c r="D1673" t="s">
        <v>12</v>
      </c>
      <c r="E1673" t="s">
        <v>0</v>
      </c>
      <c r="F1673" s="3">
        <v>40992</v>
      </c>
      <c r="G1673">
        <v>411194503</v>
      </c>
      <c r="H1673" s="3">
        <v>41002</v>
      </c>
      <c r="I1673">
        <v>2849</v>
      </c>
      <c r="J1673" s="2">
        <v>3.2663358000000007</v>
      </c>
      <c r="K1673" s="2">
        <v>3.2890000000000006</v>
      </c>
      <c r="L1673" s="2">
        <v>9305.7906942000027</v>
      </c>
      <c r="M1673" s="2">
        <v>9370.3610000000008</v>
      </c>
      <c r="N1673" s="2">
        <v>-64.570305799998096</v>
      </c>
    </row>
    <row r="1674" spans="1:14" x14ac:dyDescent="0.35">
      <c r="A1674" t="s">
        <v>26</v>
      </c>
      <c r="B1674" t="s">
        <v>64</v>
      </c>
      <c r="C1674" t="s">
        <v>38</v>
      </c>
      <c r="D1674" t="s">
        <v>1</v>
      </c>
      <c r="E1674" t="s">
        <v>0</v>
      </c>
      <c r="F1674" s="3">
        <v>40845</v>
      </c>
      <c r="G1674">
        <v>803564774</v>
      </c>
      <c r="H1674" s="3">
        <v>40855</v>
      </c>
      <c r="I1674">
        <v>5788</v>
      </c>
      <c r="J1674" s="2">
        <v>3.4605407200000005</v>
      </c>
      <c r="K1674" s="2">
        <v>3.0259999999999998</v>
      </c>
      <c r="L1674" s="2">
        <v>20029.609687360004</v>
      </c>
      <c r="M1674" s="2">
        <v>17514.487999999998</v>
      </c>
      <c r="N1674" s="2">
        <v>2515.121687360006</v>
      </c>
    </row>
    <row r="1675" spans="1:14" x14ac:dyDescent="0.35">
      <c r="A1675" t="s">
        <v>15</v>
      </c>
      <c r="B1675" t="s">
        <v>177</v>
      </c>
      <c r="C1675" t="s">
        <v>33</v>
      </c>
      <c r="D1675" t="s">
        <v>1</v>
      </c>
      <c r="E1675" t="s">
        <v>8</v>
      </c>
      <c r="F1675" s="3">
        <v>42193</v>
      </c>
      <c r="G1675">
        <v>431245410</v>
      </c>
      <c r="H1675" s="3">
        <v>42197</v>
      </c>
      <c r="I1675">
        <v>8248</v>
      </c>
      <c r="J1675" s="2">
        <v>4.8838103999999998</v>
      </c>
      <c r="K1675" s="2">
        <v>4.2164000000000001</v>
      </c>
      <c r="L1675" s="2">
        <v>40281.668179200002</v>
      </c>
      <c r="M1675" s="2">
        <v>34776.867200000001</v>
      </c>
      <c r="N1675" s="2">
        <v>5504.8009792000012</v>
      </c>
    </row>
    <row r="1676" spans="1:14" x14ac:dyDescent="0.35">
      <c r="A1676" t="s">
        <v>7</v>
      </c>
      <c r="B1676" t="s">
        <v>53</v>
      </c>
      <c r="C1676" t="s">
        <v>13</v>
      </c>
      <c r="D1676" t="s">
        <v>1</v>
      </c>
      <c r="E1676" t="s">
        <v>16</v>
      </c>
      <c r="F1676" s="3">
        <v>41415</v>
      </c>
      <c r="G1676">
        <v>542722737</v>
      </c>
      <c r="H1676" s="3">
        <v>41422</v>
      </c>
      <c r="I1676">
        <v>9667</v>
      </c>
      <c r="J1676" s="2">
        <v>17.763284000000002</v>
      </c>
      <c r="K1676" s="2">
        <v>17.975999999999999</v>
      </c>
      <c r="L1676" s="2">
        <v>171717.66642800003</v>
      </c>
      <c r="M1676" s="2">
        <v>173773.992</v>
      </c>
      <c r="N1676" s="2">
        <v>-2056.3255719999725</v>
      </c>
    </row>
    <row r="1677" spans="1:14" x14ac:dyDescent="0.35">
      <c r="A1677" t="s">
        <v>4</v>
      </c>
      <c r="B1677" t="s">
        <v>54</v>
      </c>
      <c r="C1677" t="s">
        <v>38</v>
      </c>
      <c r="D1677" t="s">
        <v>12</v>
      </c>
      <c r="E1677" t="s">
        <v>8</v>
      </c>
      <c r="F1677" s="3">
        <v>41657</v>
      </c>
      <c r="G1677">
        <v>656795585</v>
      </c>
      <c r="H1677" s="3">
        <v>41661</v>
      </c>
      <c r="I1677">
        <v>2348</v>
      </c>
      <c r="J1677" s="2">
        <v>3.8392677600000003</v>
      </c>
      <c r="K1677" s="2">
        <v>3.56</v>
      </c>
      <c r="L1677" s="2">
        <v>9014.6007004800013</v>
      </c>
      <c r="M1677" s="2">
        <v>8358.880000000001</v>
      </c>
      <c r="N1677" s="2">
        <v>655.72070048000023</v>
      </c>
    </row>
    <row r="1678" spans="1:14" x14ac:dyDescent="0.35">
      <c r="A1678" t="s">
        <v>15</v>
      </c>
      <c r="B1678" t="s">
        <v>153</v>
      </c>
      <c r="C1678" t="s">
        <v>21</v>
      </c>
      <c r="D1678" t="s">
        <v>1</v>
      </c>
      <c r="E1678" t="s">
        <v>5</v>
      </c>
      <c r="F1678" s="3">
        <v>40263</v>
      </c>
      <c r="G1678">
        <v>812575280</v>
      </c>
      <c r="H1678" s="3">
        <v>40264</v>
      </c>
      <c r="I1678">
        <v>7178</v>
      </c>
      <c r="J1678" s="2">
        <v>12.476242800000001</v>
      </c>
      <c r="K1678" s="2">
        <v>10.9726</v>
      </c>
      <c r="L1678" s="2">
        <v>89554.470818400005</v>
      </c>
      <c r="M1678" s="2">
        <v>78761.322799999994</v>
      </c>
      <c r="N1678" s="2">
        <v>10793.14801840001</v>
      </c>
    </row>
    <row r="1679" spans="1:14" x14ac:dyDescent="0.35">
      <c r="A1679" t="s">
        <v>31</v>
      </c>
      <c r="B1679" t="s">
        <v>142</v>
      </c>
      <c r="C1679" t="s">
        <v>2</v>
      </c>
      <c r="D1679" t="s">
        <v>12</v>
      </c>
      <c r="E1679" t="s">
        <v>16</v>
      </c>
      <c r="F1679" s="3">
        <v>41853</v>
      </c>
      <c r="G1679">
        <v>219485652</v>
      </c>
      <c r="H1679" s="3">
        <v>41860</v>
      </c>
      <c r="I1679">
        <v>9402</v>
      </c>
      <c r="J1679" s="2">
        <v>14.327940000000002</v>
      </c>
      <c r="K1679" s="2">
        <v>11.493</v>
      </c>
      <c r="L1679" s="2">
        <v>134711.29188</v>
      </c>
      <c r="M1679" s="2">
        <v>108057.186</v>
      </c>
      <c r="N1679" s="2">
        <v>26654.105880000003</v>
      </c>
    </row>
    <row r="1680" spans="1:14" x14ac:dyDescent="0.35">
      <c r="A1680" t="s">
        <v>23</v>
      </c>
      <c r="B1680" t="s">
        <v>128</v>
      </c>
      <c r="C1680" t="s">
        <v>33</v>
      </c>
      <c r="D1680" t="s">
        <v>12</v>
      </c>
      <c r="E1680" t="s">
        <v>8</v>
      </c>
      <c r="F1680" s="3">
        <v>41594</v>
      </c>
      <c r="G1680">
        <v>407263028</v>
      </c>
      <c r="H1680" s="3">
        <v>41598</v>
      </c>
      <c r="I1680">
        <v>6188</v>
      </c>
      <c r="J1680" s="2">
        <v>5.7609028800000006</v>
      </c>
      <c r="K1680" s="2">
        <v>5.588000000000001</v>
      </c>
      <c r="L1680" s="2">
        <v>35648.467021440003</v>
      </c>
      <c r="M1680" s="2">
        <v>34578.544000000009</v>
      </c>
      <c r="N1680" s="2">
        <v>1069.923021439994</v>
      </c>
    </row>
    <row r="1681" spans="1:14" x14ac:dyDescent="0.35">
      <c r="A1681" t="s">
        <v>15</v>
      </c>
      <c r="B1681" t="s">
        <v>20</v>
      </c>
      <c r="C1681" t="s">
        <v>29</v>
      </c>
      <c r="D1681" t="s">
        <v>1</v>
      </c>
      <c r="E1681" t="s">
        <v>8</v>
      </c>
      <c r="F1681" s="3">
        <v>41412</v>
      </c>
      <c r="G1681">
        <v>275956237</v>
      </c>
      <c r="H1681" s="3">
        <v>41416</v>
      </c>
      <c r="I1681">
        <v>950</v>
      </c>
      <c r="J1681" s="2">
        <v>18.432036000000004</v>
      </c>
      <c r="K1681" s="2">
        <v>16.060500000000001</v>
      </c>
      <c r="L1681" s="2">
        <v>17510.434200000003</v>
      </c>
      <c r="M1681" s="2">
        <v>15257.475</v>
      </c>
      <c r="N1681" s="2">
        <v>2252.959200000003</v>
      </c>
    </row>
    <row r="1682" spans="1:14" x14ac:dyDescent="0.35">
      <c r="A1682" t="s">
        <v>26</v>
      </c>
      <c r="B1682" t="s">
        <v>86</v>
      </c>
      <c r="C1682" t="s">
        <v>49</v>
      </c>
      <c r="D1682" t="s">
        <v>1</v>
      </c>
      <c r="E1682" t="s">
        <v>16</v>
      </c>
      <c r="F1682" s="3">
        <v>41788</v>
      </c>
      <c r="G1682">
        <v>145926606</v>
      </c>
      <c r="H1682" s="3">
        <v>41795</v>
      </c>
      <c r="I1682">
        <v>6344</v>
      </c>
      <c r="J1682" s="2">
        <v>17.593430400000003</v>
      </c>
      <c r="K1682" s="2">
        <v>13.974</v>
      </c>
      <c r="L1682" s="2">
        <v>111612.72245760002</v>
      </c>
      <c r="M1682" s="2">
        <v>88651.055999999997</v>
      </c>
      <c r="N1682" s="2">
        <v>22961.666457600018</v>
      </c>
    </row>
    <row r="1683" spans="1:14" x14ac:dyDescent="0.35">
      <c r="A1683" t="s">
        <v>23</v>
      </c>
      <c r="B1683" t="s">
        <v>187</v>
      </c>
      <c r="C1683" t="s">
        <v>17</v>
      </c>
      <c r="D1683" t="s">
        <v>12</v>
      </c>
      <c r="E1683" t="s">
        <v>0</v>
      </c>
      <c r="F1683" s="3">
        <v>41914</v>
      </c>
      <c r="G1683">
        <v>407847964</v>
      </c>
      <c r="H1683" s="3">
        <v>41924</v>
      </c>
      <c r="I1683">
        <v>5219</v>
      </c>
      <c r="J1683" s="2">
        <v>17.2924884</v>
      </c>
      <c r="K1683" s="2">
        <v>16.621000000000002</v>
      </c>
      <c r="L1683" s="2">
        <v>90249.496959600001</v>
      </c>
      <c r="M1683" s="2">
        <v>86744.999000000011</v>
      </c>
      <c r="N1683" s="2">
        <v>3504.4979595999903</v>
      </c>
    </row>
    <row r="1684" spans="1:14" x14ac:dyDescent="0.35">
      <c r="A1684" t="s">
        <v>15</v>
      </c>
      <c r="B1684" t="s">
        <v>204</v>
      </c>
      <c r="C1684" t="s">
        <v>21</v>
      </c>
      <c r="D1684" t="s">
        <v>12</v>
      </c>
      <c r="E1684" t="s">
        <v>16</v>
      </c>
      <c r="F1684" s="3">
        <v>41885</v>
      </c>
      <c r="G1684">
        <v>172706639</v>
      </c>
      <c r="H1684" s="3">
        <v>41892</v>
      </c>
      <c r="I1684">
        <v>2026</v>
      </c>
      <c r="J1684" s="2">
        <v>12.985477200000002</v>
      </c>
      <c r="K1684" s="2">
        <v>10.9726</v>
      </c>
      <c r="L1684" s="2">
        <v>26308.576807200003</v>
      </c>
      <c r="M1684" s="2">
        <v>22230.4876</v>
      </c>
      <c r="N1684" s="2">
        <v>4078.0892072000024</v>
      </c>
    </row>
    <row r="1685" spans="1:14" x14ac:dyDescent="0.35">
      <c r="A1685" t="s">
        <v>31</v>
      </c>
      <c r="B1685" t="s">
        <v>195</v>
      </c>
      <c r="C1685" t="s">
        <v>13</v>
      </c>
      <c r="D1685" t="s">
        <v>12</v>
      </c>
      <c r="E1685" t="s">
        <v>8</v>
      </c>
      <c r="F1685" s="3">
        <v>40739</v>
      </c>
      <c r="G1685">
        <v>421801459</v>
      </c>
      <c r="H1685" s="3">
        <v>40743</v>
      </c>
      <c r="I1685">
        <v>6394</v>
      </c>
      <c r="J1685" s="2">
        <v>16.807560000000002</v>
      </c>
      <c r="K1685" s="2">
        <v>13.482000000000001</v>
      </c>
      <c r="L1685" s="2">
        <v>107467.53864000001</v>
      </c>
      <c r="M1685" s="2">
        <v>86203.90800000001</v>
      </c>
      <c r="N1685" s="2">
        <v>21263.630640000003</v>
      </c>
    </row>
    <row r="1686" spans="1:14" x14ac:dyDescent="0.35">
      <c r="A1686" t="s">
        <v>7</v>
      </c>
      <c r="B1686" t="s">
        <v>78</v>
      </c>
      <c r="C1686" t="s">
        <v>38</v>
      </c>
      <c r="D1686" t="s">
        <v>1</v>
      </c>
      <c r="E1686" t="s">
        <v>8</v>
      </c>
      <c r="F1686" s="3">
        <v>41227</v>
      </c>
      <c r="G1686">
        <v>856743752</v>
      </c>
      <c r="H1686" s="3">
        <v>41231</v>
      </c>
      <c r="I1686">
        <v>9212</v>
      </c>
      <c r="J1686" s="2">
        <v>4.1830712000000005</v>
      </c>
      <c r="K1686" s="2">
        <v>4.2720000000000002</v>
      </c>
      <c r="L1686" s="2">
        <v>38534.451894400008</v>
      </c>
      <c r="M1686" s="2">
        <v>39353.664000000004</v>
      </c>
      <c r="N1686" s="2">
        <v>-819.21210559999599</v>
      </c>
    </row>
    <row r="1687" spans="1:14" x14ac:dyDescent="0.35">
      <c r="A1687" t="s">
        <v>31</v>
      </c>
      <c r="B1687" t="s">
        <v>74</v>
      </c>
      <c r="C1687" t="s">
        <v>49</v>
      </c>
      <c r="D1687" t="s">
        <v>1</v>
      </c>
      <c r="E1687" t="s">
        <v>16</v>
      </c>
      <c r="F1687" s="3">
        <v>41892</v>
      </c>
      <c r="G1687">
        <v>349457347</v>
      </c>
      <c r="H1687" s="3">
        <v>41899</v>
      </c>
      <c r="I1687">
        <v>4336</v>
      </c>
      <c r="J1687" s="2">
        <v>19.33344</v>
      </c>
      <c r="K1687" s="2">
        <v>14.796000000000001</v>
      </c>
      <c r="L1687" s="2">
        <v>83829.795839999992</v>
      </c>
      <c r="M1687" s="2">
        <v>64155.456000000006</v>
      </c>
      <c r="N1687" s="2">
        <v>19674.339839999986</v>
      </c>
    </row>
    <row r="1688" spans="1:14" x14ac:dyDescent="0.35">
      <c r="A1688" t="s">
        <v>4</v>
      </c>
      <c r="B1688" t="s">
        <v>63</v>
      </c>
      <c r="C1688" t="s">
        <v>33</v>
      </c>
      <c r="D1688" t="s">
        <v>12</v>
      </c>
      <c r="E1688" t="s">
        <v>8</v>
      </c>
      <c r="F1688" s="3">
        <v>42783</v>
      </c>
      <c r="G1688">
        <v>992178571</v>
      </c>
      <c r="H1688" s="3">
        <v>42787</v>
      </c>
      <c r="I1688">
        <v>6653</v>
      </c>
      <c r="J1688" s="2">
        <v>5.4785056799999996</v>
      </c>
      <c r="K1688" s="2">
        <v>5.08</v>
      </c>
      <c r="L1688" s="2">
        <v>36448.498289039999</v>
      </c>
      <c r="M1688" s="2">
        <v>33797.24</v>
      </c>
      <c r="N1688" s="2">
        <v>2651.2582890400008</v>
      </c>
    </row>
    <row r="1689" spans="1:14" x14ac:dyDescent="0.35">
      <c r="A1689" t="s">
        <v>7</v>
      </c>
      <c r="B1689" t="s">
        <v>53</v>
      </c>
      <c r="C1689" t="s">
        <v>33</v>
      </c>
      <c r="D1689" t="s">
        <v>12</v>
      </c>
      <c r="E1689" t="s">
        <v>0</v>
      </c>
      <c r="F1689" s="3">
        <v>41846</v>
      </c>
      <c r="G1689">
        <v>447456252</v>
      </c>
      <c r="H1689" s="3">
        <v>41856</v>
      </c>
      <c r="I1689">
        <v>9606</v>
      </c>
      <c r="J1689" s="2">
        <v>6.212738400000001</v>
      </c>
      <c r="K1689" s="2">
        <v>6.0960000000000001</v>
      </c>
      <c r="L1689" s="2">
        <v>59679.565070400007</v>
      </c>
      <c r="M1689" s="2">
        <v>58558.175999999999</v>
      </c>
      <c r="N1689" s="2">
        <v>1121.3890704000078</v>
      </c>
    </row>
    <row r="1690" spans="1:14" x14ac:dyDescent="0.35">
      <c r="A1690" t="s">
        <v>7</v>
      </c>
      <c r="B1690" t="s">
        <v>175</v>
      </c>
      <c r="C1690" t="s">
        <v>27</v>
      </c>
      <c r="D1690" t="s">
        <v>12</v>
      </c>
      <c r="E1690" t="s">
        <v>5</v>
      </c>
      <c r="F1690" s="3">
        <v>40518</v>
      </c>
      <c r="G1690">
        <v>498151719</v>
      </c>
      <c r="H1690" s="3">
        <v>40519</v>
      </c>
      <c r="I1690">
        <v>1529</v>
      </c>
      <c r="J1690" s="2">
        <v>5.8624500000000017</v>
      </c>
      <c r="K1690" s="2">
        <v>5.7</v>
      </c>
      <c r="L1690" s="2">
        <v>8963.6860500000021</v>
      </c>
      <c r="M1690" s="2">
        <v>8715.3000000000011</v>
      </c>
      <c r="N1690" s="2">
        <v>248.38605000000098</v>
      </c>
    </row>
    <row r="1691" spans="1:14" x14ac:dyDescent="0.35">
      <c r="A1691" t="s">
        <v>4</v>
      </c>
      <c r="B1691" t="s">
        <v>196</v>
      </c>
      <c r="C1691" t="s">
        <v>19</v>
      </c>
      <c r="D1691" t="s">
        <v>12</v>
      </c>
      <c r="E1691" t="s">
        <v>8</v>
      </c>
      <c r="F1691" s="3">
        <v>41709</v>
      </c>
      <c r="G1691">
        <v>297438800</v>
      </c>
      <c r="H1691" s="3">
        <v>41713</v>
      </c>
      <c r="I1691">
        <v>6580</v>
      </c>
      <c r="J1691" s="2">
        <v>8.5772570100000003</v>
      </c>
      <c r="K1691" s="2">
        <v>7.99</v>
      </c>
      <c r="L1691" s="2">
        <v>56438.3511258</v>
      </c>
      <c r="M1691" s="2">
        <v>52574.200000000004</v>
      </c>
      <c r="N1691" s="2">
        <v>3864.1511257999955</v>
      </c>
    </row>
    <row r="1692" spans="1:14" x14ac:dyDescent="0.35">
      <c r="A1692" t="s">
        <v>15</v>
      </c>
      <c r="B1692" t="s">
        <v>206</v>
      </c>
      <c r="C1692" t="s">
        <v>49</v>
      </c>
      <c r="D1692" t="s">
        <v>12</v>
      </c>
      <c r="E1692" t="s">
        <v>5</v>
      </c>
      <c r="F1692" s="3">
        <v>42258</v>
      </c>
      <c r="G1692">
        <v>418803822</v>
      </c>
      <c r="H1692" s="3">
        <v>42259</v>
      </c>
      <c r="I1692">
        <v>8889</v>
      </c>
      <c r="J1692" s="2">
        <v>18.110304000000003</v>
      </c>
      <c r="K1692" s="2">
        <v>13.645200000000001</v>
      </c>
      <c r="L1692" s="2">
        <v>160982.49225600003</v>
      </c>
      <c r="M1692" s="2">
        <v>121292.18280000001</v>
      </c>
      <c r="N1692" s="2">
        <v>39690.309456000017</v>
      </c>
    </row>
    <row r="1693" spans="1:14" x14ac:dyDescent="0.35">
      <c r="A1693" t="s">
        <v>23</v>
      </c>
      <c r="B1693" t="s">
        <v>152</v>
      </c>
      <c r="C1693" t="s">
        <v>13</v>
      </c>
      <c r="D1693" t="s">
        <v>1</v>
      </c>
      <c r="E1693" t="s">
        <v>8</v>
      </c>
      <c r="F1693" s="3">
        <v>42811</v>
      </c>
      <c r="G1693">
        <v>606045615</v>
      </c>
      <c r="H1693" s="3">
        <v>42815</v>
      </c>
      <c r="I1693">
        <v>2111</v>
      </c>
      <c r="J1693" s="2">
        <v>16.471408800000003</v>
      </c>
      <c r="K1693" s="2">
        <v>16.478000000000002</v>
      </c>
      <c r="L1693" s="2">
        <v>34771.143976800005</v>
      </c>
      <c r="M1693" s="2">
        <v>34785.058000000005</v>
      </c>
      <c r="N1693" s="2">
        <v>-13.914023199999065</v>
      </c>
    </row>
    <row r="1694" spans="1:14" x14ac:dyDescent="0.35">
      <c r="A1694" t="s">
        <v>23</v>
      </c>
      <c r="B1694" t="s">
        <v>163</v>
      </c>
      <c r="C1694" t="s">
        <v>27</v>
      </c>
      <c r="D1694" t="s">
        <v>12</v>
      </c>
      <c r="E1694" t="s">
        <v>0</v>
      </c>
      <c r="F1694" s="3">
        <v>42665</v>
      </c>
      <c r="G1694">
        <v>223275506</v>
      </c>
      <c r="H1694" s="3">
        <v>42675</v>
      </c>
      <c r="I1694">
        <v>7922</v>
      </c>
      <c r="J1694" s="2">
        <v>5.4360900000000001</v>
      </c>
      <c r="K1694" s="2">
        <v>5.2250000000000005</v>
      </c>
      <c r="L1694" s="2">
        <v>43064.704980000002</v>
      </c>
      <c r="M1694" s="2">
        <v>41392.450000000004</v>
      </c>
      <c r="N1694" s="2">
        <v>1672.2549799999979</v>
      </c>
    </row>
    <row r="1695" spans="1:14" x14ac:dyDescent="0.35">
      <c r="A1695" t="s">
        <v>23</v>
      </c>
      <c r="B1695" t="s">
        <v>67</v>
      </c>
      <c r="C1695" t="s">
        <v>38</v>
      </c>
      <c r="D1695" t="s">
        <v>12</v>
      </c>
      <c r="E1695" t="s">
        <v>16</v>
      </c>
      <c r="F1695" s="3">
        <v>41153</v>
      </c>
      <c r="G1695">
        <v>504917323</v>
      </c>
      <c r="H1695" s="3">
        <v>41160</v>
      </c>
      <c r="I1695">
        <v>7881</v>
      </c>
      <c r="J1695" s="2">
        <v>4.0371681600000002</v>
      </c>
      <c r="K1695" s="2">
        <v>3.9160000000000004</v>
      </c>
      <c r="L1695" s="2">
        <v>31816.922268960003</v>
      </c>
      <c r="M1695" s="2">
        <v>30861.996000000003</v>
      </c>
      <c r="N1695" s="2">
        <v>954.92626896000002</v>
      </c>
    </row>
    <row r="1696" spans="1:14" x14ac:dyDescent="0.35">
      <c r="A1696" t="s">
        <v>31</v>
      </c>
      <c r="B1696" t="s">
        <v>207</v>
      </c>
      <c r="C1696" t="s">
        <v>38</v>
      </c>
      <c r="D1696" t="s">
        <v>1</v>
      </c>
      <c r="E1696" t="s">
        <v>8</v>
      </c>
      <c r="F1696" s="3">
        <v>40485</v>
      </c>
      <c r="G1696">
        <v>505707395</v>
      </c>
      <c r="H1696" s="3">
        <v>40489</v>
      </c>
      <c r="I1696">
        <v>6735</v>
      </c>
      <c r="J1696" s="2">
        <v>3.8027920000000002</v>
      </c>
      <c r="K1696" s="2">
        <v>3.2040000000000002</v>
      </c>
      <c r="L1696" s="2">
        <v>25611.804120000001</v>
      </c>
      <c r="M1696" s="2">
        <v>21578.940000000002</v>
      </c>
      <c r="N1696" s="2">
        <v>4032.8641199999984</v>
      </c>
    </row>
    <row r="1697" spans="1:14" x14ac:dyDescent="0.35">
      <c r="A1697" t="s">
        <v>31</v>
      </c>
      <c r="B1697" t="s">
        <v>144</v>
      </c>
      <c r="C1697" t="s">
        <v>21</v>
      </c>
      <c r="D1697" t="s">
        <v>12</v>
      </c>
      <c r="E1697" t="s">
        <v>8</v>
      </c>
      <c r="F1697" s="3">
        <v>41668</v>
      </c>
      <c r="G1697">
        <v>250694549</v>
      </c>
      <c r="H1697" s="3">
        <v>41672</v>
      </c>
      <c r="I1697">
        <v>2031</v>
      </c>
      <c r="J1697" s="2">
        <v>14.428308000000003</v>
      </c>
      <c r="K1697" s="2">
        <v>11.898000000000001</v>
      </c>
      <c r="L1697" s="2">
        <v>29303.893548000007</v>
      </c>
      <c r="M1697" s="2">
        <v>24164.838000000003</v>
      </c>
      <c r="N1697" s="2">
        <v>5139.0555480000039</v>
      </c>
    </row>
    <row r="1698" spans="1:14" x14ac:dyDescent="0.35">
      <c r="A1698" t="s">
        <v>23</v>
      </c>
      <c r="B1698" t="s">
        <v>152</v>
      </c>
      <c r="C1698" t="s">
        <v>46</v>
      </c>
      <c r="D1698" t="s">
        <v>12</v>
      </c>
      <c r="E1698" t="s">
        <v>5</v>
      </c>
      <c r="F1698" s="3">
        <v>41249</v>
      </c>
      <c r="G1698">
        <v>285240113</v>
      </c>
      <c r="H1698" s="3">
        <v>41250</v>
      </c>
      <c r="I1698">
        <v>8071</v>
      </c>
      <c r="J1698" s="2">
        <v>1.4076612000000002</v>
      </c>
      <c r="K1698" s="2">
        <v>1.353</v>
      </c>
      <c r="L1698" s="2">
        <v>11361.233545200001</v>
      </c>
      <c r="M1698" s="2">
        <v>10920.063</v>
      </c>
      <c r="N1698" s="2">
        <v>441.17054520000056</v>
      </c>
    </row>
    <row r="1699" spans="1:14" x14ac:dyDescent="0.35">
      <c r="A1699" t="s">
        <v>15</v>
      </c>
      <c r="B1699" t="s">
        <v>203</v>
      </c>
      <c r="C1699" t="s">
        <v>13</v>
      </c>
      <c r="D1699" t="s">
        <v>1</v>
      </c>
      <c r="E1699" t="s">
        <v>5</v>
      </c>
      <c r="F1699" s="3">
        <v>42445</v>
      </c>
      <c r="G1699">
        <v>325017917</v>
      </c>
      <c r="H1699" s="3">
        <v>42446</v>
      </c>
      <c r="I1699">
        <v>5443</v>
      </c>
      <c r="J1699" s="2">
        <v>14.533596000000001</v>
      </c>
      <c r="K1699" s="2">
        <v>12.433399999999999</v>
      </c>
      <c r="L1699" s="2">
        <v>79106.363028000007</v>
      </c>
      <c r="M1699" s="2">
        <v>67674.996199999994</v>
      </c>
      <c r="N1699" s="2">
        <v>11431.366828000013</v>
      </c>
    </row>
    <row r="1700" spans="1:14" x14ac:dyDescent="0.35">
      <c r="A1700" t="s">
        <v>26</v>
      </c>
      <c r="B1700" t="s">
        <v>56</v>
      </c>
      <c r="C1700" t="s">
        <v>27</v>
      </c>
      <c r="D1700" t="s">
        <v>1</v>
      </c>
      <c r="E1700" t="s">
        <v>8</v>
      </c>
      <c r="F1700" s="3">
        <v>41201</v>
      </c>
      <c r="G1700">
        <v>606014287</v>
      </c>
      <c r="H1700" s="3">
        <v>41205</v>
      </c>
      <c r="I1700">
        <v>5560</v>
      </c>
      <c r="J1700" s="2">
        <v>4.6596550000000008</v>
      </c>
      <c r="K1700" s="2">
        <v>4.0374999999999996</v>
      </c>
      <c r="L1700" s="2">
        <v>25907.681800000006</v>
      </c>
      <c r="M1700" s="2">
        <v>22448.499999999996</v>
      </c>
      <c r="N1700" s="2">
        <v>3459.1818000000094</v>
      </c>
    </row>
    <row r="1701" spans="1:14" x14ac:dyDescent="0.35">
      <c r="A1701" t="s">
        <v>23</v>
      </c>
      <c r="B1701" t="s">
        <v>113</v>
      </c>
      <c r="C1701" t="s">
        <v>49</v>
      </c>
      <c r="D1701" t="s">
        <v>1</v>
      </c>
      <c r="E1701" t="s">
        <v>16</v>
      </c>
      <c r="F1701" s="3">
        <v>40605</v>
      </c>
      <c r="G1701">
        <v>534528052</v>
      </c>
      <c r="H1701" s="3">
        <v>40612</v>
      </c>
      <c r="I1701">
        <v>2997</v>
      </c>
      <c r="J1701" s="2">
        <v>19.720108800000002</v>
      </c>
      <c r="K1701" s="2">
        <v>18.084000000000003</v>
      </c>
      <c r="L1701" s="2">
        <v>59101.166073600005</v>
      </c>
      <c r="M1701" s="2">
        <v>54197.748000000007</v>
      </c>
      <c r="N1701" s="2">
        <v>4903.418073599998</v>
      </c>
    </row>
    <row r="1702" spans="1:14" x14ac:dyDescent="0.35">
      <c r="A1702" t="s">
        <v>15</v>
      </c>
      <c r="B1702" t="s">
        <v>52</v>
      </c>
      <c r="C1702" t="s">
        <v>21</v>
      </c>
      <c r="D1702" t="s">
        <v>1</v>
      </c>
      <c r="E1702" t="s">
        <v>8</v>
      </c>
      <c r="F1702" s="3">
        <v>40771</v>
      </c>
      <c r="G1702">
        <v>937170541</v>
      </c>
      <c r="H1702" s="3">
        <v>40775</v>
      </c>
      <c r="I1702">
        <v>5299</v>
      </c>
      <c r="J1702" s="2">
        <v>12.476242800000001</v>
      </c>
      <c r="K1702" s="2">
        <v>10.9726</v>
      </c>
      <c r="L1702" s="2">
        <v>66111.610597200008</v>
      </c>
      <c r="M1702" s="2">
        <v>58143.807399999998</v>
      </c>
      <c r="N1702" s="2">
        <v>7967.8031972000099</v>
      </c>
    </row>
    <row r="1703" spans="1:14" x14ac:dyDescent="0.35">
      <c r="A1703" t="s">
        <v>23</v>
      </c>
      <c r="B1703" t="s">
        <v>84</v>
      </c>
      <c r="C1703" t="s">
        <v>9</v>
      </c>
      <c r="D1703" t="s">
        <v>1</v>
      </c>
      <c r="E1703" t="s">
        <v>5</v>
      </c>
      <c r="F1703" s="3">
        <v>41858</v>
      </c>
      <c r="G1703">
        <v>910865581</v>
      </c>
      <c r="H1703" s="3">
        <v>41859</v>
      </c>
      <c r="I1703">
        <v>6750</v>
      </c>
      <c r="J1703" s="2">
        <v>3.1382442000000004</v>
      </c>
      <c r="K1703" s="2">
        <v>3.2890000000000006</v>
      </c>
      <c r="L1703" s="2">
        <v>21183.148350000003</v>
      </c>
      <c r="M1703" s="2">
        <v>22200.750000000004</v>
      </c>
      <c r="N1703" s="2">
        <v>-1017.6016500000005</v>
      </c>
    </row>
    <row r="1704" spans="1:14" x14ac:dyDescent="0.35">
      <c r="A1704" t="s">
        <v>11</v>
      </c>
      <c r="B1704" t="s">
        <v>39</v>
      </c>
      <c r="C1704" t="s">
        <v>19</v>
      </c>
      <c r="D1704" t="s">
        <v>1</v>
      </c>
      <c r="E1704" t="s">
        <v>5</v>
      </c>
      <c r="F1704" s="3">
        <v>42614</v>
      </c>
      <c r="G1704">
        <v>972849500</v>
      </c>
      <c r="H1704" s="3">
        <v>42615</v>
      </c>
      <c r="I1704">
        <v>6303</v>
      </c>
      <c r="J1704" s="2">
        <v>8.66568234</v>
      </c>
      <c r="K1704" s="2">
        <v>7.5904999999999996</v>
      </c>
      <c r="L1704" s="2">
        <v>54619.795789019998</v>
      </c>
      <c r="M1704" s="2">
        <v>47842.921499999997</v>
      </c>
      <c r="N1704" s="2">
        <v>6776.874289020001</v>
      </c>
    </row>
    <row r="1705" spans="1:14" x14ac:dyDescent="0.35">
      <c r="A1705" t="s">
        <v>31</v>
      </c>
      <c r="B1705" t="s">
        <v>135</v>
      </c>
      <c r="C1705" t="s">
        <v>46</v>
      </c>
      <c r="D1705" t="s">
        <v>1</v>
      </c>
      <c r="E1705" t="s">
        <v>8</v>
      </c>
      <c r="F1705" s="3">
        <v>40996</v>
      </c>
      <c r="G1705">
        <v>810671126</v>
      </c>
      <c r="H1705" s="3">
        <v>41000</v>
      </c>
      <c r="I1705">
        <v>9464</v>
      </c>
      <c r="J1705" s="2">
        <v>1.3259399999999999</v>
      </c>
      <c r="K1705" s="2">
        <v>1.107</v>
      </c>
      <c r="L1705" s="2">
        <v>12548.69616</v>
      </c>
      <c r="M1705" s="2">
        <v>10476.647999999999</v>
      </c>
      <c r="N1705" s="2">
        <v>2072.0481600000003</v>
      </c>
    </row>
    <row r="1706" spans="1:14" x14ac:dyDescent="0.35">
      <c r="A1706" t="s">
        <v>7</v>
      </c>
      <c r="B1706" t="s">
        <v>78</v>
      </c>
      <c r="C1706" t="s">
        <v>29</v>
      </c>
      <c r="D1706" t="s">
        <v>1</v>
      </c>
      <c r="E1706" t="s">
        <v>5</v>
      </c>
      <c r="F1706" s="3">
        <v>40453</v>
      </c>
      <c r="G1706">
        <v>632191789</v>
      </c>
      <c r="H1706" s="3">
        <v>40454</v>
      </c>
      <c r="I1706">
        <v>8005</v>
      </c>
      <c r="J1706" s="2">
        <v>22.528044000000005</v>
      </c>
      <c r="K1706" s="2">
        <v>23.220000000000002</v>
      </c>
      <c r="L1706" s="2">
        <v>180336.99222000004</v>
      </c>
      <c r="M1706" s="2">
        <v>185876.1</v>
      </c>
      <c r="N1706" s="2">
        <v>-5539.1077799999621</v>
      </c>
    </row>
    <row r="1707" spans="1:14" x14ac:dyDescent="0.35">
      <c r="A1707" t="s">
        <v>23</v>
      </c>
      <c r="B1707" t="s">
        <v>90</v>
      </c>
      <c r="C1707" t="s">
        <v>46</v>
      </c>
      <c r="D1707" t="s">
        <v>1</v>
      </c>
      <c r="E1707" t="s">
        <v>8</v>
      </c>
      <c r="F1707" s="3">
        <v>41735</v>
      </c>
      <c r="G1707">
        <v>715585315</v>
      </c>
      <c r="H1707" s="3">
        <v>41739</v>
      </c>
      <c r="I1707">
        <v>9138</v>
      </c>
      <c r="J1707" s="2">
        <v>1.3524588</v>
      </c>
      <c r="K1707" s="2">
        <v>1.353</v>
      </c>
      <c r="L1707" s="2">
        <v>12358.768514399999</v>
      </c>
      <c r="M1707" s="2">
        <v>12363.714</v>
      </c>
      <c r="N1707" s="2">
        <v>-4.9454856000011205</v>
      </c>
    </row>
    <row r="1708" spans="1:14" x14ac:dyDescent="0.35">
      <c r="A1708" t="s">
        <v>4</v>
      </c>
      <c r="B1708" t="s">
        <v>24</v>
      </c>
      <c r="C1708" t="s">
        <v>2</v>
      </c>
      <c r="D1708" t="s">
        <v>12</v>
      </c>
      <c r="E1708" t="s">
        <v>16</v>
      </c>
      <c r="F1708" s="3">
        <v>40366</v>
      </c>
      <c r="G1708">
        <v>959338033</v>
      </c>
      <c r="H1708" s="3">
        <v>40373</v>
      </c>
      <c r="I1708">
        <v>7580</v>
      </c>
      <c r="J1708" s="2">
        <v>13.898101800000001</v>
      </c>
      <c r="K1708" s="2">
        <v>12.77</v>
      </c>
      <c r="L1708" s="2">
        <v>105347.611644</v>
      </c>
      <c r="M1708" s="2">
        <v>96796.599999999991</v>
      </c>
      <c r="N1708" s="2">
        <v>8551.0116440000129</v>
      </c>
    </row>
    <row r="1709" spans="1:14" x14ac:dyDescent="0.35">
      <c r="A1709" t="s">
        <v>23</v>
      </c>
      <c r="B1709" t="s">
        <v>42</v>
      </c>
      <c r="C1709" t="s">
        <v>19</v>
      </c>
      <c r="D1709" t="s">
        <v>12</v>
      </c>
      <c r="E1709" t="s">
        <v>16</v>
      </c>
      <c r="F1709" s="3">
        <v>42115</v>
      </c>
      <c r="G1709">
        <v>432248771</v>
      </c>
      <c r="H1709" s="3">
        <v>42122</v>
      </c>
      <c r="I1709">
        <v>9207</v>
      </c>
      <c r="J1709" s="2">
        <v>9.019383659999999</v>
      </c>
      <c r="K1709" s="2">
        <v>8.7890000000000015</v>
      </c>
      <c r="L1709" s="2">
        <v>83041.465357619993</v>
      </c>
      <c r="M1709" s="2">
        <v>80920.323000000019</v>
      </c>
      <c r="N1709" s="2">
        <v>2121.1423576199741</v>
      </c>
    </row>
    <row r="1710" spans="1:14" x14ac:dyDescent="0.35">
      <c r="A1710" t="s">
        <v>23</v>
      </c>
      <c r="B1710" t="s">
        <v>97</v>
      </c>
      <c r="C1710" t="s">
        <v>27</v>
      </c>
      <c r="D1710" t="s">
        <v>1</v>
      </c>
      <c r="E1710" t="s">
        <v>5</v>
      </c>
      <c r="F1710" s="3">
        <v>42686</v>
      </c>
      <c r="G1710">
        <v>523428857</v>
      </c>
      <c r="H1710" s="3">
        <v>42687</v>
      </c>
      <c r="I1710">
        <v>1669</v>
      </c>
      <c r="J1710" s="2">
        <v>5.2229100000000006</v>
      </c>
      <c r="K1710" s="2">
        <v>5.2250000000000005</v>
      </c>
      <c r="L1710" s="2">
        <v>8717.0367900000001</v>
      </c>
      <c r="M1710" s="2">
        <v>8720.5250000000015</v>
      </c>
      <c r="N1710" s="2">
        <v>-3.4882100000013452</v>
      </c>
    </row>
    <row r="1711" spans="1:14" x14ac:dyDescent="0.35">
      <c r="A1711" t="s">
        <v>15</v>
      </c>
      <c r="B1711" t="s">
        <v>140</v>
      </c>
      <c r="C1711" t="s">
        <v>33</v>
      </c>
      <c r="D1711" t="s">
        <v>1</v>
      </c>
      <c r="E1711" t="s">
        <v>5</v>
      </c>
      <c r="F1711" s="3">
        <v>41872</v>
      </c>
      <c r="G1711">
        <v>892302119</v>
      </c>
      <c r="H1711" s="3">
        <v>41873</v>
      </c>
      <c r="I1711">
        <v>7994</v>
      </c>
      <c r="J1711" s="2">
        <v>4.8838103999999998</v>
      </c>
      <c r="K1711" s="2">
        <v>4.2164000000000001</v>
      </c>
      <c r="L1711" s="2">
        <v>39041.180337599995</v>
      </c>
      <c r="M1711" s="2">
        <v>33705.901600000005</v>
      </c>
      <c r="N1711" s="2">
        <v>5335.2787375999906</v>
      </c>
    </row>
    <row r="1712" spans="1:14" x14ac:dyDescent="0.35">
      <c r="A1712" t="s">
        <v>26</v>
      </c>
      <c r="B1712" t="s">
        <v>25</v>
      </c>
      <c r="C1712" t="s">
        <v>13</v>
      </c>
      <c r="D1712" t="s">
        <v>12</v>
      </c>
      <c r="E1712" t="s">
        <v>0</v>
      </c>
      <c r="F1712" s="3">
        <v>42263</v>
      </c>
      <c r="G1712">
        <v>818604886</v>
      </c>
      <c r="H1712" s="3">
        <v>42273</v>
      </c>
      <c r="I1712">
        <v>2956</v>
      </c>
      <c r="J1712" s="2">
        <v>15.294879600000002</v>
      </c>
      <c r="K1712" s="2">
        <v>12.733000000000001</v>
      </c>
      <c r="L1712" s="2">
        <v>45211.664097600005</v>
      </c>
      <c r="M1712" s="2">
        <v>37638.748</v>
      </c>
      <c r="N1712" s="2">
        <v>7572.9160976000057</v>
      </c>
    </row>
    <row r="1713" spans="1:14" x14ac:dyDescent="0.35">
      <c r="A1713" t="s">
        <v>15</v>
      </c>
      <c r="B1713" t="s">
        <v>146</v>
      </c>
      <c r="C1713" t="s">
        <v>46</v>
      </c>
      <c r="D1713" t="s">
        <v>12</v>
      </c>
      <c r="E1713" t="s">
        <v>5</v>
      </c>
      <c r="F1713" s="3">
        <v>42392</v>
      </c>
      <c r="G1713">
        <v>552385985</v>
      </c>
      <c r="H1713" s="3">
        <v>42393</v>
      </c>
      <c r="I1713">
        <v>1467</v>
      </c>
      <c r="J1713" s="2">
        <v>1.242054</v>
      </c>
      <c r="K1713" s="2">
        <v>1.0208999999999999</v>
      </c>
      <c r="L1713" s="2">
        <v>1822.093218</v>
      </c>
      <c r="M1713" s="2">
        <v>1497.6602999999998</v>
      </c>
      <c r="N1713" s="2">
        <v>324.4329180000002</v>
      </c>
    </row>
    <row r="1714" spans="1:14" x14ac:dyDescent="0.35">
      <c r="A1714" t="s">
        <v>31</v>
      </c>
      <c r="B1714" t="s">
        <v>144</v>
      </c>
      <c r="C1714" t="s">
        <v>17</v>
      </c>
      <c r="D1714" t="s">
        <v>12</v>
      </c>
      <c r="E1714" t="s">
        <v>8</v>
      </c>
      <c r="F1714" s="3">
        <v>40908</v>
      </c>
      <c r="G1714">
        <v>864006745</v>
      </c>
      <c r="H1714" s="3">
        <v>40912</v>
      </c>
      <c r="I1714">
        <v>7580</v>
      </c>
      <c r="J1714" s="2">
        <v>16.953420000000001</v>
      </c>
      <c r="K1714" s="2">
        <v>13.599</v>
      </c>
      <c r="L1714" s="2">
        <v>128506.92360000001</v>
      </c>
      <c r="M1714" s="2">
        <v>103080.42</v>
      </c>
      <c r="N1714" s="2">
        <v>25426.503600000011</v>
      </c>
    </row>
    <row r="1715" spans="1:14" x14ac:dyDescent="0.35">
      <c r="A1715" t="s">
        <v>11</v>
      </c>
      <c r="B1715" t="s">
        <v>10</v>
      </c>
      <c r="C1715" t="s">
        <v>29</v>
      </c>
      <c r="D1715" t="s">
        <v>12</v>
      </c>
      <c r="E1715" t="s">
        <v>8</v>
      </c>
      <c r="F1715" s="3">
        <v>40998</v>
      </c>
      <c r="G1715">
        <v>794140994</v>
      </c>
      <c r="H1715" s="3">
        <v>41002</v>
      </c>
      <c r="I1715">
        <v>5480</v>
      </c>
      <c r="J1715" s="2">
        <v>21.742279200000006</v>
      </c>
      <c r="K1715" s="2">
        <v>18.3825</v>
      </c>
      <c r="L1715" s="2">
        <v>119147.69001600004</v>
      </c>
      <c r="M1715" s="2">
        <v>100736.1</v>
      </c>
      <c r="N1715" s="2">
        <v>18411.590016000031</v>
      </c>
    </row>
    <row r="1716" spans="1:14" x14ac:dyDescent="0.35">
      <c r="A1716" t="s">
        <v>15</v>
      </c>
      <c r="B1716" t="s">
        <v>88</v>
      </c>
      <c r="C1716" t="s">
        <v>19</v>
      </c>
      <c r="D1716" t="s">
        <v>12</v>
      </c>
      <c r="E1716" t="s">
        <v>5</v>
      </c>
      <c r="F1716" s="3">
        <v>42085</v>
      </c>
      <c r="G1716">
        <v>803775060</v>
      </c>
      <c r="H1716" s="3">
        <v>42086</v>
      </c>
      <c r="I1716">
        <v>7798</v>
      </c>
      <c r="J1716" s="2">
        <v>7.9582797000000003</v>
      </c>
      <c r="K1716" s="2">
        <v>6.6316999999999995</v>
      </c>
      <c r="L1716" s="2">
        <v>62058.665100600003</v>
      </c>
      <c r="M1716" s="2">
        <v>51713.996599999999</v>
      </c>
      <c r="N1716" s="2">
        <v>10344.668500600004</v>
      </c>
    </row>
    <row r="1717" spans="1:14" x14ac:dyDescent="0.35">
      <c r="A1717" t="s">
        <v>23</v>
      </c>
      <c r="B1717" t="s">
        <v>35</v>
      </c>
      <c r="C1717" t="s">
        <v>33</v>
      </c>
      <c r="D1717" t="s">
        <v>12</v>
      </c>
      <c r="E1717" t="s">
        <v>8</v>
      </c>
      <c r="F1717" s="3">
        <v>40586</v>
      </c>
      <c r="G1717">
        <v>524207770</v>
      </c>
      <c r="H1717" s="3">
        <v>40590</v>
      </c>
      <c r="I1717">
        <v>2628</v>
      </c>
      <c r="J1717" s="2">
        <v>5.7609028800000006</v>
      </c>
      <c r="K1717" s="2">
        <v>5.588000000000001</v>
      </c>
      <c r="L1717" s="2">
        <v>15139.652768640002</v>
      </c>
      <c r="M1717" s="2">
        <v>14685.264000000003</v>
      </c>
      <c r="N1717" s="2">
        <v>454.3887686399994</v>
      </c>
    </row>
    <row r="1718" spans="1:14" x14ac:dyDescent="0.35">
      <c r="A1718" t="s">
        <v>15</v>
      </c>
      <c r="B1718" t="s">
        <v>41</v>
      </c>
      <c r="C1718" t="s">
        <v>13</v>
      </c>
      <c r="D1718" t="s">
        <v>12</v>
      </c>
      <c r="E1718" t="s">
        <v>0</v>
      </c>
      <c r="F1718" s="3">
        <v>42228</v>
      </c>
      <c r="G1718">
        <v>107050454</v>
      </c>
      <c r="H1718" s="3">
        <v>42238</v>
      </c>
      <c r="I1718">
        <v>2659</v>
      </c>
      <c r="J1718" s="2">
        <v>15.126804000000002</v>
      </c>
      <c r="K1718" s="2">
        <v>12.433399999999999</v>
      </c>
      <c r="L1718" s="2">
        <v>40222.171836000001</v>
      </c>
      <c r="M1718" s="2">
        <v>33060.410599999996</v>
      </c>
      <c r="N1718" s="2">
        <v>7161.7612360000057</v>
      </c>
    </row>
    <row r="1719" spans="1:14" x14ac:dyDescent="0.35">
      <c r="A1719" t="s">
        <v>15</v>
      </c>
      <c r="B1719" t="s">
        <v>122</v>
      </c>
      <c r="C1719" t="s">
        <v>38</v>
      </c>
      <c r="D1719" t="s">
        <v>1</v>
      </c>
      <c r="E1719" t="s">
        <v>5</v>
      </c>
      <c r="F1719" s="3">
        <v>42794</v>
      </c>
      <c r="G1719">
        <v>674226939</v>
      </c>
      <c r="H1719" s="3">
        <v>42795</v>
      </c>
      <c r="I1719">
        <v>7240</v>
      </c>
      <c r="J1719" s="2">
        <v>3.4225128000000002</v>
      </c>
      <c r="K1719" s="2">
        <v>2.9548000000000001</v>
      </c>
      <c r="L1719" s="2">
        <v>24778.992672</v>
      </c>
      <c r="M1719" s="2">
        <v>21392.752</v>
      </c>
      <c r="N1719" s="2">
        <v>3386.2406719999999</v>
      </c>
    </row>
    <row r="1720" spans="1:14" x14ac:dyDescent="0.35">
      <c r="A1720" t="s">
        <v>7</v>
      </c>
      <c r="B1720" t="s">
        <v>129</v>
      </c>
      <c r="C1720" t="s">
        <v>49</v>
      </c>
      <c r="D1720" t="s">
        <v>1</v>
      </c>
      <c r="E1720" t="s">
        <v>8</v>
      </c>
      <c r="F1720" s="3">
        <v>40693</v>
      </c>
      <c r="G1720">
        <v>267973554</v>
      </c>
      <c r="H1720" s="3">
        <v>40697</v>
      </c>
      <c r="I1720">
        <v>4301</v>
      </c>
      <c r="J1720" s="2">
        <v>21.266784000000005</v>
      </c>
      <c r="K1720" s="2">
        <v>19.728000000000002</v>
      </c>
      <c r="L1720" s="2">
        <v>91468.437984000018</v>
      </c>
      <c r="M1720" s="2">
        <v>84850.128000000012</v>
      </c>
      <c r="N1720" s="2">
        <v>6618.3099840000068</v>
      </c>
    </row>
    <row r="1721" spans="1:14" x14ac:dyDescent="0.35">
      <c r="A1721" t="s">
        <v>23</v>
      </c>
      <c r="B1721" t="s">
        <v>141</v>
      </c>
      <c r="C1721" t="s">
        <v>19</v>
      </c>
      <c r="D1721" t="s">
        <v>1</v>
      </c>
      <c r="E1721" t="s">
        <v>0</v>
      </c>
      <c r="F1721" s="3">
        <v>41600</v>
      </c>
      <c r="G1721">
        <v>600839126</v>
      </c>
      <c r="H1721" s="3">
        <v>41610</v>
      </c>
      <c r="I1721">
        <v>6562</v>
      </c>
      <c r="J1721" s="2">
        <v>8.66568234</v>
      </c>
      <c r="K1721" s="2">
        <v>8.7890000000000015</v>
      </c>
      <c r="L1721" s="2">
        <v>56864.207515080001</v>
      </c>
      <c r="M1721" s="2">
        <v>57673.418000000012</v>
      </c>
      <c r="N1721" s="2">
        <v>-809.21048492001137</v>
      </c>
    </row>
    <row r="1722" spans="1:14" x14ac:dyDescent="0.35">
      <c r="A1722" t="s">
        <v>4</v>
      </c>
      <c r="B1722" t="s">
        <v>55</v>
      </c>
      <c r="C1722" t="s">
        <v>9</v>
      </c>
      <c r="D1722" t="s">
        <v>1</v>
      </c>
      <c r="E1722" t="s">
        <v>5</v>
      </c>
      <c r="F1722" s="3">
        <v>41536</v>
      </c>
      <c r="G1722">
        <v>305684983</v>
      </c>
      <c r="H1722" s="3">
        <v>41537</v>
      </c>
      <c r="I1722">
        <v>4118</v>
      </c>
      <c r="J1722" s="2">
        <v>2.9844087000000004</v>
      </c>
      <c r="K1722" s="2">
        <v>2.99</v>
      </c>
      <c r="L1722" s="2">
        <v>12289.795026600001</v>
      </c>
      <c r="M1722" s="2">
        <v>12312.820000000002</v>
      </c>
      <c r="N1722" s="2">
        <v>-23.024973400000817</v>
      </c>
    </row>
    <row r="1723" spans="1:14" x14ac:dyDescent="0.35">
      <c r="A1723" t="s">
        <v>4</v>
      </c>
      <c r="B1723" t="s">
        <v>209</v>
      </c>
      <c r="C1723" t="s">
        <v>19</v>
      </c>
      <c r="D1723" t="s">
        <v>1</v>
      </c>
      <c r="E1723" t="s">
        <v>8</v>
      </c>
      <c r="F1723" s="3">
        <v>40708</v>
      </c>
      <c r="G1723">
        <v>785684955</v>
      </c>
      <c r="H1723" s="3">
        <v>40712</v>
      </c>
      <c r="I1723">
        <v>2952</v>
      </c>
      <c r="J1723" s="2">
        <v>8.24089399</v>
      </c>
      <c r="K1723" s="2">
        <v>7.99</v>
      </c>
      <c r="L1723" s="2">
        <v>24327.119058479999</v>
      </c>
      <c r="M1723" s="2">
        <v>23586.48</v>
      </c>
      <c r="N1723" s="2">
        <v>740.63905847999922</v>
      </c>
    </row>
    <row r="1724" spans="1:14" x14ac:dyDescent="0.35">
      <c r="A1724" t="s">
        <v>15</v>
      </c>
      <c r="B1724" t="s">
        <v>50</v>
      </c>
      <c r="C1724" t="s">
        <v>2</v>
      </c>
      <c r="D1724" t="s">
        <v>12</v>
      </c>
      <c r="E1724" t="s">
        <v>8</v>
      </c>
      <c r="F1724" s="3">
        <v>40849</v>
      </c>
      <c r="G1724">
        <v>364325368</v>
      </c>
      <c r="H1724" s="3">
        <v>40853</v>
      </c>
      <c r="I1724">
        <v>3447</v>
      </c>
      <c r="J1724" s="2">
        <v>12.895146</v>
      </c>
      <c r="K1724" s="2">
        <v>10.5991</v>
      </c>
      <c r="L1724" s="2">
        <v>44449.568262000001</v>
      </c>
      <c r="M1724" s="2">
        <v>36535.097699999998</v>
      </c>
      <c r="N1724" s="2">
        <v>7914.4705620000022</v>
      </c>
    </row>
    <row r="1725" spans="1:14" x14ac:dyDescent="0.35">
      <c r="A1725" t="s">
        <v>31</v>
      </c>
      <c r="B1725" t="s">
        <v>189</v>
      </c>
      <c r="C1725" t="s">
        <v>27</v>
      </c>
      <c r="D1725" t="s">
        <v>12</v>
      </c>
      <c r="E1725" t="s">
        <v>5</v>
      </c>
      <c r="F1725" s="3">
        <v>41754</v>
      </c>
      <c r="G1725">
        <v>135405051</v>
      </c>
      <c r="H1725" s="3">
        <v>41755</v>
      </c>
      <c r="I1725">
        <v>7789</v>
      </c>
      <c r="J1725" s="2">
        <v>5.3295000000000003</v>
      </c>
      <c r="K1725" s="2">
        <v>4.2750000000000004</v>
      </c>
      <c r="L1725" s="2">
        <v>41511.4755</v>
      </c>
      <c r="M1725" s="2">
        <v>33297.975000000006</v>
      </c>
      <c r="N1725" s="2">
        <v>8213.5004999999946</v>
      </c>
    </row>
    <row r="1726" spans="1:14" x14ac:dyDescent="0.35">
      <c r="A1726" t="s">
        <v>31</v>
      </c>
      <c r="B1726" t="s">
        <v>74</v>
      </c>
      <c r="C1726" t="s">
        <v>19</v>
      </c>
      <c r="D1726" t="s">
        <v>12</v>
      </c>
      <c r="E1726" t="s">
        <v>8</v>
      </c>
      <c r="F1726" s="3">
        <v>41057</v>
      </c>
      <c r="G1726">
        <v>813035333</v>
      </c>
      <c r="H1726" s="3">
        <v>41061</v>
      </c>
      <c r="I1726">
        <v>9411</v>
      </c>
      <c r="J1726" s="2">
        <v>8.8425329999999995</v>
      </c>
      <c r="K1726" s="2">
        <v>7.1910000000000007</v>
      </c>
      <c r="L1726" s="2">
        <v>83217.078062999994</v>
      </c>
      <c r="M1726" s="2">
        <v>67674.501000000004</v>
      </c>
      <c r="N1726" s="2">
        <v>15542.57706299999</v>
      </c>
    </row>
    <row r="1727" spans="1:14" x14ac:dyDescent="0.35">
      <c r="A1727" t="s">
        <v>15</v>
      </c>
      <c r="B1727" t="s">
        <v>177</v>
      </c>
      <c r="C1727" t="s">
        <v>2</v>
      </c>
      <c r="D1727" t="s">
        <v>1</v>
      </c>
      <c r="E1727" t="s">
        <v>5</v>
      </c>
      <c r="F1727" s="3">
        <v>42454</v>
      </c>
      <c r="G1727">
        <v>481640040</v>
      </c>
      <c r="H1727" s="3">
        <v>42455</v>
      </c>
      <c r="I1727">
        <v>1653</v>
      </c>
      <c r="J1727" s="2">
        <v>12.389454000000001</v>
      </c>
      <c r="K1727" s="2">
        <v>10.5991</v>
      </c>
      <c r="L1727" s="2">
        <v>20479.767462</v>
      </c>
      <c r="M1727" s="2">
        <v>17520.312300000001</v>
      </c>
      <c r="N1727" s="2">
        <v>2959.4551619999984</v>
      </c>
    </row>
    <row r="1728" spans="1:14" x14ac:dyDescent="0.35">
      <c r="A1728" t="s">
        <v>7</v>
      </c>
      <c r="B1728" t="s">
        <v>81</v>
      </c>
      <c r="C1728" t="s">
        <v>49</v>
      </c>
      <c r="D1728" t="s">
        <v>12</v>
      </c>
      <c r="E1728" t="s">
        <v>5</v>
      </c>
      <c r="F1728" s="3">
        <v>41957</v>
      </c>
      <c r="G1728">
        <v>445955502</v>
      </c>
      <c r="H1728" s="3">
        <v>41958</v>
      </c>
      <c r="I1728">
        <v>1091</v>
      </c>
      <c r="J1728" s="2">
        <v>22.134816000000004</v>
      </c>
      <c r="K1728" s="2">
        <v>19.728000000000002</v>
      </c>
      <c r="L1728" s="2">
        <v>24149.084256000006</v>
      </c>
      <c r="M1728" s="2">
        <v>21523.248000000003</v>
      </c>
      <c r="N1728" s="2">
        <v>2625.8362560000023</v>
      </c>
    </row>
    <row r="1729" spans="1:14" x14ac:dyDescent="0.35">
      <c r="A1729" t="s">
        <v>31</v>
      </c>
      <c r="B1729" t="s">
        <v>149</v>
      </c>
      <c r="C1729" t="s">
        <v>33</v>
      </c>
      <c r="D1729" t="s">
        <v>12</v>
      </c>
      <c r="E1729" t="s">
        <v>16</v>
      </c>
      <c r="F1729" s="3">
        <v>41209</v>
      </c>
      <c r="G1729">
        <v>281030547</v>
      </c>
      <c r="H1729" s="3">
        <v>41216</v>
      </c>
      <c r="I1729">
        <v>9735</v>
      </c>
      <c r="J1729" s="2">
        <v>5.6479440000000007</v>
      </c>
      <c r="K1729" s="2">
        <v>4.5720000000000001</v>
      </c>
      <c r="L1729" s="2">
        <v>54982.734840000005</v>
      </c>
      <c r="M1729" s="2">
        <v>44508.42</v>
      </c>
      <c r="N1729" s="2">
        <v>10474.314840000006</v>
      </c>
    </row>
    <row r="1730" spans="1:14" x14ac:dyDescent="0.35">
      <c r="A1730" t="s">
        <v>31</v>
      </c>
      <c r="B1730" t="s">
        <v>109</v>
      </c>
      <c r="C1730" t="s">
        <v>46</v>
      </c>
      <c r="D1730" t="s">
        <v>12</v>
      </c>
      <c r="E1730" t="s">
        <v>8</v>
      </c>
      <c r="F1730" s="3">
        <v>41536</v>
      </c>
      <c r="G1730">
        <v>982226502</v>
      </c>
      <c r="H1730" s="3">
        <v>41540</v>
      </c>
      <c r="I1730">
        <v>634</v>
      </c>
      <c r="J1730" s="2">
        <v>1.3800600000000001</v>
      </c>
      <c r="K1730" s="2">
        <v>1.107</v>
      </c>
      <c r="L1730" s="2">
        <v>874.9580400000001</v>
      </c>
      <c r="M1730" s="2">
        <v>701.83799999999997</v>
      </c>
      <c r="N1730" s="2">
        <v>173.12004000000013</v>
      </c>
    </row>
    <row r="1731" spans="1:14" x14ac:dyDescent="0.35">
      <c r="A1731" t="s">
        <v>31</v>
      </c>
      <c r="B1731" t="s">
        <v>30</v>
      </c>
      <c r="C1731" t="s">
        <v>13</v>
      </c>
      <c r="D1731" t="s">
        <v>1</v>
      </c>
      <c r="E1731" t="s">
        <v>8</v>
      </c>
      <c r="F1731" s="3">
        <v>41928</v>
      </c>
      <c r="G1731">
        <v>915217196</v>
      </c>
      <c r="H1731" s="3">
        <v>41932</v>
      </c>
      <c r="I1731">
        <v>552</v>
      </c>
      <c r="J1731" s="2">
        <v>16.148440000000001</v>
      </c>
      <c r="K1731" s="2">
        <v>13.482000000000001</v>
      </c>
      <c r="L1731" s="2">
        <v>8913.9388799999997</v>
      </c>
      <c r="M1731" s="2">
        <v>7442.0640000000003</v>
      </c>
      <c r="N1731" s="2">
        <v>1471.8748799999994</v>
      </c>
    </row>
    <row r="1732" spans="1:14" x14ac:dyDescent="0.35">
      <c r="A1732" t="s">
        <v>4</v>
      </c>
      <c r="B1732" t="s">
        <v>91</v>
      </c>
      <c r="C1732" t="s">
        <v>2</v>
      </c>
      <c r="D1732" t="s">
        <v>12</v>
      </c>
      <c r="E1732" t="s">
        <v>5</v>
      </c>
      <c r="F1732" s="3">
        <v>41382</v>
      </c>
      <c r="G1732">
        <v>765988957</v>
      </c>
      <c r="H1732" s="3">
        <v>41383</v>
      </c>
      <c r="I1732">
        <v>7733</v>
      </c>
      <c r="J1732" s="2">
        <v>13.898101800000001</v>
      </c>
      <c r="K1732" s="2">
        <v>12.77</v>
      </c>
      <c r="L1732" s="2">
        <v>107474.02121940001</v>
      </c>
      <c r="M1732" s="2">
        <v>98750.41</v>
      </c>
      <c r="N1732" s="2">
        <v>8723.6112194000016</v>
      </c>
    </row>
    <row r="1733" spans="1:14" x14ac:dyDescent="0.35">
      <c r="A1733" t="s">
        <v>4</v>
      </c>
      <c r="B1733" t="s">
        <v>116</v>
      </c>
      <c r="C1733" t="s">
        <v>27</v>
      </c>
      <c r="D1733" t="s">
        <v>1</v>
      </c>
      <c r="E1733" t="s">
        <v>5</v>
      </c>
      <c r="F1733" s="3">
        <v>40618</v>
      </c>
      <c r="G1733">
        <v>390840613</v>
      </c>
      <c r="H1733" s="3">
        <v>40619</v>
      </c>
      <c r="I1733">
        <v>700</v>
      </c>
      <c r="J1733" s="2">
        <v>4.9668850000000004</v>
      </c>
      <c r="K1733" s="2">
        <v>4.75</v>
      </c>
      <c r="L1733" s="2">
        <v>3476.8195000000005</v>
      </c>
      <c r="M1733" s="2">
        <v>3325</v>
      </c>
      <c r="N1733" s="2">
        <v>151.81950000000052</v>
      </c>
    </row>
    <row r="1734" spans="1:14" x14ac:dyDescent="0.35">
      <c r="A1734" t="s">
        <v>15</v>
      </c>
      <c r="B1734" t="s">
        <v>132</v>
      </c>
      <c r="C1734" t="s">
        <v>49</v>
      </c>
      <c r="D1734" t="s">
        <v>1</v>
      </c>
      <c r="E1734" t="s">
        <v>0</v>
      </c>
      <c r="F1734" s="3">
        <v>40849</v>
      </c>
      <c r="G1734">
        <v>166383492</v>
      </c>
      <c r="H1734" s="3">
        <v>40859</v>
      </c>
      <c r="I1734">
        <v>5454</v>
      </c>
      <c r="J1734" s="2">
        <v>17.400096000000001</v>
      </c>
      <c r="K1734" s="2">
        <v>13.645200000000001</v>
      </c>
      <c r="L1734" s="2">
        <v>94900.123584000001</v>
      </c>
      <c r="M1734" s="2">
        <v>74420.920800000007</v>
      </c>
      <c r="N1734" s="2">
        <v>20479.202783999994</v>
      </c>
    </row>
    <row r="1735" spans="1:14" x14ac:dyDescent="0.35">
      <c r="A1735" t="s">
        <v>4</v>
      </c>
      <c r="B1735" t="s">
        <v>45</v>
      </c>
      <c r="C1735" t="s">
        <v>38</v>
      </c>
      <c r="D1735" t="s">
        <v>1</v>
      </c>
      <c r="E1735" t="s">
        <v>8</v>
      </c>
      <c r="F1735" s="3">
        <v>42401</v>
      </c>
      <c r="G1735">
        <v>539541423</v>
      </c>
      <c r="H1735" s="3">
        <v>42405</v>
      </c>
      <c r="I1735">
        <v>8749</v>
      </c>
      <c r="J1735" s="2">
        <v>3.6887082400000004</v>
      </c>
      <c r="K1735" s="2">
        <v>3.56</v>
      </c>
      <c r="L1735" s="2">
        <v>32272.508391760002</v>
      </c>
      <c r="M1735" s="2">
        <v>31146.44</v>
      </c>
      <c r="N1735" s="2">
        <v>1126.0683917600036</v>
      </c>
    </row>
    <row r="1736" spans="1:14" x14ac:dyDescent="0.35">
      <c r="A1736" t="s">
        <v>15</v>
      </c>
      <c r="B1736" t="s">
        <v>72</v>
      </c>
      <c r="C1736" t="s">
        <v>21</v>
      </c>
      <c r="D1736" t="s">
        <v>12</v>
      </c>
      <c r="E1736" t="s">
        <v>5</v>
      </c>
      <c r="F1736" s="3">
        <v>42781</v>
      </c>
      <c r="G1736">
        <v>677550733</v>
      </c>
      <c r="H1736" s="3">
        <v>42782</v>
      </c>
      <c r="I1736">
        <v>7282</v>
      </c>
      <c r="J1736" s="2">
        <v>12.985477200000002</v>
      </c>
      <c r="K1736" s="2">
        <v>10.9726</v>
      </c>
      <c r="L1736" s="2">
        <v>94560.244970400017</v>
      </c>
      <c r="M1736" s="2">
        <v>79902.473199999993</v>
      </c>
      <c r="N1736" s="2">
        <v>14657.771770400024</v>
      </c>
    </row>
    <row r="1737" spans="1:14" x14ac:dyDescent="0.35">
      <c r="A1737" t="s">
        <v>23</v>
      </c>
      <c r="B1737" t="s">
        <v>107</v>
      </c>
      <c r="C1737" t="s">
        <v>17</v>
      </c>
      <c r="D1737" t="s">
        <v>12</v>
      </c>
      <c r="E1737" t="s">
        <v>0</v>
      </c>
      <c r="F1737" s="3">
        <v>40360</v>
      </c>
      <c r="G1737">
        <v>717960250</v>
      </c>
      <c r="H1737" s="3">
        <v>40370</v>
      </c>
      <c r="I1737">
        <v>1478</v>
      </c>
      <c r="J1737" s="2">
        <v>17.2924884</v>
      </c>
      <c r="K1737" s="2">
        <v>16.621000000000002</v>
      </c>
      <c r="L1737" s="2">
        <v>25558.297855199999</v>
      </c>
      <c r="M1737" s="2">
        <v>24565.838000000003</v>
      </c>
      <c r="N1737" s="2">
        <v>992.45985519999522</v>
      </c>
    </row>
    <row r="1738" spans="1:14" x14ac:dyDescent="0.35">
      <c r="A1738" t="s">
        <v>15</v>
      </c>
      <c r="B1738" t="s">
        <v>52</v>
      </c>
      <c r="C1738" t="s">
        <v>29</v>
      </c>
      <c r="D1738" t="s">
        <v>1</v>
      </c>
      <c r="E1738" t="s">
        <v>16</v>
      </c>
      <c r="F1738" s="3">
        <v>42863</v>
      </c>
      <c r="G1738">
        <v>418631303</v>
      </c>
      <c r="H1738" s="3">
        <v>42870</v>
      </c>
      <c r="I1738">
        <v>2564</v>
      </c>
      <c r="J1738" s="2">
        <v>18.432036000000004</v>
      </c>
      <c r="K1738" s="2">
        <v>16.060500000000001</v>
      </c>
      <c r="L1738" s="2">
        <v>47259.740304000006</v>
      </c>
      <c r="M1738" s="2">
        <v>41179.122000000003</v>
      </c>
      <c r="N1738" s="2">
        <v>6080.6183040000033</v>
      </c>
    </row>
    <row r="1739" spans="1:14" x14ac:dyDescent="0.35">
      <c r="A1739" t="s">
        <v>15</v>
      </c>
      <c r="B1739" t="s">
        <v>65</v>
      </c>
      <c r="C1739" t="s">
        <v>33</v>
      </c>
      <c r="D1739" t="s">
        <v>1</v>
      </c>
      <c r="E1739" t="s">
        <v>5</v>
      </c>
      <c r="F1739" s="3">
        <v>41971</v>
      </c>
      <c r="G1739">
        <v>507737720</v>
      </c>
      <c r="H1739" s="3">
        <v>41972</v>
      </c>
      <c r="I1739">
        <v>3366</v>
      </c>
      <c r="J1739" s="2">
        <v>4.8838103999999998</v>
      </c>
      <c r="K1739" s="2">
        <v>4.2164000000000001</v>
      </c>
      <c r="L1739" s="2">
        <v>16438.905806399998</v>
      </c>
      <c r="M1739" s="2">
        <v>14192.402400000001</v>
      </c>
      <c r="N1739" s="2">
        <v>2246.5034063999974</v>
      </c>
    </row>
    <row r="1740" spans="1:14" x14ac:dyDescent="0.35">
      <c r="A1740" t="s">
        <v>4</v>
      </c>
      <c r="B1740" t="s">
        <v>143</v>
      </c>
      <c r="C1740" t="s">
        <v>9</v>
      </c>
      <c r="D1740" t="s">
        <v>12</v>
      </c>
      <c r="E1740" t="s">
        <v>0</v>
      </c>
      <c r="F1740" s="3">
        <v>42373</v>
      </c>
      <c r="G1740">
        <v>433765828</v>
      </c>
      <c r="H1740" s="3">
        <v>42383</v>
      </c>
      <c r="I1740">
        <v>6545</v>
      </c>
      <c r="J1740" s="2">
        <v>3.1062213000000005</v>
      </c>
      <c r="K1740" s="2">
        <v>2.99</v>
      </c>
      <c r="L1740" s="2">
        <v>20330.218408500004</v>
      </c>
      <c r="M1740" s="2">
        <v>19569.550000000003</v>
      </c>
      <c r="N1740" s="2">
        <v>760.66840850000153</v>
      </c>
    </row>
    <row r="1741" spans="1:14" x14ac:dyDescent="0.35">
      <c r="A1741" t="s">
        <v>31</v>
      </c>
      <c r="B1741" t="s">
        <v>183</v>
      </c>
      <c r="C1741" t="s">
        <v>19</v>
      </c>
      <c r="D1741" t="s">
        <v>1</v>
      </c>
      <c r="E1741" t="s">
        <v>16</v>
      </c>
      <c r="F1741" s="3">
        <v>40185</v>
      </c>
      <c r="G1741">
        <v>615514457</v>
      </c>
      <c r="H1741" s="3">
        <v>40192</v>
      </c>
      <c r="I1741">
        <v>4236</v>
      </c>
      <c r="J1741" s="2">
        <v>8.4957670000000007</v>
      </c>
      <c r="K1741" s="2">
        <v>7.1910000000000007</v>
      </c>
      <c r="L1741" s="2">
        <v>35988.069012</v>
      </c>
      <c r="M1741" s="2">
        <v>30461.076000000005</v>
      </c>
      <c r="N1741" s="2">
        <v>5526.9930119999954</v>
      </c>
    </row>
    <row r="1742" spans="1:14" x14ac:dyDescent="0.35">
      <c r="A1742" t="s">
        <v>4</v>
      </c>
      <c r="B1742" t="s">
        <v>63</v>
      </c>
      <c r="C1742" t="s">
        <v>33</v>
      </c>
      <c r="D1742" t="s">
        <v>12</v>
      </c>
      <c r="E1742" t="s">
        <v>5</v>
      </c>
      <c r="F1742" s="3">
        <v>41293</v>
      </c>
      <c r="G1742">
        <v>192094933</v>
      </c>
      <c r="H1742" s="3">
        <v>41294</v>
      </c>
      <c r="I1742">
        <v>9578</v>
      </c>
      <c r="J1742" s="2">
        <v>5.4785056799999996</v>
      </c>
      <c r="K1742" s="2">
        <v>5.08</v>
      </c>
      <c r="L1742" s="2">
        <v>52473.127403039995</v>
      </c>
      <c r="M1742" s="2">
        <v>48656.24</v>
      </c>
      <c r="N1742" s="2">
        <v>3816.8874030399966</v>
      </c>
    </row>
    <row r="1743" spans="1:14" x14ac:dyDescent="0.35">
      <c r="A1743" t="s">
        <v>31</v>
      </c>
      <c r="B1743" t="s">
        <v>144</v>
      </c>
      <c r="C1743" t="s">
        <v>49</v>
      </c>
      <c r="D1743" t="s">
        <v>1</v>
      </c>
      <c r="E1743" t="s">
        <v>8</v>
      </c>
      <c r="F1743" s="3">
        <v>41810</v>
      </c>
      <c r="G1743">
        <v>172931087</v>
      </c>
      <c r="H1743" s="3">
        <v>41814</v>
      </c>
      <c r="I1743">
        <v>733</v>
      </c>
      <c r="J1743" s="2">
        <v>19.33344</v>
      </c>
      <c r="K1743" s="2">
        <v>14.796000000000001</v>
      </c>
      <c r="L1743" s="2">
        <v>14171.41152</v>
      </c>
      <c r="M1743" s="2">
        <v>10845.468000000001</v>
      </c>
      <c r="N1743" s="2">
        <v>3325.9435199999989</v>
      </c>
    </row>
    <row r="1744" spans="1:14" x14ac:dyDescent="0.35">
      <c r="A1744" t="s">
        <v>15</v>
      </c>
      <c r="B1744" t="s">
        <v>69</v>
      </c>
      <c r="C1744" t="s">
        <v>9</v>
      </c>
      <c r="D1744" t="s">
        <v>1</v>
      </c>
      <c r="E1744" t="s">
        <v>5</v>
      </c>
      <c r="F1744" s="3">
        <v>41290</v>
      </c>
      <c r="G1744">
        <v>287759244</v>
      </c>
      <c r="H1744" s="3">
        <v>41291</v>
      </c>
      <c r="I1744">
        <v>1609</v>
      </c>
      <c r="J1744" s="2">
        <v>2.7690390000000003</v>
      </c>
      <c r="K1744" s="2">
        <v>2.4817</v>
      </c>
      <c r="L1744" s="2">
        <v>4455.3837510000003</v>
      </c>
      <c r="M1744" s="2">
        <v>3993.0553</v>
      </c>
      <c r="N1744" s="2">
        <v>462.32845100000031</v>
      </c>
    </row>
    <row r="1745" spans="1:14" x14ac:dyDescent="0.35">
      <c r="A1745" t="s">
        <v>15</v>
      </c>
      <c r="B1745" t="s">
        <v>155</v>
      </c>
      <c r="C1745" t="s">
        <v>9</v>
      </c>
      <c r="D1745" t="s">
        <v>12</v>
      </c>
      <c r="E1745" t="s">
        <v>0</v>
      </c>
      <c r="F1745" s="3">
        <v>40634</v>
      </c>
      <c r="G1745">
        <v>336628234</v>
      </c>
      <c r="H1745" s="3">
        <v>40644</v>
      </c>
      <c r="I1745">
        <v>7896</v>
      </c>
      <c r="J1745" s="2">
        <v>2.8820610000000002</v>
      </c>
      <c r="K1745" s="2">
        <v>2.4817</v>
      </c>
      <c r="L1745" s="2">
        <v>22756.753656000001</v>
      </c>
      <c r="M1745" s="2">
        <v>19595.503199999999</v>
      </c>
      <c r="N1745" s="2">
        <v>3161.2504560000016</v>
      </c>
    </row>
    <row r="1746" spans="1:14" x14ac:dyDescent="0.35">
      <c r="A1746" t="s">
        <v>23</v>
      </c>
      <c r="B1746" t="s">
        <v>113</v>
      </c>
      <c r="C1746" t="s">
        <v>29</v>
      </c>
      <c r="D1746" t="s">
        <v>1</v>
      </c>
      <c r="E1746" t="s">
        <v>8</v>
      </c>
      <c r="F1746" s="3">
        <v>41684</v>
      </c>
      <c r="G1746">
        <v>639899384</v>
      </c>
      <c r="H1746" s="3">
        <v>41688</v>
      </c>
      <c r="I1746">
        <v>1812</v>
      </c>
      <c r="J1746" s="2">
        <v>20.889640800000002</v>
      </c>
      <c r="K1746" s="2">
        <v>21.285000000000004</v>
      </c>
      <c r="L1746" s="2">
        <v>37852.029129600007</v>
      </c>
      <c r="M1746" s="2">
        <v>38568.420000000006</v>
      </c>
      <c r="N1746" s="2">
        <v>-716.39087039999868</v>
      </c>
    </row>
    <row r="1747" spans="1:14" x14ac:dyDescent="0.35">
      <c r="A1747" t="s">
        <v>15</v>
      </c>
      <c r="B1747" t="s">
        <v>70</v>
      </c>
      <c r="C1747" t="s">
        <v>2</v>
      </c>
      <c r="D1747" t="s">
        <v>12</v>
      </c>
      <c r="E1747" t="s">
        <v>16</v>
      </c>
      <c r="F1747" s="3">
        <v>41507</v>
      </c>
      <c r="G1747">
        <v>688246524</v>
      </c>
      <c r="H1747" s="3">
        <v>41514</v>
      </c>
      <c r="I1747">
        <v>9359</v>
      </c>
      <c r="J1747" s="2">
        <v>12.895146</v>
      </c>
      <c r="K1747" s="2">
        <v>10.5991</v>
      </c>
      <c r="L1747" s="2">
        <v>120685.67141400001</v>
      </c>
      <c r="M1747" s="2">
        <v>99196.976899999994</v>
      </c>
      <c r="N1747" s="2">
        <v>21488.694514000017</v>
      </c>
    </row>
    <row r="1748" spans="1:14" x14ac:dyDescent="0.35">
      <c r="A1748" t="s">
        <v>26</v>
      </c>
      <c r="B1748" t="s">
        <v>25</v>
      </c>
      <c r="C1748" t="s">
        <v>46</v>
      </c>
      <c r="D1748" t="s">
        <v>1</v>
      </c>
      <c r="E1748" t="s">
        <v>5</v>
      </c>
      <c r="F1748" s="3">
        <v>42151</v>
      </c>
      <c r="G1748">
        <v>492655980</v>
      </c>
      <c r="H1748" s="3">
        <v>42152</v>
      </c>
      <c r="I1748">
        <v>8391</v>
      </c>
      <c r="J1748" s="2">
        <v>1.2066053999999999</v>
      </c>
      <c r="K1748" s="2">
        <v>1.0454999999999999</v>
      </c>
      <c r="L1748" s="2">
        <v>10124.625911399999</v>
      </c>
      <c r="M1748" s="2">
        <v>8772.7904999999992</v>
      </c>
      <c r="N1748" s="2">
        <v>1351.8354113999994</v>
      </c>
    </row>
    <row r="1749" spans="1:14" x14ac:dyDescent="0.35">
      <c r="A1749" t="s">
        <v>15</v>
      </c>
      <c r="B1749" t="s">
        <v>155</v>
      </c>
      <c r="C1749" t="s">
        <v>38</v>
      </c>
      <c r="D1749" t="s">
        <v>12</v>
      </c>
      <c r="E1749" t="s">
        <v>5</v>
      </c>
      <c r="F1749" s="3">
        <v>42724</v>
      </c>
      <c r="G1749">
        <v>134426581</v>
      </c>
      <c r="H1749" s="3">
        <v>42725</v>
      </c>
      <c r="I1749">
        <v>9203</v>
      </c>
      <c r="J1749" s="2">
        <v>3.5622072</v>
      </c>
      <c r="K1749" s="2">
        <v>2.9548000000000001</v>
      </c>
      <c r="L1749" s="2">
        <v>32782.992861600003</v>
      </c>
      <c r="M1749" s="2">
        <v>27193.024400000002</v>
      </c>
      <c r="N1749" s="2">
        <v>5589.9684616000013</v>
      </c>
    </row>
    <row r="1750" spans="1:14" x14ac:dyDescent="0.35">
      <c r="A1750" t="s">
        <v>23</v>
      </c>
      <c r="B1750" t="s">
        <v>35</v>
      </c>
      <c r="C1750" t="s">
        <v>21</v>
      </c>
      <c r="D1750" t="s">
        <v>12</v>
      </c>
      <c r="E1750" t="s">
        <v>0</v>
      </c>
      <c r="F1750" s="3">
        <v>42099</v>
      </c>
      <c r="G1750">
        <v>215169656</v>
      </c>
      <c r="H1750" s="3">
        <v>42109</v>
      </c>
      <c r="I1750">
        <v>4030</v>
      </c>
      <c r="J1750" s="2">
        <v>14.716874160000003</v>
      </c>
      <c r="K1750" s="2">
        <v>14.542000000000002</v>
      </c>
      <c r="L1750" s="2">
        <v>59309.002864800015</v>
      </c>
      <c r="M1750" s="2">
        <v>58604.260000000009</v>
      </c>
      <c r="N1750" s="2">
        <v>704.74286480000592</v>
      </c>
    </row>
    <row r="1751" spans="1:14" x14ac:dyDescent="0.35">
      <c r="A1751" t="s">
        <v>26</v>
      </c>
      <c r="B1751" t="s">
        <v>194</v>
      </c>
      <c r="C1751" t="s">
        <v>9</v>
      </c>
      <c r="D1751" t="s">
        <v>12</v>
      </c>
      <c r="E1751" t="s">
        <v>8</v>
      </c>
      <c r="F1751" s="3">
        <v>42653</v>
      </c>
      <c r="G1751">
        <v>506809031</v>
      </c>
      <c r="H1751" s="3">
        <v>42657</v>
      </c>
      <c r="I1751">
        <v>4775</v>
      </c>
      <c r="J1751" s="2">
        <v>2.9140839000000005</v>
      </c>
      <c r="K1751" s="2">
        <v>2.5415000000000001</v>
      </c>
      <c r="L1751" s="2">
        <v>13914.750622500002</v>
      </c>
      <c r="M1751" s="2">
        <v>12135.6625</v>
      </c>
      <c r="N1751" s="2">
        <v>1779.0881225000012</v>
      </c>
    </row>
    <row r="1752" spans="1:14" x14ac:dyDescent="0.35">
      <c r="A1752" t="s">
        <v>23</v>
      </c>
      <c r="B1752" t="s">
        <v>139</v>
      </c>
      <c r="C1752" t="s">
        <v>2</v>
      </c>
      <c r="D1752" t="s">
        <v>12</v>
      </c>
      <c r="E1752" t="s">
        <v>8</v>
      </c>
      <c r="F1752" s="3">
        <v>41626</v>
      </c>
      <c r="G1752">
        <v>401581037</v>
      </c>
      <c r="H1752" s="3">
        <v>41630</v>
      </c>
      <c r="I1752">
        <v>7822</v>
      </c>
      <c r="J1752" s="2">
        <v>14.614498800000002</v>
      </c>
      <c r="K1752" s="2">
        <v>14.047000000000001</v>
      </c>
      <c r="L1752" s="2">
        <v>114314.60961360001</v>
      </c>
      <c r="M1752" s="2">
        <v>109875.63400000001</v>
      </c>
      <c r="N1752" s="2">
        <v>4438.9756136000069</v>
      </c>
    </row>
    <row r="1753" spans="1:14" x14ac:dyDescent="0.35">
      <c r="A1753" t="s">
        <v>4</v>
      </c>
      <c r="B1753" t="s">
        <v>188</v>
      </c>
      <c r="C1753" t="s">
        <v>49</v>
      </c>
      <c r="D1753" t="s">
        <v>12</v>
      </c>
      <c r="E1753" t="s">
        <v>0</v>
      </c>
      <c r="F1753" s="3">
        <v>42845</v>
      </c>
      <c r="G1753">
        <v>262034499</v>
      </c>
      <c r="H1753" s="3">
        <v>42855</v>
      </c>
      <c r="I1753">
        <v>2640</v>
      </c>
      <c r="J1753" s="2">
        <v>19.518883200000001</v>
      </c>
      <c r="K1753" s="2">
        <v>16.440000000000001</v>
      </c>
      <c r="L1753" s="2">
        <v>51529.851648000003</v>
      </c>
      <c r="M1753" s="2">
        <v>43401.600000000006</v>
      </c>
      <c r="N1753" s="2">
        <v>8128.2516479999977</v>
      </c>
    </row>
    <row r="1754" spans="1:14" x14ac:dyDescent="0.35">
      <c r="A1754" t="s">
        <v>23</v>
      </c>
      <c r="B1754" t="s">
        <v>96</v>
      </c>
      <c r="C1754" t="s">
        <v>27</v>
      </c>
      <c r="D1754" t="s">
        <v>12</v>
      </c>
      <c r="E1754" t="s">
        <v>8</v>
      </c>
      <c r="F1754" s="3">
        <v>42060</v>
      </c>
      <c r="G1754">
        <v>971030747</v>
      </c>
      <c r="H1754" s="3">
        <v>42064</v>
      </c>
      <c r="I1754">
        <v>4829</v>
      </c>
      <c r="J1754" s="2">
        <v>5.4360900000000001</v>
      </c>
      <c r="K1754" s="2">
        <v>5.2250000000000005</v>
      </c>
      <c r="L1754" s="2">
        <v>26250.87861</v>
      </c>
      <c r="M1754" s="2">
        <v>25231.525000000001</v>
      </c>
      <c r="N1754" s="2">
        <v>1019.3536099999983</v>
      </c>
    </row>
    <row r="1755" spans="1:14" x14ac:dyDescent="0.35">
      <c r="A1755" t="s">
        <v>15</v>
      </c>
      <c r="B1755" t="s">
        <v>180</v>
      </c>
      <c r="C1755" t="s">
        <v>38</v>
      </c>
      <c r="D1755" t="s">
        <v>1</v>
      </c>
      <c r="E1755" t="s">
        <v>0</v>
      </c>
      <c r="F1755" s="3">
        <v>41476</v>
      </c>
      <c r="G1755">
        <v>781743609</v>
      </c>
      <c r="H1755" s="3">
        <v>41486</v>
      </c>
      <c r="I1755">
        <v>7041</v>
      </c>
      <c r="J1755" s="2">
        <v>3.4225128000000002</v>
      </c>
      <c r="K1755" s="2">
        <v>2.9548000000000001</v>
      </c>
      <c r="L1755" s="2">
        <v>24097.912624800003</v>
      </c>
      <c r="M1755" s="2">
        <v>20804.746800000001</v>
      </c>
      <c r="N1755" s="2">
        <v>3293.1658248000022</v>
      </c>
    </row>
    <row r="1756" spans="1:14" x14ac:dyDescent="0.35">
      <c r="A1756" t="s">
        <v>4</v>
      </c>
      <c r="B1756" t="s">
        <v>32</v>
      </c>
      <c r="C1756" t="s">
        <v>17</v>
      </c>
      <c r="D1756" t="s">
        <v>1</v>
      </c>
      <c r="E1756" t="s">
        <v>0</v>
      </c>
      <c r="F1756" s="3">
        <v>40585</v>
      </c>
      <c r="G1756">
        <v>267659413</v>
      </c>
      <c r="H1756" s="3">
        <v>40595</v>
      </c>
      <c r="I1756">
        <v>2733</v>
      </c>
      <c r="J1756" s="2">
        <v>15.7999226</v>
      </c>
      <c r="K1756" s="2">
        <v>15.11</v>
      </c>
      <c r="L1756" s="2">
        <v>43181.188465799998</v>
      </c>
      <c r="M1756" s="2">
        <v>41295.629999999997</v>
      </c>
      <c r="N1756" s="2">
        <v>1885.5584658000007</v>
      </c>
    </row>
    <row r="1757" spans="1:14" x14ac:dyDescent="0.35">
      <c r="A1757" t="s">
        <v>23</v>
      </c>
      <c r="B1757" t="s">
        <v>176</v>
      </c>
      <c r="C1757" t="s">
        <v>13</v>
      </c>
      <c r="D1757" t="s">
        <v>1</v>
      </c>
      <c r="E1757" t="s">
        <v>8</v>
      </c>
      <c r="F1757" s="3">
        <v>42158</v>
      </c>
      <c r="G1757">
        <v>972576987</v>
      </c>
      <c r="H1757" s="3">
        <v>42162</v>
      </c>
      <c r="I1757">
        <v>557</v>
      </c>
      <c r="J1757" s="2">
        <v>16.471408800000003</v>
      </c>
      <c r="K1757" s="2">
        <v>16.478000000000002</v>
      </c>
      <c r="L1757" s="2">
        <v>9174.5747016000023</v>
      </c>
      <c r="M1757" s="2">
        <v>9178.246000000001</v>
      </c>
      <c r="N1757" s="2">
        <v>-3.6712983999987046</v>
      </c>
    </row>
    <row r="1758" spans="1:14" x14ac:dyDescent="0.35">
      <c r="A1758" t="s">
        <v>26</v>
      </c>
      <c r="B1758" t="s">
        <v>133</v>
      </c>
      <c r="C1758" t="s">
        <v>13</v>
      </c>
      <c r="D1758" t="s">
        <v>12</v>
      </c>
      <c r="E1758" t="s">
        <v>8</v>
      </c>
      <c r="F1758" s="3">
        <v>40288</v>
      </c>
      <c r="G1758">
        <v>460607659</v>
      </c>
      <c r="H1758" s="3">
        <v>40292</v>
      </c>
      <c r="I1758">
        <v>5864</v>
      </c>
      <c r="J1758" s="2">
        <v>15.294879600000002</v>
      </c>
      <c r="K1758" s="2">
        <v>12.733000000000001</v>
      </c>
      <c r="L1758" s="2">
        <v>89689.173974400008</v>
      </c>
      <c r="M1758" s="2">
        <v>74666.312000000005</v>
      </c>
      <c r="N1758" s="2">
        <v>15022.861974400003</v>
      </c>
    </row>
    <row r="1759" spans="1:14" x14ac:dyDescent="0.35">
      <c r="A1759" t="s">
        <v>4</v>
      </c>
      <c r="B1759" t="s">
        <v>32</v>
      </c>
      <c r="C1759" t="s">
        <v>38</v>
      </c>
      <c r="D1759" t="s">
        <v>12</v>
      </c>
      <c r="E1759" t="s">
        <v>8</v>
      </c>
      <c r="F1759" s="3">
        <v>42530</v>
      </c>
      <c r="G1759">
        <v>866175258</v>
      </c>
      <c r="H1759" s="3">
        <v>42534</v>
      </c>
      <c r="I1759">
        <v>7311</v>
      </c>
      <c r="J1759" s="2">
        <v>3.8392677600000003</v>
      </c>
      <c r="K1759" s="2">
        <v>3.56</v>
      </c>
      <c r="L1759" s="2">
        <v>28068.886593360003</v>
      </c>
      <c r="M1759" s="2">
        <v>26027.16</v>
      </c>
      <c r="N1759" s="2">
        <v>2041.7265933600029</v>
      </c>
    </row>
    <row r="1760" spans="1:14" x14ac:dyDescent="0.35">
      <c r="A1760" t="s">
        <v>4</v>
      </c>
      <c r="B1760" t="s">
        <v>172</v>
      </c>
      <c r="C1760" t="s">
        <v>9</v>
      </c>
      <c r="D1760" t="s">
        <v>1</v>
      </c>
      <c r="E1760" t="s">
        <v>8</v>
      </c>
      <c r="F1760" s="3">
        <v>40902</v>
      </c>
      <c r="G1760">
        <v>344016110</v>
      </c>
      <c r="H1760" s="3">
        <v>40906</v>
      </c>
      <c r="I1760">
        <v>8417</v>
      </c>
      <c r="J1760" s="2">
        <v>2.9844087000000004</v>
      </c>
      <c r="K1760" s="2">
        <v>2.99</v>
      </c>
      <c r="L1760" s="2">
        <v>25119.768027900001</v>
      </c>
      <c r="M1760" s="2">
        <v>25166.83</v>
      </c>
      <c r="N1760" s="2">
        <v>-47.061972100000276</v>
      </c>
    </row>
    <row r="1761" spans="1:14" x14ac:dyDescent="0.35">
      <c r="A1761" t="s">
        <v>23</v>
      </c>
      <c r="B1761" t="s">
        <v>170</v>
      </c>
      <c r="C1761" t="s">
        <v>19</v>
      </c>
      <c r="D1761" t="s">
        <v>12</v>
      </c>
      <c r="E1761" t="s">
        <v>0</v>
      </c>
      <c r="F1761" s="3">
        <v>40863</v>
      </c>
      <c r="G1761">
        <v>719179046</v>
      </c>
      <c r="H1761" s="3">
        <v>40873</v>
      </c>
      <c r="I1761">
        <v>9795</v>
      </c>
      <c r="J1761" s="2">
        <v>9.019383659999999</v>
      </c>
      <c r="K1761" s="2">
        <v>8.7890000000000015</v>
      </c>
      <c r="L1761" s="2">
        <v>88344.862949699993</v>
      </c>
      <c r="M1761" s="2">
        <v>86088.255000000019</v>
      </c>
      <c r="N1761" s="2">
        <v>2256.6079496999737</v>
      </c>
    </row>
    <row r="1762" spans="1:14" x14ac:dyDescent="0.35">
      <c r="A1762" t="s">
        <v>4</v>
      </c>
      <c r="B1762" t="s">
        <v>98</v>
      </c>
      <c r="C1762" t="s">
        <v>17</v>
      </c>
      <c r="D1762" t="s">
        <v>1</v>
      </c>
      <c r="E1762" t="s">
        <v>5</v>
      </c>
      <c r="F1762" s="3">
        <v>42324</v>
      </c>
      <c r="G1762">
        <v>737025392</v>
      </c>
      <c r="H1762" s="3">
        <v>42325</v>
      </c>
      <c r="I1762">
        <v>8587</v>
      </c>
      <c r="J1762" s="2">
        <v>15.7999226</v>
      </c>
      <c r="K1762" s="2">
        <v>15.11</v>
      </c>
      <c r="L1762" s="2">
        <v>135673.93536619999</v>
      </c>
      <c r="M1762" s="2">
        <v>129749.56999999999</v>
      </c>
      <c r="N1762" s="2">
        <v>5924.3653661999997</v>
      </c>
    </row>
    <row r="1763" spans="1:14" x14ac:dyDescent="0.35">
      <c r="A1763" t="s">
        <v>4</v>
      </c>
      <c r="B1763" t="s">
        <v>24</v>
      </c>
      <c r="C1763" t="s">
        <v>21</v>
      </c>
      <c r="D1763" t="s">
        <v>1</v>
      </c>
      <c r="E1763" t="s">
        <v>16</v>
      </c>
      <c r="F1763" s="3">
        <v>42229</v>
      </c>
      <c r="G1763">
        <v>113228976</v>
      </c>
      <c r="H1763" s="3">
        <v>42236</v>
      </c>
      <c r="I1763">
        <v>1129</v>
      </c>
      <c r="J1763" s="2">
        <v>13.446617240000002</v>
      </c>
      <c r="K1763" s="2">
        <v>13.22</v>
      </c>
      <c r="L1763" s="2">
        <v>15181.230863960001</v>
      </c>
      <c r="M1763" s="2">
        <v>14925.380000000001</v>
      </c>
      <c r="N1763" s="2">
        <v>255.85086396000042</v>
      </c>
    </row>
    <row r="1764" spans="1:14" x14ac:dyDescent="0.35">
      <c r="A1764" t="s">
        <v>23</v>
      </c>
      <c r="B1764" t="s">
        <v>66</v>
      </c>
      <c r="C1764" t="s">
        <v>13</v>
      </c>
      <c r="D1764" t="s">
        <v>12</v>
      </c>
      <c r="E1764" t="s">
        <v>5</v>
      </c>
      <c r="F1764" s="3">
        <v>40921</v>
      </c>
      <c r="G1764">
        <v>883776128</v>
      </c>
      <c r="H1764" s="3">
        <v>40922</v>
      </c>
      <c r="I1764">
        <v>9369</v>
      </c>
      <c r="J1764" s="2">
        <v>17.143711200000002</v>
      </c>
      <c r="K1764" s="2">
        <v>16.478000000000002</v>
      </c>
      <c r="L1764" s="2">
        <v>160619.43023280002</v>
      </c>
      <c r="M1764" s="2">
        <v>154382.38200000001</v>
      </c>
      <c r="N1764" s="2">
        <v>6237.0482328000071</v>
      </c>
    </row>
    <row r="1765" spans="1:14" x14ac:dyDescent="0.35">
      <c r="A1765" t="s">
        <v>23</v>
      </c>
      <c r="B1765" t="s">
        <v>157</v>
      </c>
      <c r="C1765" t="s">
        <v>19</v>
      </c>
      <c r="D1765" t="s">
        <v>1</v>
      </c>
      <c r="E1765" t="s">
        <v>5</v>
      </c>
      <c r="F1765" s="3">
        <v>42023</v>
      </c>
      <c r="G1765">
        <v>654965674</v>
      </c>
      <c r="H1765" s="3">
        <v>42024</v>
      </c>
      <c r="I1765">
        <v>6079</v>
      </c>
      <c r="J1765" s="2">
        <v>8.66568234</v>
      </c>
      <c r="K1765" s="2">
        <v>8.7890000000000015</v>
      </c>
      <c r="L1765" s="2">
        <v>52678.682944860004</v>
      </c>
      <c r="M1765" s="2">
        <v>53428.331000000006</v>
      </c>
      <c r="N1765" s="2">
        <v>-749.64805514000182</v>
      </c>
    </row>
    <row r="1766" spans="1:14" x14ac:dyDescent="0.35">
      <c r="A1766" t="s">
        <v>4</v>
      </c>
      <c r="B1766" t="s">
        <v>116</v>
      </c>
      <c r="C1766" t="s">
        <v>29</v>
      </c>
      <c r="D1766" t="s">
        <v>12</v>
      </c>
      <c r="E1766" t="s">
        <v>8</v>
      </c>
      <c r="F1766" s="3">
        <v>42158</v>
      </c>
      <c r="G1766">
        <v>253408944</v>
      </c>
      <c r="H1766" s="3">
        <v>42162</v>
      </c>
      <c r="I1766">
        <v>4434</v>
      </c>
      <c r="J1766" s="2">
        <v>20.676481200000001</v>
      </c>
      <c r="K1766" s="2">
        <v>19.350000000000001</v>
      </c>
      <c r="L1766" s="2">
        <v>91679.517640800012</v>
      </c>
      <c r="M1766" s="2">
        <v>85797.900000000009</v>
      </c>
      <c r="N1766" s="2">
        <v>5881.6176408000028</v>
      </c>
    </row>
    <row r="1767" spans="1:14" x14ac:dyDescent="0.35">
      <c r="A1767" t="s">
        <v>31</v>
      </c>
      <c r="B1767" t="s">
        <v>142</v>
      </c>
      <c r="C1767" t="s">
        <v>49</v>
      </c>
      <c r="D1767" t="s">
        <v>1</v>
      </c>
      <c r="E1767" t="s">
        <v>16</v>
      </c>
      <c r="F1767" s="3">
        <v>40781</v>
      </c>
      <c r="G1767">
        <v>576029765</v>
      </c>
      <c r="H1767" s="3">
        <v>40788</v>
      </c>
      <c r="I1767">
        <v>3095</v>
      </c>
      <c r="J1767" s="2">
        <v>19.33344</v>
      </c>
      <c r="K1767" s="2">
        <v>14.796000000000001</v>
      </c>
      <c r="L1767" s="2">
        <v>59836.996800000001</v>
      </c>
      <c r="M1767" s="2">
        <v>45793.62</v>
      </c>
      <c r="N1767" s="2">
        <v>14043.376799999998</v>
      </c>
    </row>
    <row r="1768" spans="1:14" x14ac:dyDescent="0.35">
      <c r="A1768" t="s">
        <v>7</v>
      </c>
      <c r="B1768" t="s">
        <v>78</v>
      </c>
      <c r="C1768" t="s">
        <v>17</v>
      </c>
      <c r="D1768" t="s">
        <v>12</v>
      </c>
      <c r="E1768" t="s">
        <v>8</v>
      </c>
      <c r="F1768" s="3">
        <v>40964</v>
      </c>
      <c r="G1768">
        <v>340064465</v>
      </c>
      <c r="H1768" s="3">
        <v>40968</v>
      </c>
      <c r="I1768">
        <v>931</v>
      </c>
      <c r="J1768" s="2">
        <v>18.648762000000005</v>
      </c>
      <c r="K1768" s="2">
        <v>18.131999999999998</v>
      </c>
      <c r="L1768" s="2">
        <v>17361.997422000004</v>
      </c>
      <c r="M1768" s="2">
        <v>16880.892</v>
      </c>
      <c r="N1768" s="2">
        <v>481.10542200000418</v>
      </c>
    </row>
    <row r="1769" spans="1:14" x14ac:dyDescent="0.35">
      <c r="A1769" t="s">
        <v>7</v>
      </c>
      <c r="B1769" t="s">
        <v>198</v>
      </c>
      <c r="C1769" t="s">
        <v>17</v>
      </c>
      <c r="D1769" t="s">
        <v>1</v>
      </c>
      <c r="E1769" t="s">
        <v>8</v>
      </c>
      <c r="F1769" s="3">
        <v>40324</v>
      </c>
      <c r="G1769">
        <v>133061873</v>
      </c>
      <c r="H1769" s="3">
        <v>40328</v>
      </c>
      <c r="I1769">
        <v>3291</v>
      </c>
      <c r="J1769" s="2">
        <v>17.917438000000004</v>
      </c>
      <c r="K1769" s="2">
        <v>18.131999999999998</v>
      </c>
      <c r="L1769" s="2">
        <v>58966.288458000017</v>
      </c>
      <c r="M1769" s="2">
        <v>59672.411999999997</v>
      </c>
      <c r="N1769" s="2">
        <v>-706.12354199997935</v>
      </c>
    </row>
    <row r="1770" spans="1:14" x14ac:dyDescent="0.35">
      <c r="A1770" t="s">
        <v>31</v>
      </c>
      <c r="B1770" t="s">
        <v>127</v>
      </c>
      <c r="C1770" t="s">
        <v>27</v>
      </c>
      <c r="D1770" t="s">
        <v>1</v>
      </c>
      <c r="E1770" t="s">
        <v>16</v>
      </c>
      <c r="F1770" s="3">
        <v>41208</v>
      </c>
      <c r="G1770">
        <v>162883317</v>
      </c>
      <c r="H1770" s="3">
        <v>41215</v>
      </c>
      <c r="I1770">
        <v>6714</v>
      </c>
      <c r="J1770" s="2">
        <v>5.1205000000000007</v>
      </c>
      <c r="K1770" s="2">
        <v>4.2750000000000004</v>
      </c>
      <c r="L1770" s="2">
        <v>34379.037000000004</v>
      </c>
      <c r="M1770" s="2">
        <v>28702.350000000002</v>
      </c>
      <c r="N1770" s="2">
        <v>5676.6870000000017</v>
      </c>
    </row>
    <row r="1771" spans="1:14" x14ac:dyDescent="0.35">
      <c r="A1771" t="s">
        <v>4</v>
      </c>
      <c r="B1771" t="s">
        <v>32</v>
      </c>
      <c r="C1771" t="s">
        <v>27</v>
      </c>
      <c r="D1771" t="s">
        <v>1</v>
      </c>
      <c r="E1771" t="s">
        <v>16</v>
      </c>
      <c r="F1771" s="3">
        <v>42236</v>
      </c>
      <c r="G1771">
        <v>707702624</v>
      </c>
      <c r="H1771" s="3">
        <v>42243</v>
      </c>
      <c r="I1771">
        <v>7444</v>
      </c>
      <c r="J1771" s="2">
        <v>4.9668850000000004</v>
      </c>
      <c r="K1771" s="2">
        <v>4.75</v>
      </c>
      <c r="L1771" s="2">
        <v>36973.49194</v>
      </c>
      <c r="M1771" s="2">
        <v>35359</v>
      </c>
      <c r="N1771" s="2">
        <v>1614.4919399999999</v>
      </c>
    </row>
    <row r="1772" spans="1:14" x14ac:dyDescent="0.35">
      <c r="A1772" t="s">
        <v>23</v>
      </c>
      <c r="B1772" t="s">
        <v>154</v>
      </c>
      <c r="C1772" t="s">
        <v>17</v>
      </c>
      <c r="D1772" t="s">
        <v>1</v>
      </c>
      <c r="E1772" t="s">
        <v>16</v>
      </c>
      <c r="F1772" s="3">
        <v>40314</v>
      </c>
      <c r="G1772">
        <v>766006124</v>
      </c>
      <c r="H1772" s="3">
        <v>40321</v>
      </c>
      <c r="I1772">
        <v>1108</v>
      </c>
      <c r="J1772" s="2">
        <v>16.614351600000003</v>
      </c>
      <c r="K1772" s="2">
        <v>16.621000000000002</v>
      </c>
      <c r="L1772" s="2">
        <v>18408.701572800004</v>
      </c>
      <c r="M1772" s="2">
        <v>18416.068000000003</v>
      </c>
      <c r="N1772" s="2">
        <v>-7.366427199998725</v>
      </c>
    </row>
    <row r="1773" spans="1:14" x14ac:dyDescent="0.35">
      <c r="A1773" t="s">
        <v>23</v>
      </c>
      <c r="B1773" t="s">
        <v>71</v>
      </c>
      <c r="C1773" t="s">
        <v>9</v>
      </c>
      <c r="D1773" t="s">
        <v>1</v>
      </c>
      <c r="E1773" t="s">
        <v>8</v>
      </c>
      <c r="F1773" s="3">
        <v>42301</v>
      </c>
      <c r="G1773">
        <v>306592643</v>
      </c>
      <c r="H1773" s="3">
        <v>42305</v>
      </c>
      <c r="I1773">
        <v>4298</v>
      </c>
      <c r="J1773" s="2">
        <v>3.1382442000000004</v>
      </c>
      <c r="K1773" s="2">
        <v>3.2890000000000006</v>
      </c>
      <c r="L1773" s="2">
        <v>13488.173571600002</v>
      </c>
      <c r="M1773" s="2">
        <v>14136.122000000003</v>
      </c>
      <c r="N1773" s="2">
        <v>-647.94842840000092</v>
      </c>
    </row>
    <row r="1774" spans="1:14" x14ac:dyDescent="0.35">
      <c r="A1774" t="s">
        <v>7</v>
      </c>
      <c r="B1774" t="s">
        <v>58</v>
      </c>
      <c r="C1774" t="s">
        <v>29</v>
      </c>
      <c r="D1774" t="s">
        <v>1</v>
      </c>
      <c r="E1774" t="s">
        <v>16</v>
      </c>
      <c r="F1774" s="3">
        <v>42266</v>
      </c>
      <c r="G1774">
        <v>718573510</v>
      </c>
      <c r="H1774" s="3">
        <v>42273</v>
      </c>
      <c r="I1774">
        <v>5537</v>
      </c>
      <c r="J1774" s="2">
        <v>22.528044000000005</v>
      </c>
      <c r="K1774" s="2">
        <v>23.220000000000002</v>
      </c>
      <c r="L1774" s="2">
        <v>124737.77962800003</v>
      </c>
      <c r="M1774" s="2">
        <v>128569.14000000001</v>
      </c>
      <c r="N1774" s="2">
        <v>-3831.360371999981</v>
      </c>
    </row>
    <row r="1775" spans="1:14" x14ac:dyDescent="0.35">
      <c r="A1775" t="s">
        <v>7</v>
      </c>
      <c r="B1775" t="s">
        <v>117</v>
      </c>
      <c r="C1775" t="s">
        <v>19</v>
      </c>
      <c r="D1775" t="s">
        <v>12</v>
      </c>
      <c r="E1775" t="s">
        <v>16</v>
      </c>
      <c r="F1775" s="3">
        <v>41942</v>
      </c>
      <c r="G1775">
        <v>761372554</v>
      </c>
      <c r="H1775" s="3">
        <v>41949</v>
      </c>
      <c r="I1775">
        <v>8223</v>
      </c>
      <c r="J1775" s="2">
        <v>9.7267863000000006</v>
      </c>
      <c r="K1775" s="2">
        <v>9.5879999999999992</v>
      </c>
      <c r="L1775" s="2">
        <v>79983.363744900009</v>
      </c>
      <c r="M1775" s="2">
        <v>78842.123999999996</v>
      </c>
      <c r="N1775" s="2">
        <v>1141.2397449000127</v>
      </c>
    </row>
    <row r="1776" spans="1:14" x14ac:dyDescent="0.35">
      <c r="A1776" t="s">
        <v>11</v>
      </c>
      <c r="B1776" t="s">
        <v>197</v>
      </c>
      <c r="C1776" t="s">
        <v>17</v>
      </c>
      <c r="D1776" t="s">
        <v>1</v>
      </c>
      <c r="E1776" t="s">
        <v>8</v>
      </c>
      <c r="F1776" s="3">
        <v>42538</v>
      </c>
      <c r="G1776">
        <v>614726102</v>
      </c>
      <c r="H1776" s="3">
        <v>42542</v>
      </c>
      <c r="I1776">
        <v>4007</v>
      </c>
      <c r="J1776" s="2">
        <v>16.614351600000003</v>
      </c>
      <c r="K1776" s="2">
        <v>14.354499999999998</v>
      </c>
      <c r="L1776" s="2">
        <v>66573.706861200015</v>
      </c>
      <c r="M1776" s="2">
        <v>57518.481499999994</v>
      </c>
      <c r="N1776" s="2">
        <v>9055.2253612000204</v>
      </c>
    </row>
    <row r="1777" spans="1:14" x14ac:dyDescent="0.35">
      <c r="A1777" t="s">
        <v>23</v>
      </c>
      <c r="B1777" t="s">
        <v>125</v>
      </c>
      <c r="C1777" t="s">
        <v>19</v>
      </c>
      <c r="D1777" t="s">
        <v>12</v>
      </c>
      <c r="E1777" t="s">
        <v>16</v>
      </c>
      <c r="F1777" s="3">
        <v>40508</v>
      </c>
      <c r="G1777">
        <v>528682982</v>
      </c>
      <c r="H1777" s="3">
        <v>40515</v>
      </c>
      <c r="I1777">
        <v>8799</v>
      </c>
      <c r="J1777" s="2">
        <v>9.019383659999999</v>
      </c>
      <c r="K1777" s="2">
        <v>8.7890000000000015</v>
      </c>
      <c r="L1777" s="2">
        <v>79361.55682433999</v>
      </c>
      <c r="M1777" s="2">
        <v>77334.411000000007</v>
      </c>
      <c r="N1777" s="2">
        <v>2027.1458243399829</v>
      </c>
    </row>
    <row r="1778" spans="1:14" x14ac:dyDescent="0.35">
      <c r="A1778" t="s">
        <v>31</v>
      </c>
      <c r="B1778" t="s">
        <v>195</v>
      </c>
      <c r="C1778" t="s">
        <v>19</v>
      </c>
      <c r="D1778" t="s">
        <v>1</v>
      </c>
      <c r="E1778" t="s">
        <v>16</v>
      </c>
      <c r="F1778" s="3">
        <v>41839</v>
      </c>
      <c r="G1778">
        <v>373604524</v>
      </c>
      <c r="H1778" s="3">
        <v>41846</v>
      </c>
      <c r="I1778">
        <v>1708</v>
      </c>
      <c r="J1778" s="2">
        <v>8.4957670000000007</v>
      </c>
      <c r="K1778" s="2">
        <v>7.1910000000000007</v>
      </c>
      <c r="L1778" s="2">
        <v>14510.770036000002</v>
      </c>
      <c r="M1778" s="2">
        <v>12282.228000000001</v>
      </c>
      <c r="N1778" s="2">
        <v>2228.5420360000007</v>
      </c>
    </row>
    <row r="1779" spans="1:14" x14ac:dyDescent="0.35">
      <c r="A1779" t="s">
        <v>31</v>
      </c>
      <c r="B1779" t="s">
        <v>144</v>
      </c>
      <c r="C1779" t="s">
        <v>21</v>
      </c>
      <c r="D1779" t="s">
        <v>1</v>
      </c>
      <c r="E1779" t="s">
        <v>16</v>
      </c>
      <c r="F1779" s="3">
        <v>41557</v>
      </c>
      <c r="G1779">
        <v>990164554</v>
      </c>
      <c r="H1779" s="3">
        <v>41564</v>
      </c>
      <c r="I1779">
        <v>8404</v>
      </c>
      <c r="J1779" s="2">
        <v>13.862492000000001</v>
      </c>
      <c r="K1779" s="2">
        <v>11.898000000000001</v>
      </c>
      <c r="L1779" s="2">
        <v>116500.38276800001</v>
      </c>
      <c r="M1779" s="2">
        <v>99990.792000000016</v>
      </c>
      <c r="N1779" s="2">
        <v>16509.590767999995</v>
      </c>
    </row>
    <row r="1780" spans="1:14" x14ac:dyDescent="0.35">
      <c r="A1780" t="s">
        <v>23</v>
      </c>
      <c r="B1780" t="s">
        <v>179</v>
      </c>
      <c r="C1780" t="s">
        <v>9</v>
      </c>
      <c r="D1780" t="s">
        <v>12</v>
      </c>
      <c r="E1780" t="s">
        <v>8</v>
      </c>
      <c r="F1780" s="3">
        <v>42201</v>
      </c>
      <c r="G1780">
        <v>139349400</v>
      </c>
      <c r="H1780" s="3">
        <v>42205</v>
      </c>
      <c r="I1780">
        <v>5524</v>
      </c>
      <c r="J1780" s="2">
        <v>3.2663358000000007</v>
      </c>
      <c r="K1780" s="2">
        <v>3.2890000000000006</v>
      </c>
      <c r="L1780" s="2">
        <v>18043.238959200004</v>
      </c>
      <c r="M1780" s="2">
        <v>18168.436000000002</v>
      </c>
      <c r="N1780" s="2">
        <v>-125.19704079999792</v>
      </c>
    </row>
    <row r="1781" spans="1:14" x14ac:dyDescent="0.35">
      <c r="A1781" t="s">
        <v>26</v>
      </c>
      <c r="B1781" t="s">
        <v>133</v>
      </c>
      <c r="C1781" t="s">
        <v>13</v>
      </c>
      <c r="D1781" t="s">
        <v>1</v>
      </c>
      <c r="E1781" t="s">
        <v>16</v>
      </c>
      <c r="F1781" s="3">
        <v>41469</v>
      </c>
      <c r="G1781">
        <v>152457892</v>
      </c>
      <c r="H1781" s="3">
        <v>41476</v>
      </c>
      <c r="I1781">
        <v>1914</v>
      </c>
      <c r="J1781" s="2">
        <v>14.695080400000002</v>
      </c>
      <c r="K1781" s="2">
        <v>12.733000000000001</v>
      </c>
      <c r="L1781" s="2">
        <v>28126.383885600004</v>
      </c>
      <c r="M1781" s="2">
        <v>24370.962</v>
      </c>
      <c r="N1781" s="2">
        <v>3755.4218856000043</v>
      </c>
    </row>
    <row r="1782" spans="1:14" x14ac:dyDescent="0.35">
      <c r="A1782" t="s">
        <v>4</v>
      </c>
      <c r="B1782" t="s">
        <v>83</v>
      </c>
      <c r="C1782" t="s">
        <v>33</v>
      </c>
      <c r="D1782" t="s">
        <v>1</v>
      </c>
      <c r="E1782" t="s">
        <v>8</v>
      </c>
      <c r="F1782" s="3">
        <v>41527</v>
      </c>
      <c r="G1782">
        <v>281101357</v>
      </c>
      <c r="H1782" s="3">
        <v>41531</v>
      </c>
      <c r="I1782">
        <v>9380</v>
      </c>
      <c r="J1782" s="2">
        <v>5.2636623199999999</v>
      </c>
      <c r="K1782" s="2">
        <v>5.08</v>
      </c>
      <c r="L1782" s="2">
        <v>49373.1525616</v>
      </c>
      <c r="M1782" s="2">
        <v>47650.400000000001</v>
      </c>
      <c r="N1782" s="2">
        <v>1722.7525615999984</v>
      </c>
    </row>
    <row r="1783" spans="1:14" x14ac:dyDescent="0.35">
      <c r="A1783" t="s">
        <v>15</v>
      </c>
      <c r="B1783" t="s">
        <v>105</v>
      </c>
      <c r="C1783" t="s">
        <v>17</v>
      </c>
      <c r="D1783" t="s">
        <v>1</v>
      </c>
      <c r="E1783" t="s">
        <v>8</v>
      </c>
      <c r="F1783" s="3">
        <v>42383</v>
      </c>
      <c r="G1783">
        <v>747203624</v>
      </c>
      <c r="H1783" s="3">
        <v>42387</v>
      </c>
      <c r="I1783">
        <v>1152</v>
      </c>
      <c r="J1783" s="2">
        <v>14.659722000000002</v>
      </c>
      <c r="K1783" s="2">
        <v>12.5413</v>
      </c>
      <c r="L1783" s="2">
        <v>16887.999744000001</v>
      </c>
      <c r="M1783" s="2">
        <v>14447.577600000001</v>
      </c>
      <c r="N1783" s="2">
        <v>2440.4221440000001</v>
      </c>
    </row>
    <row r="1784" spans="1:14" x14ac:dyDescent="0.35">
      <c r="A1784" t="s">
        <v>4</v>
      </c>
      <c r="B1784" t="s">
        <v>32</v>
      </c>
      <c r="C1784" t="s">
        <v>2</v>
      </c>
      <c r="D1784" t="s">
        <v>12</v>
      </c>
      <c r="E1784" t="s">
        <v>0</v>
      </c>
      <c r="F1784" s="3">
        <v>40212</v>
      </c>
      <c r="G1784">
        <v>493001019</v>
      </c>
      <c r="H1784" s="3">
        <v>40222</v>
      </c>
      <c r="I1784">
        <v>9422</v>
      </c>
      <c r="J1784" s="2">
        <v>13.898101800000001</v>
      </c>
      <c r="K1784" s="2">
        <v>12.77</v>
      </c>
      <c r="L1784" s="2">
        <v>130947.91515960002</v>
      </c>
      <c r="M1784" s="2">
        <v>120318.94</v>
      </c>
      <c r="N1784" s="2">
        <v>10628.975159600013</v>
      </c>
    </row>
    <row r="1785" spans="1:14" x14ac:dyDescent="0.35">
      <c r="A1785" t="s">
        <v>15</v>
      </c>
      <c r="B1785" t="s">
        <v>47</v>
      </c>
      <c r="C1785" t="s">
        <v>21</v>
      </c>
      <c r="D1785" t="s">
        <v>1</v>
      </c>
      <c r="E1785" t="s">
        <v>16</v>
      </c>
      <c r="F1785" s="3">
        <v>40460</v>
      </c>
      <c r="G1785">
        <v>331042373</v>
      </c>
      <c r="H1785" s="3">
        <v>40467</v>
      </c>
      <c r="I1785">
        <v>808</v>
      </c>
      <c r="J1785" s="2">
        <v>12.476242800000001</v>
      </c>
      <c r="K1785" s="2">
        <v>10.9726</v>
      </c>
      <c r="L1785" s="2">
        <v>10080.804182400001</v>
      </c>
      <c r="M1785" s="2">
        <v>8865.8608000000004</v>
      </c>
      <c r="N1785" s="2">
        <v>1214.9433824000007</v>
      </c>
    </row>
    <row r="1786" spans="1:14" x14ac:dyDescent="0.35">
      <c r="A1786" t="s">
        <v>15</v>
      </c>
      <c r="B1786" t="s">
        <v>174</v>
      </c>
      <c r="C1786" t="s">
        <v>2</v>
      </c>
      <c r="D1786" t="s">
        <v>1</v>
      </c>
      <c r="E1786" t="s">
        <v>0</v>
      </c>
      <c r="F1786" s="3">
        <v>42830</v>
      </c>
      <c r="G1786">
        <v>694189012</v>
      </c>
      <c r="H1786" s="3">
        <v>42840</v>
      </c>
      <c r="I1786">
        <v>8490</v>
      </c>
      <c r="J1786" s="2">
        <v>12.389454000000001</v>
      </c>
      <c r="K1786" s="2">
        <v>10.5991</v>
      </c>
      <c r="L1786" s="2">
        <v>105186.46446</v>
      </c>
      <c r="M1786" s="2">
        <v>89986.358999999997</v>
      </c>
      <c r="N1786" s="2">
        <v>15200.105460000006</v>
      </c>
    </row>
    <row r="1787" spans="1:14" x14ac:dyDescent="0.35">
      <c r="A1787" t="s">
        <v>23</v>
      </c>
      <c r="B1787" t="s">
        <v>108</v>
      </c>
      <c r="C1787" t="s">
        <v>2</v>
      </c>
      <c r="D1787" t="s">
        <v>1</v>
      </c>
      <c r="E1787" t="s">
        <v>8</v>
      </c>
      <c r="F1787" s="3">
        <v>40524</v>
      </c>
      <c r="G1787">
        <v>285614764</v>
      </c>
      <c r="H1787" s="3">
        <v>40528</v>
      </c>
      <c r="I1787">
        <v>5915</v>
      </c>
      <c r="J1787" s="2">
        <v>14.041381200000002</v>
      </c>
      <c r="K1787" s="2">
        <v>14.047000000000001</v>
      </c>
      <c r="L1787" s="2">
        <v>83054.769798000008</v>
      </c>
      <c r="M1787" s="2">
        <v>83088.005000000005</v>
      </c>
      <c r="N1787" s="2">
        <v>-33.235201999996207</v>
      </c>
    </row>
    <row r="1788" spans="1:14" x14ac:dyDescent="0.35">
      <c r="A1788" t="s">
        <v>23</v>
      </c>
      <c r="B1788" t="s">
        <v>154</v>
      </c>
      <c r="C1788" t="s">
        <v>38</v>
      </c>
      <c r="D1788" t="s">
        <v>1</v>
      </c>
      <c r="E1788" t="s">
        <v>16</v>
      </c>
      <c r="F1788" s="3">
        <v>41187</v>
      </c>
      <c r="G1788">
        <v>128805959</v>
      </c>
      <c r="H1788" s="3">
        <v>41194</v>
      </c>
      <c r="I1788">
        <v>831</v>
      </c>
      <c r="J1788" s="2">
        <v>3.8788478400000002</v>
      </c>
      <c r="K1788" s="2">
        <v>3.9160000000000004</v>
      </c>
      <c r="L1788" s="2">
        <v>3223.3225550400002</v>
      </c>
      <c r="M1788" s="2">
        <v>3254.1960000000004</v>
      </c>
      <c r="N1788" s="2">
        <v>-30.873444960000143</v>
      </c>
    </row>
    <row r="1789" spans="1:14" x14ac:dyDescent="0.35">
      <c r="A1789" t="s">
        <v>4</v>
      </c>
      <c r="B1789" t="s">
        <v>188</v>
      </c>
      <c r="C1789" t="s">
        <v>17</v>
      </c>
      <c r="D1789" t="s">
        <v>1</v>
      </c>
      <c r="E1789" t="s">
        <v>16</v>
      </c>
      <c r="F1789" s="3">
        <v>42533</v>
      </c>
      <c r="G1789">
        <v>417561423</v>
      </c>
      <c r="H1789" s="3">
        <v>42540</v>
      </c>
      <c r="I1789">
        <v>891</v>
      </c>
      <c r="J1789" s="2">
        <v>15.7999226</v>
      </c>
      <c r="K1789" s="2">
        <v>15.11</v>
      </c>
      <c r="L1789" s="2">
        <v>14077.7310366</v>
      </c>
      <c r="M1789" s="2">
        <v>13463.01</v>
      </c>
      <c r="N1789" s="2">
        <v>614.72103659999993</v>
      </c>
    </row>
    <row r="1790" spans="1:14" x14ac:dyDescent="0.35">
      <c r="A1790" t="s">
        <v>15</v>
      </c>
      <c r="B1790" t="s">
        <v>115</v>
      </c>
      <c r="C1790" t="s">
        <v>19</v>
      </c>
      <c r="D1790" t="s">
        <v>12</v>
      </c>
      <c r="E1790" t="s">
        <v>8</v>
      </c>
      <c r="F1790" s="3">
        <v>41547</v>
      </c>
      <c r="G1790">
        <v>965992486</v>
      </c>
      <c r="H1790" s="3">
        <v>41551</v>
      </c>
      <c r="I1790">
        <v>4269</v>
      </c>
      <c r="J1790" s="2">
        <v>7.9582797000000003</v>
      </c>
      <c r="K1790" s="2">
        <v>6.6316999999999995</v>
      </c>
      <c r="L1790" s="2">
        <v>33973.896039300002</v>
      </c>
      <c r="M1790" s="2">
        <v>28310.727299999999</v>
      </c>
      <c r="N1790" s="2">
        <v>5663.1687393000029</v>
      </c>
    </row>
    <row r="1791" spans="1:14" x14ac:dyDescent="0.35">
      <c r="A1791" t="s">
        <v>4</v>
      </c>
      <c r="B1791" t="s">
        <v>196</v>
      </c>
      <c r="C1791" t="s">
        <v>21</v>
      </c>
      <c r="D1791" t="s">
        <v>12</v>
      </c>
      <c r="E1791" t="s">
        <v>8</v>
      </c>
      <c r="F1791" s="3">
        <v>41783</v>
      </c>
      <c r="G1791">
        <v>758522975</v>
      </c>
      <c r="H1791" s="3">
        <v>41787</v>
      </c>
      <c r="I1791">
        <v>2968</v>
      </c>
      <c r="J1791" s="2">
        <v>13.995458760000002</v>
      </c>
      <c r="K1791" s="2">
        <v>13.22</v>
      </c>
      <c r="L1791" s="2">
        <v>41538.521599680003</v>
      </c>
      <c r="M1791" s="2">
        <v>39236.959999999999</v>
      </c>
      <c r="N1791" s="2">
        <v>2301.5615996800043</v>
      </c>
    </row>
    <row r="1792" spans="1:14" x14ac:dyDescent="0.35">
      <c r="A1792" t="s">
        <v>7</v>
      </c>
      <c r="B1792" t="s">
        <v>198</v>
      </c>
      <c r="C1792" t="s">
        <v>21</v>
      </c>
      <c r="D1792" t="s">
        <v>1</v>
      </c>
      <c r="E1792" t="s">
        <v>0</v>
      </c>
      <c r="F1792" s="3">
        <v>41036</v>
      </c>
      <c r="G1792">
        <v>199889218</v>
      </c>
      <c r="H1792" s="3">
        <v>41046</v>
      </c>
      <c r="I1792">
        <v>2115</v>
      </c>
      <c r="J1792" s="2">
        <v>15.248741200000005</v>
      </c>
      <c r="K1792" s="2">
        <v>15.864000000000001</v>
      </c>
      <c r="L1792" s="2">
        <v>32251.087638000012</v>
      </c>
      <c r="M1792" s="2">
        <v>33552.36</v>
      </c>
      <c r="N1792" s="2">
        <v>-1301.2723619999888</v>
      </c>
    </row>
    <row r="1793" spans="1:14" x14ac:dyDescent="0.35">
      <c r="A1793" t="s">
        <v>15</v>
      </c>
      <c r="B1793" t="s">
        <v>169</v>
      </c>
      <c r="C1793" t="s">
        <v>49</v>
      </c>
      <c r="D1793" t="s">
        <v>1</v>
      </c>
      <c r="E1793" t="s">
        <v>0</v>
      </c>
      <c r="F1793" s="3">
        <v>40311</v>
      </c>
      <c r="G1793">
        <v>665140044</v>
      </c>
      <c r="H1793" s="3">
        <v>40321</v>
      </c>
      <c r="I1793">
        <v>4939</v>
      </c>
      <c r="J1793" s="2">
        <v>17.400096000000001</v>
      </c>
      <c r="K1793" s="2">
        <v>13.645200000000001</v>
      </c>
      <c r="L1793" s="2">
        <v>85939.074144000013</v>
      </c>
      <c r="M1793" s="2">
        <v>67393.642800000001</v>
      </c>
      <c r="N1793" s="2">
        <v>18545.431344000011</v>
      </c>
    </row>
    <row r="1794" spans="1:14" x14ac:dyDescent="0.35">
      <c r="A1794" t="s">
        <v>15</v>
      </c>
      <c r="B1794" t="s">
        <v>105</v>
      </c>
      <c r="C1794" t="s">
        <v>19</v>
      </c>
      <c r="D1794" t="s">
        <v>1</v>
      </c>
      <c r="E1794" t="s">
        <v>0</v>
      </c>
      <c r="F1794" s="3">
        <v>41400</v>
      </c>
      <c r="G1794">
        <v>449636781</v>
      </c>
      <c r="H1794" s="3">
        <v>41410</v>
      </c>
      <c r="I1794">
        <v>7175</v>
      </c>
      <c r="J1794" s="2">
        <v>7.6461903000000007</v>
      </c>
      <c r="K1794" s="2">
        <v>6.6316999999999995</v>
      </c>
      <c r="L1794" s="2">
        <v>54861.415402500003</v>
      </c>
      <c r="M1794" s="2">
        <v>47582.447499999995</v>
      </c>
      <c r="N1794" s="2">
        <v>7278.9679025000078</v>
      </c>
    </row>
    <row r="1795" spans="1:14" x14ac:dyDescent="0.35">
      <c r="A1795" t="s">
        <v>23</v>
      </c>
      <c r="B1795" t="s">
        <v>95</v>
      </c>
      <c r="C1795" t="s">
        <v>29</v>
      </c>
      <c r="D1795" t="s">
        <v>1</v>
      </c>
      <c r="E1795" t="s">
        <v>16</v>
      </c>
      <c r="F1795" s="3">
        <v>41265</v>
      </c>
      <c r="G1795">
        <v>619053256</v>
      </c>
      <c r="H1795" s="3">
        <v>41272</v>
      </c>
      <c r="I1795">
        <v>8851</v>
      </c>
      <c r="J1795" s="2">
        <v>20.889640800000002</v>
      </c>
      <c r="K1795" s="2">
        <v>21.285000000000004</v>
      </c>
      <c r="L1795" s="2">
        <v>184894.21072080001</v>
      </c>
      <c r="M1795" s="2">
        <v>188393.53500000003</v>
      </c>
      <c r="N1795" s="2">
        <v>-3499.3242792000237</v>
      </c>
    </row>
    <row r="1796" spans="1:14" x14ac:dyDescent="0.35">
      <c r="A1796" t="s">
        <v>15</v>
      </c>
      <c r="B1796" t="s">
        <v>72</v>
      </c>
      <c r="C1796" t="s">
        <v>17</v>
      </c>
      <c r="D1796" t="s">
        <v>1</v>
      </c>
      <c r="E1796" t="s">
        <v>16</v>
      </c>
      <c r="F1796" s="3">
        <v>42523</v>
      </c>
      <c r="G1796">
        <v>959375798</v>
      </c>
      <c r="H1796" s="3">
        <v>42530</v>
      </c>
      <c r="I1796">
        <v>8899</v>
      </c>
      <c r="J1796" s="2">
        <v>14.659722000000002</v>
      </c>
      <c r="K1796" s="2">
        <v>12.5413</v>
      </c>
      <c r="L1796" s="2">
        <v>130456.86607800002</v>
      </c>
      <c r="M1796" s="2">
        <v>111605.0287</v>
      </c>
      <c r="N1796" s="2">
        <v>18851.837378000026</v>
      </c>
    </row>
    <row r="1797" spans="1:14" x14ac:dyDescent="0.35">
      <c r="A1797" t="s">
        <v>31</v>
      </c>
      <c r="B1797" t="s">
        <v>195</v>
      </c>
      <c r="C1797" t="s">
        <v>27</v>
      </c>
      <c r="D1797" t="s">
        <v>1</v>
      </c>
      <c r="E1797" t="s">
        <v>5</v>
      </c>
      <c r="F1797" s="3">
        <v>41148</v>
      </c>
      <c r="G1797">
        <v>426903235</v>
      </c>
      <c r="H1797" s="3">
        <v>41149</v>
      </c>
      <c r="I1797">
        <v>987</v>
      </c>
      <c r="J1797" s="2">
        <v>5.1205000000000007</v>
      </c>
      <c r="K1797" s="2">
        <v>4.2750000000000004</v>
      </c>
      <c r="L1797" s="2">
        <v>5053.933500000001</v>
      </c>
      <c r="M1797" s="2">
        <v>4219.4250000000002</v>
      </c>
      <c r="N1797" s="2">
        <v>834.50850000000082</v>
      </c>
    </row>
    <row r="1798" spans="1:14" x14ac:dyDescent="0.35">
      <c r="A1798" t="s">
        <v>31</v>
      </c>
      <c r="B1798" t="s">
        <v>123</v>
      </c>
      <c r="C1798" t="s">
        <v>38</v>
      </c>
      <c r="D1798" t="s">
        <v>12</v>
      </c>
      <c r="E1798" t="s">
        <v>8</v>
      </c>
      <c r="F1798" s="3">
        <v>42189</v>
      </c>
      <c r="G1798">
        <v>298246896</v>
      </c>
      <c r="H1798" s="3">
        <v>42193</v>
      </c>
      <c r="I1798">
        <v>2229</v>
      </c>
      <c r="J1798" s="2">
        <v>3.9580080000000004</v>
      </c>
      <c r="K1798" s="2">
        <v>3.2040000000000002</v>
      </c>
      <c r="L1798" s="2">
        <v>8822.399832000001</v>
      </c>
      <c r="M1798" s="2">
        <v>7141.7160000000003</v>
      </c>
      <c r="N1798" s="2">
        <v>1680.6838320000006</v>
      </c>
    </row>
    <row r="1799" spans="1:14" x14ac:dyDescent="0.35">
      <c r="A1799" t="s">
        <v>15</v>
      </c>
      <c r="B1799" t="s">
        <v>201</v>
      </c>
      <c r="C1799" t="s">
        <v>13</v>
      </c>
      <c r="D1799" t="s">
        <v>12</v>
      </c>
      <c r="E1799" t="s">
        <v>16</v>
      </c>
      <c r="F1799" s="3">
        <v>41004</v>
      </c>
      <c r="G1799">
        <v>120330607</v>
      </c>
      <c r="H1799" s="3">
        <v>41011</v>
      </c>
      <c r="I1799">
        <v>6482</v>
      </c>
      <c r="J1799" s="2">
        <v>15.126804000000002</v>
      </c>
      <c r="K1799" s="2">
        <v>12.433399999999999</v>
      </c>
      <c r="L1799" s="2">
        <v>98051.943528000018</v>
      </c>
      <c r="M1799" s="2">
        <v>80593.29879999999</v>
      </c>
      <c r="N1799" s="2">
        <v>17458.644728000028</v>
      </c>
    </row>
    <row r="1800" spans="1:14" x14ac:dyDescent="0.35">
      <c r="A1800" t="s">
        <v>15</v>
      </c>
      <c r="B1800" t="s">
        <v>199</v>
      </c>
      <c r="C1800" t="s">
        <v>33</v>
      </c>
      <c r="D1800" t="s">
        <v>1</v>
      </c>
      <c r="E1800" t="s">
        <v>0</v>
      </c>
      <c r="F1800" s="3">
        <v>41648</v>
      </c>
      <c r="G1800">
        <v>860390698</v>
      </c>
      <c r="H1800" s="3">
        <v>41658</v>
      </c>
      <c r="I1800">
        <v>9597</v>
      </c>
      <c r="J1800" s="2">
        <v>4.8838103999999998</v>
      </c>
      <c r="K1800" s="2">
        <v>4.2164000000000001</v>
      </c>
      <c r="L1800" s="2">
        <v>46869.928408799999</v>
      </c>
      <c r="M1800" s="2">
        <v>40464.790800000002</v>
      </c>
      <c r="N1800" s="2">
        <v>6405.1376087999961</v>
      </c>
    </row>
    <row r="1801" spans="1:14" x14ac:dyDescent="0.35">
      <c r="A1801" t="s">
        <v>15</v>
      </c>
      <c r="B1801" t="s">
        <v>69</v>
      </c>
      <c r="C1801" t="s">
        <v>2</v>
      </c>
      <c r="D1801" t="s">
        <v>12</v>
      </c>
      <c r="E1801" t="s">
        <v>16</v>
      </c>
      <c r="F1801" s="3">
        <v>42756</v>
      </c>
      <c r="G1801">
        <v>855975997</v>
      </c>
      <c r="H1801" s="3">
        <v>42763</v>
      </c>
      <c r="I1801">
        <v>3860</v>
      </c>
      <c r="J1801" s="2">
        <v>12.895146</v>
      </c>
      <c r="K1801" s="2">
        <v>10.5991</v>
      </c>
      <c r="L1801" s="2">
        <v>49775.263559999999</v>
      </c>
      <c r="M1801" s="2">
        <v>40912.525999999998</v>
      </c>
      <c r="N1801" s="2">
        <v>8862.7375600000014</v>
      </c>
    </row>
    <row r="1802" spans="1:14" x14ac:dyDescent="0.35">
      <c r="A1802" t="s">
        <v>31</v>
      </c>
      <c r="B1802" t="s">
        <v>104</v>
      </c>
      <c r="C1802" t="s">
        <v>17</v>
      </c>
      <c r="D1802" t="s">
        <v>1</v>
      </c>
      <c r="E1802" t="s">
        <v>0</v>
      </c>
      <c r="F1802" s="3">
        <v>41980</v>
      </c>
      <c r="G1802">
        <v>764947831</v>
      </c>
      <c r="H1802" s="3">
        <v>41990</v>
      </c>
      <c r="I1802">
        <v>2280</v>
      </c>
      <c r="J1802" s="2">
        <v>16.288580000000003</v>
      </c>
      <c r="K1802" s="2">
        <v>13.599</v>
      </c>
      <c r="L1802" s="2">
        <v>37137.962400000004</v>
      </c>
      <c r="M1802" s="2">
        <v>31005.72</v>
      </c>
      <c r="N1802" s="2">
        <v>6132.2424000000028</v>
      </c>
    </row>
    <row r="1803" spans="1:14" x14ac:dyDescent="0.35">
      <c r="A1803" t="s">
        <v>26</v>
      </c>
      <c r="B1803" t="s">
        <v>167</v>
      </c>
      <c r="C1803" t="s">
        <v>2</v>
      </c>
      <c r="D1803" t="s">
        <v>1</v>
      </c>
      <c r="E1803" t="s">
        <v>5</v>
      </c>
      <c r="F1803" s="3">
        <v>40699</v>
      </c>
      <c r="G1803">
        <v>415480029</v>
      </c>
      <c r="H1803" s="3">
        <v>40700</v>
      </c>
      <c r="I1803">
        <v>684</v>
      </c>
      <c r="J1803" s="2">
        <v>12.527114600000001</v>
      </c>
      <c r="K1803" s="2">
        <v>10.8545</v>
      </c>
      <c r="L1803" s="2">
        <v>8568.5463864000012</v>
      </c>
      <c r="M1803" s="2">
        <v>7424.4780000000001</v>
      </c>
      <c r="N1803" s="2">
        <v>1144.0683864000011</v>
      </c>
    </row>
    <row r="1804" spans="1:14" x14ac:dyDescent="0.35">
      <c r="A1804" t="s">
        <v>4</v>
      </c>
      <c r="B1804" t="s">
        <v>91</v>
      </c>
      <c r="C1804" t="s">
        <v>17</v>
      </c>
      <c r="D1804" t="s">
        <v>1</v>
      </c>
      <c r="E1804" t="s">
        <v>16</v>
      </c>
      <c r="F1804" s="3">
        <v>41836</v>
      </c>
      <c r="G1804">
        <v>156058919</v>
      </c>
      <c r="H1804" s="3">
        <v>41843</v>
      </c>
      <c r="I1804">
        <v>2929</v>
      </c>
      <c r="J1804" s="2">
        <v>15.7999226</v>
      </c>
      <c r="K1804" s="2">
        <v>15.11</v>
      </c>
      <c r="L1804" s="2">
        <v>46277.973295399999</v>
      </c>
      <c r="M1804" s="2">
        <v>44257.189999999995</v>
      </c>
      <c r="N1804" s="2">
        <v>2020.7832954000041</v>
      </c>
    </row>
    <row r="1805" spans="1:14" x14ac:dyDescent="0.35">
      <c r="A1805" t="s">
        <v>15</v>
      </c>
      <c r="B1805" t="s">
        <v>180</v>
      </c>
      <c r="C1805" t="s">
        <v>13</v>
      </c>
      <c r="D1805" t="s">
        <v>1</v>
      </c>
      <c r="E1805" t="s">
        <v>5</v>
      </c>
      <c r="F1805" s="3">
        <v>41186</v>
      </c>
      <c r="G1805">
        <v>405483329</v>
      </c>
      <c r="H1805" s="3">
        <v>41187</v>
      </c>
      <c r="I1805">
        <v>3076</v>
      </c>
      <c r="J1805" s="2">
        <v>14.533596000000001</v>
      </c>
      <c r="K1805" s="2">
        <v>12.433399999999999</v>
      </c>
      <c r="L1805" s="2">
        <v>44705.341296000006</v>
      </c>
      <c r="M1805" s="2">
        <v>38245.138399999996</v>
      </c>
      <c r="N1805" s="2">
        <v>6460.2028960000098</v>
      </c>
    </row>
    <row r="1806" spans="1:14" x14ac:dyDescent="0.35">
      <c r="A1806" t="s">
        <v>23</v>
      </c>
      <c r="B1806" t="s">
        <v>154</v>
      </c>
      <c r="C1806" t="s">
        <v>2</v>
      </c>
      <c r="D1806" t="s">
        <v>12</v>
      </c>
      <c r="E1806" t="s">
        <v>16</v>
      </c>
      <c r="F1806" s="3">
        <v>42337</v>
      </c>
      <c r="G1806">
        <v>302864587</v>
      </c>
      <c r="H1806" s="3">
        <v>42344</v>
      </c>
      <c r="I1806">
        <v>1659</v>
      </c>
      <c r="J1806" s="2">
        <v>14.614498800000002</v>
      </c>
      <c r="K1806" s="2">
        <v>14.047000000000001</v>
      </c>
      <c r="L1806" s="2">
        <v>24245.453509200004</v>
      </c>
      <c r="M1806" s="2">
        <v>23303.973000000002</v>
      </c>
      <c r="N1806" s="2">
        <v>941.48050920000242</v>
      </c>
    </row>
    <row r="1807" spans="1:14" x14ac:dyDescent="0.35">
      <c r="A1807" t="s">
        <v>31</v>
      </c>
      <c r="B1807" t="s">
        <v>183</v>
      </c>
      <c r="C1807" t="s">
        <v>21</v>
      </c>
      <c r="D1807" t="s">
        <v>12</v>
      </c>
      <c r="E1807" t="s">
        <v>16</v>
      </c>
      <c r="F1807" s="3">
        <v>42662</v>
      </c>
      <c r="G1807">
        <v>857626521</v>
      </c>
      <c r="H1807" s="3">
        <v>42669</v>
      </c>
      <c r="I1807">
        <v>4430</v>
      </c>
      <c r="J1807" s="2">
        <v>14.428308000000003</v>
      </c>
      <c r="K1807" s="2">
        <v>11.898000000000001</v>
      </c>
      <c r="L1807" s="2">
        <v>63917.404440000013</v>
      </c>
      <c r="M1807" s="2">
        <v>52708.140000000007</v>
      </c>
      <c r="N1807" s="2">
        <v>11209.264440000006</v>
      </c>
    </row>
    <row r="1808" spans="1:14" x14ac:dyDescent="0.35">
      <c r="A1808" t="s">
        <v>15</v>
      </c>
      <c r="B1808" t="s">
        <v>203</v>
      </c>
      <c r="C1808" t="s">
        <v>17</v>
      </c>
      <c r="D1808" t="s">
        <v>12</v>
      </c>
      <c r="E1808" t="s">
        <v>5</v>
      </c>
      <c r="F1808" s="3">
        <v>41148</v>
      </c>
      <c r="G1808">
        <v>899505460</v>
      </c>
      <c r="H1808" s="3">
        <v>41149</v>
      </c>
      <c r="I1808">
        <v>7207</v>
      </c>
      <c r="J1808" s="2">
        <v>15.258078000000001</v>
      </c>
      <c r="K1808" s="2">
        <v>12.5413</v>
      </c>
      <c r="L1808" s="2">
        <v>109964.96814600001</v>
      </c>
      <c r="M1808" s="2">
        <v>90385.149099999995</v>
      </c>
      <c r="N1808" s="2">
        <v>19579.819046000019</v>
      </c>
    </row>
    <row r="1809" spans="1:14" x14ac:dyDescent="0.35">
      <c r="A1809" t="s">
        <v>15</v>
      </c>
      <c r="B1809" t="s">
        <v>177</v>
      </c>
      <c r="C1809" t="s">
        <v>21</v>
      </c>
      <c r="D1809" t="s">
        <v>12</v>
      </c>
      <c r="E1809" t="s">
        <v>0</v>
      </c>
      <c r="F1809" s="3">
        <v>41437</v>
      </c>
      <c r="G1809">
        <v>228550231</v>
      </c>
      <c r="H1809" s="3">
        <v>41447</v>
      </c>
      <c r="I1809">
        <v>4095</v>
      </c>
      <c r="J1809" s="2">
        <v>12.985477200000002</v>
      </c>
      <c r="K1809" s="2">
        <v>10.9726</v>
      </c>
      <c r="L1809" s="2">
        <v>53175.529134000004</v>
      </c>
      <c r="M1809" s="2">
        <v>44932.796999999999</v>
      </c>
      <c r="N1809" s="2">
        <v>8242.7321340000053</v>
      </c>
    </row>
    <row r="1810" spans="1:14" x14ac:dyDescent="0.35">
      <c r="A1810" t="s">
        <v>15</v>
      </c>
      <c r="B1810" t="s">
        <v>57</v>
      </c>
      <c r="C1810" t="s">
        <v>49</v>
      </c>
      <c r="D1810" t="s">
        <v>1</v>
      </c>
      <c r="E1810" t="s">
        <v>5</v>
      </c>
      <c r="F1810" s="3">
        <v>42001</v>
      </c>
      <c r="G1810">
        <v>965122163</v>
      </c>
      <c r="H1810" s="3">
        <v>42002</v>
      </c>
      <c r="I1810">
        <v>5856</v>
      </c>
      <c r="J1810" s="2">
        <v>17.400096000000001</v>
      </c>
      <c r="K1810" s="2">
        <v>13.645200000000001</v>
      </c>
      <c r="L1810" s="2">
        <v>101894.962176</v>
      </c>
      <c r="M1810" s="2">
        <v>79906.291200000007</v>
      </c>
      <c r="N1810" s="2">
        <v>21988.670975999994</v>
      </c>
    </row>
    <row r="1811" spans="1:14" x14ac:dyDescent="0.35">
      <c r="A1811" t="s">
        <v>4</v>
      </c>
      <c r="B1811" t="s">
        <v>188</v>
      </c>
      <c r="C1811" t="s">
        <v>29</v>
      </c>
      <c r="D1811" t="s">
        <v>12</v>
      </c>
      <c r="E1811" t="s">
        <v>8</v>
      </c>
      <c r="F1811" s="3">
        <v>41382</v>
      </c>
      <c r="G1811">
        <v>799895083</v>
      </c>
      <c r="H1811" s="3">
        <v>41386</v>
      </c>
      <c r="I1811">
        <v>4912</v>
      </c>
      <c r="J1811" s="2">
        <v>20.676481200000001</v>
      </c>
      <c r="K1811" s="2">
        <v>19.350000000000001</v>
      </c>
      <c r="L1811" s="2">
        <v>101562.87565440001</v>
      </c>
      <c r="M1811" s="2">
        <v>95047.200000000012</v>
      </c>
      <c r="N1811" s="2">
        <v>6515.6756543999945</v>
      </c>
    </row>
    <row r="1812" spans="1:14" x14ac:dyDescent="0.35">
      <c r="A1812" t="s">
        <v>26</v>
      </c>
      <c r="B1812" t="s">
        <v>93</v>
      </c>
      <c r="C1812" t="s">
        <v>29</v>
      </c>
      <c r="D1812" t="s">
        <v>1</v>
      </c>
      <c r="E1812" t="s">
        <v>5</v>
      </c>
      <c r="F1812" s="3">
        <v>41579</v>
      </c>
      <c r="G1812">
        <v>643855321</v>
      </c>
      <c r="H1812" s="3">
        <v>41580</v>
      </c>
      <c r="I1812">
        <v>2570</v>
      </c>
      <c r="J1812" s="2">
        <v>18.636836400000004</v>
      </c>
      <c r="K1812" s="2">
        <v>16.447500000000002</v>
      </c>
      <c r="L1812" s="2">
        <v>47896.669548000013</v>
      </c>
      <c r="M1812" s="2">
        <v>42270.075000000004</v>
      </c>
      <c r="N1812" s="2">
        <v>5626.5945480000082</v>
      </c>
    </row>
    <row r="1813" spans="1:14" x14ac:dyDescent="0.35">
      <c r="A1813" t="s">
        <v>26</v>
      </c>
      <c r="B1813" t="s">
        <v>191</v>
      </c>
      <c r="C1813" t="s">
        <v>49</v>
      </c>
      <c r="D1813" t="s">
        <v>12</v>
      </c>
      <c r="E1813" t="s">
        <v>0</v>
      </c>
      <c r="F1813" s="3">
        <v>41705</v>
      </c>
      <c r="G1813">
        <v>578301703</v>
      </c>
      <c r="H1813" s="3">
        <v>41715</v>
      </c>
      <c r="I1813">
        <v>2954</v>
      </c>
      <c r="J1813" s="2">
        <v>18.3115296</v>
      </c>
      <c r="K1813" s="2">
        <v>13.974</v>
      </c>
      <c r="L1813" s="2">
        <v>54092.2584384</v>
      </c>
      <c r="M1813" s="2">
        <v>41279.196000000004</v>
      </c>
      <c r="N1813" s="2">
        <v>12813.062438399997</v>
      </c>
    </row>
    <row r="1814" spans="1:14" x14ac:dyDescent="0.35">
      <c r="A1814" t="s">
        <v>7</v>
      </c>
      <c r="B1814" t="s">
        <v>81</v>
      </c>
      <c r="C1814" t="s">
        <v>17</v>
      </c>
      <c r="D1814" t="s">
        <v>1</v>
      </c>
      <c r="E1814" t="s">
        <v>0</v>
      </c>
      <c r="F1814" s="3">
        <v>41257</v>
      </c>
      <c r="G1814">
        <v>304845559</v>
      </c>
      <c r="H1814" s="3">
        <v>41267</v>
      </c>
      <c r="I1814">
        <v>8918</v>
      </c>
      <c r="J1814" s="2">
        <v>17.917438000000004</v>
      </c>
      <c r="K1814" s="2">
        <v>18.131999999999998</v>
      </c>
      <c r="L1814" s="2">
        <v>159787.71208400003</v>
      </c>
      <c r="M1814" s="2">
        <v>161701.17599999998</v>
      </c>
      <c r="N1814" s="2">
        <v>-1913.4639159999497</v>
      </c>
    </row>
    <row r="1815" spans="1:14" x14ac:dyDescent="0.35">
      <c r="A1815" t="s">
        <v>23</v>
      </c>
      <c r="B1815" t="s">
        <v>66</v>
      </c>
      <c r="C1815" t="s">
        <v>21</v>
      </c>
      <c r="D1815" t="s">
        <v>12</v>
      </c>
      <c r="E1815" t="s">
        <v>8</v>
      </c>
      <c r="F1815" s="3">
        <v>41296</v>
      </c>
      <c r="G1815">
        <v>495410716</v>
      </c>
      <c r="H1815" s="3">
        <v>41300</v>
      </c>
      <c r="I1815">
        <v>8383</v>
      </c>
      <c r="J1815" s="2">
        <v>14.716874160000003</v>
      </c>
      <c r="K1815" s="2">
        <v>14.542000000000002</v>
      </c>
      <c r="L1815" s="2">
        <v>123371.55608328003</v>
      </c>
      <c r="M1815" s="2">
        <v>121905.58600000001</v>
      </c>
      <c r="N1815" s="2">
        <v>1465.9700832800154</v>
      </c>
    </row>
    <row r="1816" spans="1:14" x14ac:dyDescent="0.35">
      <c r="A1816" t="s">
        <v>15</v>
      </c>
      <c r="B1816" t="s">
        <v>73</v>
      </c>
      <c r="C1816" t="s">
        <v>9</v>
      </c>
      <c r="D1816" t="s">
        <v>12</v>
      </c>
      <c r="E1816" t="s">
        <v>16</v>
      </c>
      <c r="F1816" s="3">
        <v>40567</v>
      </c>
      <c r="G1816">
        <v>542233502</v>
      </c>
      <c r="H1816" s="3">
        <v>40574</v>
      </c>
      <c r="I1816">
        <v>7459</v>
      </c>
      <c r="J1816" s="2">
        <v>2.8820610000000002</v>
      </c>
      <c r="K1816" s="2">
        <v>2.4817</v>
      </c>
      <c r="L1816" s="2">
        <v>21497.292999000001</v>
      </c>
      <c r="M1816" s="2">
        <v>18511.0003</v>
      </c>
      <c r="N1816" s="2">
        <v>2986.2926990000014</v>
      </c>
    </row>
    <row r="1817" spans="1:14" x14ac:dyDescent="0.35">
      <c r="A1817" t="s">
        <v>26</v>
      </c>
      <c r="B1817" t="s">
        <v>79</v>
      </c>
      <c r="C1817" t="s">
        <v>13</v>
      </c>
      <c r="D1817" t="s">
        <v>12</v>
      </c>
      <c r="E1817" t="s">
        <v>5</v>
      </c>
      <c r="F1817" s="3">
        <v>41908</v>
      </c>
      <c r="G1817">
        <v>807862746</v>
      </c>
      <c r="H1817" s="3">
        <v>41909</v>
      </c>
      <c r="I1817">
        <v>5789</v>
      </c>
      <c r="J1817" s="2">
        <v>15.294879600000002</v>
      </c>
      <c r="K1817" s="2">
        <v>12.733000000000001</v>
      </c>
      <c r="L1817" s="2">
        <v>88542.058004400009</v>
      </c>
      <c r="M1817" s="2">
        <v>73711.337</v>
      </c>
      <c r="N1817" s="2">
        <v>14830.721004400009</v>
      </c>
    </row>
    <row r="1818" spans="1:14" x14ac:dyDescent="0.35">
      <c r="A1818" t="s">
        <v>23</v>
      </c>
      <c r="B1818" t="s">
        <v>141</v>
      </c>
      <c r="C1818" t="s">
        <v>33</v>
      </c>
      <c r="D1818" t="s">
        <v>12</v>
      </c>
      <c r="E1818" t="s">
        <v>0</v>
      </c>
      <c r="F1818" s="3">
        <v>41442</v>
      </c>
      <c r="G1818">
        <v>375159776</v>
      </c>
      <c r="H1818" s="3">
        <v>41452</v>
      </c>
      <c r="I1818">
        <v>8741</v>
      </c>
      <c r="J1818" s="2">
        <v>5.7609028800000006</v>
      </c>
      <c r="K1818" s="2">
        <v>5.588000000000001</v>
      </c>
      <c r="L1818" s="2">
        <v>50356.052074080006</v>
      </c>
      <c r="M1818" s="2">
        <v>48844.708000000006</v>
      </c>
      <c r="N1818" s="2">
        <v>1511.3440740799997</v>
      </c>
    </row>
    <row r="1819" spans="1:14" x14ac:dyDescent="0.35">
      <c r="A1819" t="s">
        <v>15</v>
      </c>
      <c r="B1819" t="s">
        <v>69</v>
      </c>
      <c r="C1819" t="s">
        <v>38</v>
      </c>
      <c r="D1819" t="s">
        <v>1</v>
      </c>
      <c r="E1819" t="s">
        <v>16</v>
      </c>
      <c r="F1819" s="3">
        <v>40798</v>
      </c>
      <c r="G1819">
        <v>197298419</v>
      </c>
      <c r="H1819" s="3">
        <v>40805</v>
      </c>
      <c r="I1819">
        <v>1021</v>
      </c>
      <c r="J1819" s="2">
        <v>3.4225128000000002</v>
      </c>
      <c r="K1819" s="2">
        <v>2.9548000000000001</v>
      </c>
      <c r="L1819" s="2">
        <v>3494.3855688000003</v>
      </c>
      <c r="M1819" s="2">
        <v>3016.8508000000002</v>
      </c>
      <c r="N1819" s="2">
        <v>477.53476880000017</v>
      </c>
    </row>
    <row r="1820" spans="1:14" x14ac:dyDescent="0.35">
      <c r="A1820" t="s">
        <v>4</v>
      </c>
      <c r="B1820" t="s">
        <v>124</v>
      </c>
      <c r="C1820" t="s">
        <v>2</v>
      </c>
      <c r="D1820" t="s">
        <v>12</v>
      </c>
      <c r="E1820" t="s">
        <v>0</v>
      </c>
      <c r="F1820" s="3">
        <v>40467</v>
      </c>
      <c r="G1820">
        <v>847765004</v>
      </c>
      <c r="H1820" s="3">
        <v>40477</v>
      </c>
      <c r="I1820">
        <v>6451</v>
      </c>
      <c r="J1820" s="2">
        <v>13.898101800000001</v>
      </c>
      <c r="K1820" s="2">
        <v>12.77</v>
      </c>
      <c r="L1820" s="2">
        <v>89656.654711800002</v>
      </c>
      <c r="M1820" s="2">
        <v>82379.27</v>
      </c>
      <c r="N1820" s="2">
        <v>7277.3847117999976</v>
      </c>
    </row>
    <row r="1821" spans="1:14" x14ac:dyDescent="0.35">
      <c r="A1821" t="s">
        <v>31</v>
      </c>
      <c r="B1821" t="s">
        <v>135</v>
      </c>
      <c r="C1821" t="s">
        <v>17</v>
      </c>
      <c r="D1821" t="s">
        <v>12</v>
      </c>
      <c r="E1821" t="s">
        <v>0</v>
      </c>
      <c r="F1821" s="3">
        <v>40839</v>
      </c>
      <c r="G1821">
        <v>270358359</v>
      </c>
      <c r="H1821" s="3">
        <v>40849</v>
      </c>
      <c r="I1821">
        <v>8361</v>
      </c>
      <c r="J1821" s="2">
        <v>16.953420000000001</v>
      </c>
      <c r="K1821" s="2">
        <v>13.599</v>
      </c>
      <c r="L1821" s="2">
        <v>141747.54462</v>
      </c>
      <c r="M1821" s="2">
        <v>113701.239</v>
      </c>
      <c r="N1821" s="2">
        <v>28046.305619999999</v>
      </c>
    </row>
    <row r="1822" spans="1:14" x14ac:dyDescent="0.35">
      <c r="A1822" t="s">
        <v>31</v>
      </c>
      <c r="B1822" t="s">
        <v>165</v>
      </c>
      <c r="C1822" t="s">
        <v>27</v>
      </c>
      <c r="D1822" t="s">
        <v>12</v>
      </c>
      <c r="E1822" t="s">
        <v>0</v>
      </c>
      <c r="F1822" s="3">
        <v>42054</v>
      </c>
      <c r="G1822">
        <v>529189813</v>
      </c>
      <c r="H1822" s="3">
        <v>42064</v>
      </c>
      <c r="I1822">
        <v>3920</v>
      </c>
      <c r="J1822" s="2">
        <v>5.3295000000000003</v>
      </c>
      <c r="K1822" s="2">
        <v>4.2750000000000004</v>
      </c>
      <c r="L1822" s="2">
        <v>20891.640000000003</v>
      </c>
      <c r="M1822" s="2">
        <v>16758</v>
      </c>
      <c r="N1822" s="2">
        <v>4133.6400000000031</v>
      </c>
    </row>
    <row r="1823" spans="1:14" x14ac:dyDescent="0.35">
      <c r="A1823" t="s">
        <v>15</v>
      </c>
      <c r="B1823" t="s">
        <v>88</v>
      </c>
      <c r="C1823" t="s">
        <v>21</v>
      </c>
      <c r="D1823" t="s">
        <v>1</v>
      </c>
      <c r="E1823" t="s">
        <v>8</v>
      </c>
      <c r="F1823" s="3">
        <v>41555</v>
      </c>
      <c r="G1823">
        <v>158683192</v>
      </c>
      <c r="H1823" s="3">
        <v>41559</v>
      </c>
      <c r="I1823">
        <v>6901</v>
      </c>
      <c r="J1823" s="2">
        <v>12.476242800000001</v>
      </c>
      <c r="K1823" s="2">
        <v>10.9726</v>
      </c>
      <c r="L1823" s="2">
        <v>86098.551562800014</v>
      </c>
      <c r="M1823" s="2">
        <v>75721.912599999996</v>
      </c>
      <c r="N1823" s="2">
        <v>10376.638962800018</v>
      </c>
    </row>
    <row r="1824" spans="1:14" x14ac:dyDescent="0.35">
      <c r="A1824" t="s">
        <v>31</v>
      </c>
      <c r="B1824" t="s">
        <v>123</v>
      </c>
      <c r="C1824" t="s">
        <v>9</v>
      </c>
      <c r="D1824" t="s">
        <v>1</v>
      </c>
      <c r="E1824" t="s">
        <v>0</v>
      </c>
      <c r="F1824" s="3">
        <v>40347</v>
      </c>
      <c r="G1824">
        <v>913574826</v>
      </c>
      <c r="H1824" s="3">
        <v>40357</v>
      </c>
      <c r="I1824">
        <v>6996</v>
      </c>
      <c r="J1824" s="2">
        <v>3.0767100000000003</v>
      </c>
      <c r="K1824" s="2">
        <v>2.6910000000000003</v>
      </c>
      <c r="L1824" s="2">
        <v>21524.663160000004</v>
      </c>
      <c r="M1824" s="2">
        <v>18826.236000000001</v>
      </c>
      <c r="N1824" s="2">
        <v>2698.4271600000029</v>
      </c>
    </row>
    <row r="1825" spans="1:14" x14ac:dyDescent="0.35">
      <c r="A1825" t="s">
        <v>4</v>
      </c>
      <c r="B1825" t="s">
        <v>172</v>
      </c>
      <c r="C1825" t="s">
        <v>21</v>
      </c>
      <c r="D1825" t="s">
        <v>1</v>
      </c>
      <c r="E1825" t="s">
        <v>16</v>
      </c>
      <c r="F1825" s="3">
        <v>42214</v>
      </c>
      <c r="G1825">
        <v>118913543</v>
      </c>
      <c r="H1825" s="3">
        <v>42221</v>
      </c>
      <c r="I1825">
        <v>2350</v>
      </c>
      <c r="J1825" s="2">
        <v>13.446617240000002</v>
      </c>
      <c r="K1825" s="2">
        <v>13.22</v>
      </c>
      <c r="L1825" s="2">
        <v>31599.550514000006</v>
      </c>
      <c r="M1825" s="2">
        <v>31067</v>
      </c>
      <c r="N1825" s="2">
        <v>532.55051400000593</v>
      </c>
    </row>
    <row r="1826" spans="1:14" x14ac:dyDescent="0.35">
      <c r="A1826" t="s">
        <v>15</v>
      </c>
      <c r="B1826" t="s">
        <v>47</v>
      </c>
      <c r="C1826" t="s">
        <v>27</v>
      </c>
      <c r="D1826" t="s">
        <v>12</v>
      </c>
      <c r="E1826" t="s">
        <v>5</v>
      </c>
      <c r="F1826" s="3">
        <v>41129</v>
      </c>
      <c r="G1826">
        <v>120060670</v>
      </c>
      <c r="H1826" s="3">
        <v>41130</v>
      </c>
      <c r="I1826">
        <v>1088</v>
      </c>
      <c r="J1826" s="2">
        <v>4.7965500000000008</v>
      </c>
      <c r="K1826" s="2">
        <v>3.9424999999999999</v>
      </c>
      <c r="L1826" s="2">
        <v>5218.6464000000005</v>
      </c>
      <c r="M1826" s="2">
        <v>4289.4399999999996</v>
      </c>
      <c r="N1826" s="2">
        <v>929.20640000000094</v>
      </c>
    </row>
    <row r="1827" spans="1:14" x14ac:dyDescent="0.35">
      <c r="A1827" t="s">
        <v>7</v>
      </c>
      <c r="B1827" t="s">
        <v>6</v>
      </c>
      <c r="C1827" t="s">
        <v>27</v>
      </c>
      <c r="D1827" t="s">
        <v>12</v>
      </c>
      <c r="E1827" t="s">
        <v>8</v>
      </c>
      <c r="F1827" s="3">
        <v>41168</v>
      </c>
      <c r="G1827">
        <v>632690036</v>
      </c>
      <c r="H1827" s="3">
        <v>41172</v>
      </c>
      <c r="I1827">
        <v>2765</v>
      </c>
      <c r="J1827" s="2">
        <v>5.8624500000000017</v>
      </c>
      <c r="K1827" s="2">
        <v>5.7</v>
      </c>
      <c r="L1827" s="2">
        <v>16209.674250000005</v>
      </c>
      <c r="M1827" s="2">
        <v>15760.5</v>
      </c>
      <c r="N1827" s="2">
        <v>449.17425000000549</v>
      </c>
    </row>
    <row r="1828" spans="1:14" x14ac:dyDescent="0.35">
      <c r="A1828" t="s">
        <v>31</v>
      </c>
      <c r="B1828" t="s">
        <v>74</v>
      </c>
      <c r="C1828" t="s">
        <v>27</v>
      </c>
      <c r="D1828" t="s">
        <v>1</v>
      </c>
      <c r="E1828" t="s">
        <v>8</v>
      </c>
      <c r="F1828" s="3">
        <v>41693</v>
      </c>
      <c r="G1828">
        <v>992787969</v>
      </c>
      <c r="H1828" s="3">
        <v>41697</v>
      </c>
      <c r="I1828">
        <v>773</v>
      </c>
      <c r="J1828" s="2">
        <v>5.1205000000000007</v>
      </c>
      <c r="K1828" s="2">
        <v>4.2750000000000004</v>
      </c>
      <c r="L1828" s="2">
        <v>3958.1465000000007</v>
      </c>
      <c r="M1828" s="2">
        <v>3304.5750000000003</v>
      </c>
      <c r="N1828" s="2">
        <v>653.57150000000047</v>
      </c>
    </row>
    <row r="1829" spans="1:14" x14ac:dyDescent="0.35">
      <c r="A1829" t="s">
        <v>23</v>
      </c>
      <c r="B1829" t="s">
        <v>150</v>
      </c>
      <c r="C1829" t="s">
        <v>29</v>
      </c>
      <c r="D1829" t="s">
        <v>12</v>
      </c>
      <c r="E1829" t="s">
        <v>0</v>
      </c>
      <c r="F1829" s="3">
        <v>42268</v>
      </c>
      <c r="G1829">
        <v>606653296</v>
      </c>
      <c r="H1829" s="3">
        <v>42278</v>
      </c>
      <c r="I1829">
        <v>4027</v>
      </c>
      <c r="J1829" s="2">
        <v>21.742279200000006</v>
      </c>
      <c r="K1829" s="2">
        <v>21.285000000000004</v>
      </c>
      <c r="L1829" s="2">
        <v>87556.158338400026</v>
      </c>
      <c r="M1829" s="2">
        <v>85714.695000000022</v>
      </c>
      <c r="N1829" s="2">
        <v>1841.4633384000044</v>
      </c>
    </row>
    <row r="1830" spans="1:14" x14ac:dyDescent="0.35">
      <c r="A1830" t="s">
        <v>23</v>
      </c>
      <c r="B1830" t="s">
        <v>95</v>
      </c>
      <c r="C1830" t="s">
        <v>13</v>
      </c>
      <c r="D1830" t="s">
        <v>1</v>
      </c>
      <c r="E1830" t="s">
        <v>0</v>
      </c>
      <c r="F1830" s="3">
        <v>42480</v>
      </c>
      <c r="G1830">
        <v>300897347</v>
      </c>
      <c r="H1830" s="3">
        <v>42490</v>
      </c>
      <c r="I1830">
        <v>3589</v>
      </c>
      <c r="J1830" s="2">
        <v>16.471408800000003</v>
      </c>
      <c r="K1830" s="2">
        <v>16.478000000000002</v>
      </c>
      <c r="L1830" s="2">
        <v>59115.886183200011</v>
      </c>
      <c r="M1830" s="2">
        <v>59139.542000000009</v>
      </c>
      <c r="N1830" s="2">
        <v>-23.65581679999741</v>
      </c>
    </row>
    <row r="1831" spans="1:14" x14ac:dyDescent="0.35">
      <c r="A1831" t="s">
        <v>31</v>
      </c>
      <c r="B1831" t="s">
        <v>161</v>
      </c>
      <c r="C1831" t="s">
        <v>9</v>
      </c>
      <c r="D1831" t="s">
        <v>1</v>
      </c>
      <c r="E1831" t="s">
        <v>16</v>
      </c>
      <c r="F1831" s="3">
        <v>40708</v>
      </c>
      <c r="G1831">
        <v>972443950</v>
      </c>
      <c r="H1831" s="3">
        <v>40715</v>
      </c>
      <c r="I1831">
        <v>7430</v>
      </c>
      <c r="J1831" s="2">
        <v>3.0767100000000003</v>
      </c>
      <c r="K1831" s="2">
        <v>2.6910000000000003</v>
      </c>
      <c r="L1831" s="2">
        <v>22859.955300000001</v>
      </c>
      <c r="M1831" s="2">
        <v>19994.13</v>
      </c>
      <c r="N1831" s="2">
        <v>2865.8253000000004</v>
      </c>
    </row>
    <row r="1832" spans="1:14" x14ac:dyDescent="0.35">
      <c r="A1832" t="s">
        <v>15</v>
      </c>
      <c r="B1832" t="s">
        <v>173</v>
      </c>
      <c r="C1832" t="s">
        <v>33</v>
      </c>
      <c r="D1832" t="s">
        <v>1</v>
      </c>
      <c r="E1832" t="s">
        <v>0</v>
      </c>
      <c r="F1832" s="3">
        <v>42714</v>
      </c>
      <c r="G1832">
        <v>438529431</v>
      </c>
      <c r="H1832" s="3">
        <v>42724</v>
      </c>
      <c r="I1832">
        <v>8585</v>
      </c>
      <c r="J1832" s="2">
        <v>4.8838103999999998</v>
      </c>
      <c r="K1832" s="2">
        <v>4.2164000000000001</v>
      </c>
      <c r="L1832" s="2">
        <v>41927.512283999997</v>
      </c>
      <c r="M1832" s="2">
        <v>36197.794000000002</v>
      </c>
      <c r="N1832" s="2">
        <v>5729.718283999995</v>
      </c>
    </row>
    <row r="1833" spans="1:14" x14ac:dyDescent="0.35">
      <c r="A1833" t="s">
        <v>15</v>
      </c>
      <c r="B1833" t="s">
        <v>89</v>
      </c>
      <c r="C1833" t="s">
        <v>21</v>
      </c>
      <c r="D1833" t="s">
        <v>1</v>
      </c>
      <c r="E1833" t="s">
        <v>16</v>
      </c>
      <c r="F1833" s="3">
        <v>40249</v>
      </c>
      <c r="G1833">
        <v>186702620</v>
      </c>
      <c r="H1833" s="3">
        <v>40256</v>
      </c>
      <c r="I1833">
        <v>3405</v>
      </c>
      <c r="J1833" s="2">
        <v>12.476242800000001</v>
      </c>
      <c r="K1833" s="2">
        <v>10.9726</v>
      </c>
      <c r="L1833" s="2">
        <v>42481.606734000008</v>
      </c>
      <c r="M1833" s="2">
        <v>37361.703000000001</v>
      </c>
      <c r="N1833" s="2">
        <v>5119.9037340000068</v>
      </c>
    </row>
    <row r="1834" spans="1:14" x14ac:dyDescent="0.35">
      <c r="A1834" t="s">
        <v>15</v>
      </c>
      <c r="B1834" t="s">
        <v>204</v>
      </c>
      <c r="C1834" t="s">
        <v>2</v>
      </c>
      <c r="D1834" t="s">
        <v>1</v>
      </c>
      <c r="E1834" t="s">
        <v>16</v>
      </c>
      <c r="F1834" s="3">
        <v>42450</v>
      </c>
      <c r="G1834">
        <v>424824845</v>
      </c>
      <c r="H1834" s="3">
        <v>42457</v>
      </c>
      <c r="I1834">
        <v>3859</v>
      </c>
      <c r="J1834" s="2">
        <v>12.389454000000001</v>
      </c>
      <c r="K1834" s="2">
        <v>10.5991</v>
      </c>
      <c r="L1834" s="2">
        <v>47810.902986000001</v>
      </c>
      <c r="M1834" s="2">
        <v>40901.926899999999</v>
      </c>
      <c r="N1834" s="2">
        <v>6908.9760860000024</v>
      </c>
    </row>
    <row r="1835" spans="1:14" x14ac:dyDescent="0.35">
      <c r="A1835" t="s">
        <v>31</v>
      </c>
      <c r="B1835" t="s">
        <v>74</v>
      </c>
      <c r="C1835" t="s">
        <v>49</v>
      </c>
      <c r="D1835" t="s">
        <v>12</v>
      </c>
      <c r="E1835" t="s">
        <v>8</v>
      </c>
      <c r="F1835" s="3">
        <v>41727</v>
      </c>
      <c r="G1835">
        <v>531069934</v>
      </c>
      <c r="H1835" s="3">
        <v>41731</v>
      </c>
      <c r="I1835">
        <v>7054</v>
      </c>
      <c r="J1835" s="2">
        <v>20.122560000000004</v>
      </c>
      <c r="K1835" s="2">
        <v>14.796000000000001</v>
      </c>
      <c r="L1835" s="2">
        <v>141944.53824000002</v>
      </c>
      <c r="M1835" s="2">
        <v>104370.98400000001</v>
      </c>
      <c r="N1835" s="2">
        <v>37573.554240000012</v>
      </c>
    </row>
    <row r="1836" spans="1:14" x14ac:dyDescent="0.35">
      <c r="A1836" t="s">
        <v>15</v>
      </c>
      <c r="B1836" t="s">
        <v>57</v>
      </c>
      <c r="C1836" t="s">
        <v>9</v>
      </c>
      <c r="D1836" t="s">
        <v>12</v>
      </c>
      <c r="E1836" t="s">
        <v>5</v>
      </c>
      <c r="F1836" s="3">
        <v>41666</v>
      </c>
      <c r="G1836">
        <v>403924214</v>
      </c>
      <c r="H1836" s="3">
        <v>41667</v>
      </c>
      <c r="I1836">
        <v>8915</v>
      </c>
      <c r="J1836" s="2">
        <v>2.8820610000000002</v>
      </c>
      <c r="K1836" s="2">
        <v>2.4817</v>
      </c>
      <c r="L1836" s="2">
        <v>25693.573815000003</v>
      </c>
      <c r="M1836" s="2">
        <v>22124.355500000001</v>
      </c>
      <c r="N1836" s="2">
        <v>3569.2183150000019</v>
      </c>
    </row>
    <row r="1837" spans="1:14" x14ac:dyDescent="0.35">
      <c r="A1837" t="s">
        <v>4</v>
      </c>
      <c r="B1837" t="s">
        <v>82</v>
      </c>
      <c r="C1837" t="s">
        <v>9</v>
      </c>
      <c r="D1837" t="s">
        <v>1</v>
      </c>
      <c r="E1837" t="s">
        <v>16</v>
      </c>
      <c r="F1837" s="3">
        <v>41596</v>
      </c>
      <c r="G1837">
        <v>912186515</v>
      </c>
      <c r="H1837" s="3">
        <v>41603</v>
      </c>
      <c r="I1837">
        <v>8019</v>
      </c>
      <c r="J1837" s="2">
        <v>2.9844087000000004</v>
      </c>
      <c r="K1837" s="2">
        <v>2.99</v>
      </c>
      <c r="L1837" s="2">
        <v>23931.973365300004</v>
      </c>
      <c r="M1837" s="2">
        <v>23976.81</v>
      </c>
      <c r="N1837" s="2">
        <v>-44.836634699997376</v>
      </c>
    </row>
    <row r="1838" spans="1:14" x14ac:dyDescent="0.35">
      <c r="A1838" t="s">
        <v>26</v>
      </c>
      <c r="B1838" t="s">
        <v>56</v>
      </c>
      <c r="C1838" t="s">
        <v>17</v>
      </c>
      <c r="D1838" t="s">
        <v>12</v>
      </c>
      <c r="E1838" t="s">
        <v>16</v>
      </c>
      <c r="F1838" s="3">
        <v>41989</v>
      </c>
      <c r="G1838">
        <v>744968163</v>
      </c>
      <c r="H1838" s="3">
        <v>41996</v>
      </c>
      <c r="I1838">
        <v>3398</v>
      </c>
      <c r="J1838" s="2">
        <v>15.427612200000004</v>
      </c>
      <c r="K1838" s="2">
        <v>12.843499999999999</v>
      </c>
      <c r="L1838" s="2">
        <v>52423.026255600016</v>
      </c>
      <c r="M1838" s="2">
        <v>43642.212999999996</v>
      </c>
      <c r="N1838" s="2">
        <v>8780.8132556000201</v>
      </c>
    </row>
    <row r="1839" spans="1:14" x14ac:dyDescent="0.35">
      <c r="A1839" t="s">
        <v>11</v>
      </c>
      <c r="B1839" t="s">
        <v>75</v>
      </c>
      <c r="C1839" t="s">
        <v>19</v>
      </c>
      <c r="D1839" t="s">
        <v>12</v>
      </c>
      <c r="E1839" t="s">
        <v>8</v>
      </c>
      <c r="F1839" s="3">
        <v>42593</v>
      </c>
      <c r="G1839">
        <v>461692988</v>
      </c>
      <c r="H1839" s="3">
        <v>42597</v>
      </c>
      <c r="I1839">
        <v>1848</v>
      </c>
      <c r="J1839" s="2">
        <v>9.019383659999999</v>
      </c>
      <c r="K1839" s="2">
        <v>7.5904999999999996</v>
      </c>
      <c r="L1839" s="2">
        <v>16667.821003679997</v>
      </c>
      <c r="M1839" s="2">
        <v>14027.243999999999</v>
      </c>
      <c r="N1839" s="2">
        <v>2640.5770036799986</v>
      </c>
    </row>
    <row r="1840" spans="1:14" x14ac:dyDescent="0.35">
      <c r="A1840" t="s">
        <v>23</v>
      </c>
      <c r="B1840" t="s">
        <v>97</v>
      </c>
      <c r="C1840" t="s">
        <v>38</v>
      </c>
      <c r="D1840" t="s">
        <v>12</v>
      </c>
      <c r="E1840" t="s">
        <v>5</v>
      </c>
      <c r="F1840" s="3">
        <v>41162</v>
      </c>
      <c r="G1840">
        <v>242097318</v>
      </c>
      <c r="H1840" s="3">
        <v>41163</v>
      </c>
      <c r="I1840">
        <v>4648</v>
      </c>
      <c r="J1840" s="2">
        <v>4.0371681600000002</v>
      </c>
      <c r="K1840" s="2">
        <v>3.9160000000000004</v>
      </c>
      <c r="L1840" s="2">
        <v>18764.75760768</v>
      </c>
      <c r="M1840" s="2">
        <v>18201.568000000003</v>
      </c>
      <c r="N1840" s="2">
        <v>563.1896076799967</v>
      </c>
    </row>
    <row r="1841" spans="1:14" x14ac:dyDescent="0.35">
      <c r="A1841" t="s">
        <v>15</v>
      </c>
      <c r="B1841" t="s">
        <v>65</v>
      </c>
      <c r="C1841" t="s">
        <v>27</v>
      </c>
      <c r="D1841" t="s">
        <v>12</v>
      </c>
      <c r="E1841" t="s">
        <v>5</v>
      </c>
      <c r="F1841" s="3">
        <v>40848</v>
      </c>
      <c r="G1841">
        <v>336229979</v>
      </c>
      <c r="H1841" s="3">
        <v>40849</v>
      </c>
      <c r="I1841">
        <v>6492</v>
      </c>
      <c r="J1841" s="2">
        <v>4.7965500000000008</v>
      </c>
      <c r="K1841" s="2">
        <v>3.9424999999999999</v>
      </c>
      <c r="L1841" s="2">
        <v>31139.202600000004</v>
      </c>
      <c r="M1841" s="2">
        <v>25594.71</v>
      </c>
      <c r="N1841" s="2">
        <v>5544.492600000005</v>
      </c>
    </row>
    <row r="1842" spans="1:14" x14ac:dyDescent="0.35">
      <c r="A1842" t="s">
        <v>23</v>
      </c>
      <c r="B1842" t="s">
        <v>111</v>
      </c>
      <c r="C1842" t="s">
        <v>49</v>
      </c>
      <c r="D1842" t="s">
        <v>1</v>
      </c>
      <c r="E1842" t="s">
        <v>5</v>
      </c>
      <c r="F1842" s="3">
        <v>40203</v>
      </c>
      <c r="G1842">
        <v>614452302</v>
      </c>
      <c r="H1842" s="3">
        <v>40204</v>
      </c>
      <c r="I1842">
        <v>1872</v>
      </c>
      <c r="J1842" s="2">
        <v>19.720108800000002</v>
      </c>
      <c r="K1842" s="2">
        <v>18.084000000000003</v>
      </c>
      <c r="L1842" s="2">
        <v>36916.043673600005</v>
      </c>
      <c r="M1842" s="2">
        <v>33853.248000000007</v>
      </c>
      <c r="N1842" s="2">
        <v>3062.7956735999978</v>
      </c>
    </row>
    <row r="1843" spans="1:14" x14ac:dyDescent="0.35">
      <c r="A1843" t="s">
        <v>23</v>
      </c>
      <c r="B1843" t="s">
        <v>43</v>
      </c>
      <c r="C1843" t="s">
        <v>38</v>
      </c>
      <c r="D1843" t="s">
        <v>1</v>
      </c>
      <c r="E1843" t="s">
        <v>5</v>
      </c>
      <c r="F1843" s="3">
        <v>40289</v>
      </c>
      <c r="G1843">
        <v>117438113</v>
      </c>
      <c r="H1843" s="3">
        <v>40290</v>
      </c>
      <c r="I1843">
        <v>6161</v>
      </c>
      <c r="J1843" s="2">
        <v>3.8788478400000002</v>
      </c>
      <c r="K1843" s="2">
        <v>3.9160000000000004</v>
      </c>
      <c r="L1843" s="2">
        <v>23897.581542240001</v>
      </c>
      <c r="M1843" s="2">
        <v>24126.476000000002</v>
      </c>
      <c r="N1843" s="2">
        <v>-228.89445776000139</v>
      </c>
    </row>
    <row r="1844" spans="1:14" x14ac:dyDescent="0.35">
      <c r="A1844" t="s">
        <v>15</v>
      </c>
      <c r="B1844" t="s">
        <v>14</v>
      </c>
      <c r="C1844" t="s">
        <v>49</v>
      </c>
      <c r="D1844" t="s">
        <v>12</v>
      </c>
      <c r="E1844" t="s">
        <v>0</v>
      </c>
      <c r="F1844" s="3">
        <v>41114</v>
      </c>
      <c r="G1844">
        <v>206173741</v>
      </c>
      <c r="H1844" s="3">
        <v>41124</v>
      </c>
      <c r="I1844">
        <v>9626</v>
      </c>
      <c r="J1844" s="2">
        <v>18.110304000000003</v>
      </c>
      <c r="K1844" s="2">
        <v>13.645200000000001</v>
      </c>
      <c r="L1844" s="2">
        <v>174329.78630400004</v>
      </c>
      <c r="M1844" s="2">
        <v>131348.69520000002</v>
      </c>
      <c r="N1844" s="2">
        <v>42981.091104000021</v>
      </c>
    </row>
    <row r="1845" spans="1:14" x14ac:dyDescent="0.35">
      <c r="A1845" t="s">
        <v>15</v>
      </c>
      <c r="B1845" t="s">
        <v>28</v>
      </c>
      <c r="C1845" t="s">
        <v>9</v>
      </c>
      <c r="D1845" t="s">
        <v>12</v>
      </c>
      <c r="E1845" t="s">
        <v>5</v>
      </c>
      <c r="F1845" s="3">
        <v>41607</v>
      </c>
      <c r="G1845">
        <v>511958014</v>
      </c>
      <c r="H1845" s="3">
        <v>41608</v>
      </c>
      <c r="I1845">
        <v>7110</v>
      </c>
      <c r="J1845" s="2">
        <v>2.8820610000000002</v>
      </c>
      <c r="K1845" s="2">
        <v>2.4817</v>
      </c>
      <c r="L1845" s="2">
        <v>20491.453710000002</v>
      </c>
      <c r="M1845" s="2">
        <v>17644.886999999999</v>
      </c>
      <c r="N1845" s="2">
        <v>2846.5667100000028</v>
      </c>
    </row>
    <row r="1846" spans="1:14" x14ac:dyDescent="0.35">
      <c r="A1846" t="s">
        <v>31</v>
      </c>
      <c r="B1846" t="s">
        <v>30</v>
      </c>
      <c r="C1846" t="s">
        <v>33</v>
      </c>
      <c r="D1846" t="s">
        <v>1</v>
      </c>
      <c r="E1846" t="s">
        <v>0</v>
      </c>
      <c r="F1846" s="3">
        <v>41713</v>
      </c>
      <c r="G1846">
        <v>286402261</v>
      </c>
      <c r="H1846" s="3">
        <v>41723</v>
      </c>
      <c r="I1846">
        <v>2849</v>
      </c>
      <c r="J1846" s="2">
        <v>5.4264559999999999</v>
      </c>
      <c r="K1846" s="2">
        <v>4.5720000000000001</v>
      </c>
      <c r="L1846" s="2">
        <v>15459.973144</v>
      </c>
      <c r="M1846" s="2">
        <v>13025.628000000001</v>
      </c>
      <c r="N1846" s="2">
        <v>2434.345143999999</v>
      </c>
    </row>
    <row r="1847" spans="1:14" x14ac:dyDescent="0.35">
      <c r="A1847" t="s">
        <v>31</v>
      </c>
      <c r="B1847" t="s">
        <v>165</v>
      </c>
      <c r="C1847" t="s">
        <v>2</v>
      </c>
      <c r="D1847" t="s">
        <v>1</v>
      </c>
      <c r="E1847" t="s">
        <v>5</v>
      </c>
      <c r="F1847" s="3">
        <v>40975</v>
      </c>
      <c r="G1847">
        <v>651430308</v>
      </c>
      <c r="H1847" s="3">
        <v>40976</v>
      </c>
      <c r="I1847">
        <v>7686</v>
      </c>
      <c r="J1847" s="2">
        <v>13.76606</v>
      </c>
      <c r="K1847" s="2">
        <v>11.493</v>
      </c>
      <c r="L1847" s="2">
        <v>105805.93716</v>
      </c>
      <c r="M1847" s="2">
        <v>88335.198000000004</v>
      </c>
      <c r="N1847" s="2">
        <v>17470.739159999997</v>
      </c>
    </row>
    <row r="1848" spans="1:14" x14ac:dyDescent="0.35">
      <c r="A1848" t="s">
        <v>15</v>
      </c>
      <c r="B1848" t="s">
        <v>89</v>
      </c>
      <c r="C1848" t="s">
        <v>2</v>
      </c>
      <c r="D1848" t="s">
        <v>12</v>
      </c>
      <c r="E1848" t="s">
        <v>16</v>
      </c>
      <c r="F1848" s="3">
        <v>41727</v>
      </c>
      <c r="G1848">
        <v>549278485</v>
      </c>
      <c r="H1848" s="3">
        <v>41734</v>
      </c>
      <c r="I1848">
        <v>6861</v>
      </c>
      <c r="J1848" s="2">
        <v>12.895146</v>
      </c>
      <c r="K1848" s="2">
        <v>10.5991</v>
      </c>
      <c r="L1848" s="2">
        <v>88473.596705999997</v>
      </c>
      <c r="M1848" s="2">
        <v>72720.425099999993</v>
      </c>
      <c r="N1848" s="2">
        <v>15753.171606000004</v>
      </c>
    </row>
    <row r="1849" spans="1:14" x14ac:dyDescent="0.35">
      <c r="A1849" t="s">
        <v>4</v>
      </c>
      <c r="B1849" t="s">
        <v>116</v>
      </c>
      <c r="C1849" t="s">
        <v>2</v>
      </c>
      <c r="D1849" t="s">
        <v>1</v>
      </c>
      <c r="E1849" t="s">
        <v>16</v>
      </c>
      <c r="F1849" s="3">
        <v>41559</v>
      </c>
      <c r="G1849">
        <v>792495620</v>
      </c>
      <c r="H1849" s="3">
        <v>41566</v>
      </c>
      <c r="I1849">
        <v>8858</v>
      </c>
      <c r="J1849" s="2">
        <v>13.353078200000001</v>
      </c>
      <c r="K1849" s="2">
        <v>12.77</v>
      </c>
      <c r="L1849" s="2">
        <v>118281.56669560001</v>
      </c>
      <c r="M1849" s="2">
        <v>113116.66</v>
      </c>
      <c r="N1849" s="2">
        <v>5164.9066956000024</v>
      </c>
    </row>
    <row r="1850" spans="1:14" x14ac:dyDescent="0.35">
      <c r="A1850" t="s">
        <v>4</v>
      </c>
      <c r="B1850" t="s">
        <v>158</v>
      </c>
      <c r="C1850" t="s">
        <v>46</v>
      </c>
      <c r="D1850" t="s">
        <v>1</v>
      </c>
      <c r="E1850" t="s">
        <v>5</v>
      </c>
      <c r="F1850" s="3">
        <v>41398</v>
      </c>
      <c r="G1850">
        <v>913943040</v>
      </c>
      <c r="H1850" s="3">
        <v>41399</v>
      </c>
      <c r="I1850">
        <v>7522</v>
      </c>
      <c r="J1850" s="2">
        <v>1.2861617999999999</v>
      </c>
      <c r="K1850" s="2">
        <v>1.23</v>
      </c>
      <c r="L1850" s="2">
        <v>9674.5090595999991</v>
      </c>
      <c r="M1850" s="2">
        <v>9252.06</v>
      </c>
      <c r="N1850" s="2">
        <v>422.4490595999996</v>
      </c>
    </row>
    <row r="1851" spans="1:14" x14ac:dyDescent="0.35">
      <c r="A1851" t="s">
        <v>15</v>
      </c>
      <c r="B1851" t="s">
        <v>41</v>
      </c>
      <c r="C1851" t="s">
        <v>19</v>
      </c>
      <c r="D1851" t="s">
        <v>1</v>
      </c>
      <c r="E1851" t="s">
        <v>0</v>
      </c>
      <c r="F1851" s="3">
        <v>40634</v>
      </c>
      <c r="G1851">
        <v>516794574</v>
      </c>
      <c r="H1851" s="3">
        <v>40644</v>
      </c>
      <c r="I1851">
        <v>8267</v>
      </c>
      <c r="J1851" s="2">
        <v>7.6461903000000007</v>
      </c>
      <c r="K1851" s="2">
        <v>6.6316999999999995</v>
      </c>
      <c r="L1851" s="2">
        <v>63211.055210100007</v>
      </c>
      <c r="M1851" s="2">
        <v>54824.263899999998</v>
      </c>
      <c r="N1851" s="2">
        <v>8386.7913101000086</v>
      </c>
    </row>
    <row r="1852" spans="1:14" x14ac:dyDescent="0.35">
      <c r="A1852" t="s">
        <v>4</v>
      </c>
      <c r="B1852" t="s">
        <v>134</v>
      </c>
      <c r="C1852" t="s">
        <v>2</v>
      </c>
      <c r="D1852" t="s">
        <v>12</v>
      </c>
      <c r="E1852" t="s">
        <v>8</v>
      </c>
      <c r="F1852" s="3">
        <v>40494</v>
      </c>
      <c r="G1852">
        <v>624536550</v>
      </c>
      <c r="H1852" s="3">
        <v>40498</v>
      </c>
      <c r="I1852">
        <v>1943</v>
      </c>
      <c r="J1852" s="2">
        <v>13.898101800000001</v>
      </c>
      <c r="K1852" s="2">
        <v>12.77</v>
      </c>
      <c r="L1852" s="2">
        <v>27004.011797400002</v>
      </c>
      <c r="M1852" s="2">
        <v>24812.11</v>
      </c>
      <c r="N1852" s="2">
        <v>2191.9017974000017</v>
      </c>
    </row>
    <row r="1853" spans="1:14" x14ac:dyDescent="0.35">
      <c r="A1853" t="s">
        <v>15</v>
      </c>
      <c r="B1853" t="s">
        <v>164</v>
      </c>
      <c r="C1853" t="s">
        <v>46</v>
      </c>
      <c r="D1853" t="s">
        <v>12</v>
      </c>
      <c r="E1853" t="s">
        <v>16</v>
      </c>
      <c r="F1853" s="3">
        <v>42611</v>
      </c>
      <c r="G1853">
        <v>530967795</v>
      </c>
      <c r="H1853" s="3">
        <v>42618</v>
      </c>
      <c r="I1853">
        <v>4835</v>
      </c>
      <c r="J1853" s="2">
        <v>1.242054</v>
      </c>
      <c r="K1853" s="2">
        <v>1.0208999999999999</v>
      </c>
      <c r="L1853" s="2">
        <v>6005.3310899999997</v>
      </c>
      <c r="M1853" s="2">
        <v>4936.0514999999996</v>
      </c>
      <c r="N1853" s="2">
        <v>1069.2795900000001</v>
      </c>
    </row>
    <row r="1854" spans="1:14" x14ac:dyDescent="0.35">
      <c r="A1854" t="s">
        <v>15</v>
      </c>
      <c r="B1854" t="s">
        <v>159</v>
      </c>
      <c r="C1854" t="s">
        <v>33</v>
      </c>
      <c r="D1854" t="s">
        <v>1</v>
      </c>
      <c r="E1854" t="s">
        <v>0</v>
      </c>
      <c r="F1854" s="3">
        <v>41085</v>
      </c>
      <c r="G1854">
        <v>950199639</v>
      </c>
      <c r="H1854" s="3">
        <v>41095</v>
      </c>
      <c r="I1854">
        <v>1364</v>
      </c>
      <c r="J1854" s="2">
        <v>4.8838103999999998</v>
      </c>
      <c r="K1854" s="2">
        <v>4.2164000000000001</v>
      </c>
      <c r="L1854" s="2">
        <v>6661.5173856000001</v>
      </c>
      <c r="M1854" s="2">
        <v>5751.1696000000002</v>
      </c>
      <c r="N1854" s="2">
        <v>910.34778559999995</v>
      </c>
    </row>
    <row r="1855" spans="1:14" x14ac:dyDescent="0.35">
      <c r="A1855" t="s">
        <v>7</v>
      </c>
      <c r="B1855" t="s">
        <v>6</v>
      </c>
      <c r="C1855" t="s">
        <v>38</v>
      </c>
      <c r="D1855" t="s">
        <v>1</v>
      </c>
      <c r="E1855" t="s">
        <v>5</v>
      </c>
      <c r="F1855" s="3">
        <v>41310</v>
      </c>
      <c r="G1855">
        <v>866655910</v>
      </c>
      <c r="H1855" s="3">
        <v>41311</v>
      </c>
      <c r="I1855">
        <v>1776</v>
      </c>
      <c r="J1855" s="2">
        <v>4.1830712000000005</v>
      </c>
      <c r="K1855" s="2">
        <v>4.2720000000000002</v>
      </c>
      <c r="L1855" s="2">
        <v>7429.1344512000014</v>
      </c>
      <c r="M1855" s="2">
        <v>7587.0720000000001</v>
      </c>
      <c r="N1855" s="2">
        <v>-157.93754879999869</v>
      </c>
    </row>
    <row r="1856" spans="1:14" x14ac:dyDescent="0.35">
      <c r="A1856" t="s">
        <v>4</v>
      </c>
      <c r="B1856" t="s">
        <v>55</v>
      </c>
      <c r="C1856" t="s">
        <v>9</v>
      </c>
      <c r="D1856" t="s">
        <v>1</v>
      </c>
      <c r="E1856" t="s">
        <v>0</v>
      </c>
      <c r="F1856" s="3">
        <v>41893</v>
      </c>
      <c r="G1856">
        <v>685072934</v>
      </c>
      <c r="H1856" s="3">
        <v>41903</v>
      </c>
      <c r="I1856">
        <v>2923</v>
      </c>
      <c r="J1856" s="2">
        <v>2.9844087000000004</v>
      </c>
      <c r="K1856" s="2">
        <v>2.99</v>
      </c>
      <c r="L1856" s="2">
        <v>8723.4266301000007</v>
      </c>
      <c r="M1856" s="2">
        <v>8739.77</v>
      </c>
      <c r="N1856" s="2">
        <v>-16.343369899999743</v>
      </c>
    </row>
    <row r="1857" spans="1:14" x14ac:dyDescent="0.35">
      <c r="A1857" t="s">
        <v>4</v>
      </c>
      <c r="B1857" t="s">
        <v>45</v>
      </c>
      <c r="C1857" t="s">
        <v>13</v>
      </c>
      <c r="D1857" t="s">
        <v>1</v>
      </c>
      <c r="E1857" t="s">
        <v>8</v>
      </c>
      <c r="F1857" s="3">
        <v>41716</v>
      </c>
      <c r="G1857">
        <v>880499541</v>
      </c>
      <c r="H1857" s="3">
        <v>41720</v>
      </c>
      <c r="I1857">
        <v>6259</v>
      </c>
      <c r="J1857" s="2">
        <v>15.6639868</v>
      </c>
      <c r="K1857" s="2">
        <v>14.98</v>
      </c>
      <c r="L1857" s="2">
        <v>98040.893381200003</v>
      </c>
      <c r="M1857" s="2">
        <v>93759.82</v>
      </c>
      <c r="N1857" s="2">
        <v>4281.0733811999962</v>
      </c>
    </row>
    <row r="1858" spans="1:14" x14ac:dyDescent="0.35">
      <c r="A1858" t="s">
        <v>15</v>
      </c>
      <c r="B1858" t="s">
        <v>122</v>
      </c>
      <c r="C1858" t="s">
        <v>19</v>
      </c>
      <c r="D1858" t="s">
        <v>1</v>
      </c>
      <c r="E1858" t="s">
        <v>0</v>
      </c>
      <c r="F1858" s="3">
        <v>42426</v>
      </c>
      <c r="G1858">
        <v>648297059</v>
      </c>
      <c r="H1858" s="3">
        <v>42436</v>
      </c>
      <c r="I1858">
        <v>5929</v>
      </c>
      <c r="J1858" s="2">
        <v>7.6461903000000007</v>
      </c>
      <c r="K1858" s="2">
        <v>6.6316999999999995</v>
      </c>
      <c r="L1858" s="2">
        <v>45334.262288700003</v>
      </c>
      <c r="M1858" s="2">
        <v>39319.349299999994</v>
      </c>
      <c r="N1858" s="2">
        <v>6014.912988700009</v>
      </c>
    </row>
    <row r="1859" spans="1:14" x14ac:dyDescent="0.35">
      <c r="A1859" t="s">
        <v>15</v>
      </c>
      <c r="B1859" t="s">
        <v>185</v>
      </c>
      <c r="C1859" t="s">
        <v>21</v>
      </c>
      <c r="D1859" t="s">
        <v>12</v>
      </c>
      <c r="E1859" t="s">
        <v>0</v>
      </c>
      <c r="F1859" s="3">
        <v>42454</v>
      </c>
      <c r="G1859">
        <v>154139316</v>
      </c>
      <c r="H1859" s="3">
        <v>42464</v>
      </c>
      <c r="I1859">
        <v>9099</v>
      </c>
      <c r="J1859" s="2">
        <v>12.985477200000002</v>
      </c>
      <c r="K1859" s="2">
        <v>10.9726</v>
      </c>
      <c r="L1859" s="2">
        <v>118154.85704280002</v>
      </c>
      <c r="M1859" s="2">
        <v>99839.687399999995</v>
      </c>
      <c r="N1859" s="2">
        <v>18315.169642800029</v>
      </c>
    </row>
    <row r="1860" spans="1:14" x14ac:dyDescent="0.35">
      <c r="A1860" t="s">
        <v>31</v>
      </c>
      <c r="B1860" t="s">
        <v>142</v>
      </c>
      <c r="C1860" t="s">
        <v>49</v>
      </c>
      <c r="D1860" t="s">
        <v>12</v>
      </c>
      <c r="E1860" t="s">
        <v>16</v>
      </c>
      <c r="F1860" s="3">
        <v>40570</v>
      </c>
      <c r="G1860">
        <v>984012639</v>
      </c>
      <c r="H1860" s="3">
        <v>40577</v>
      </c>
      <c r="I1860">
        <v>891</v>
      </c>
      <c r="J1860" s="2">
        <v>20.122560000000004</v>
      </c>
      <c r="K1860" s="2">
        <v>14.796000000000001</v>
      </c>
      <c r="L1860" s="2">
        <v>17929.200960000002</v>
      </c>
      <c r="M1860" s="2">
        <v>13183.236000000001</v>
      </c>
      <c r="N1860" s="2">
        <v>4745.9649600000012</v>
      </c>
    </row>
    <row r="1861" spans="1:14" x14ac:dyDescent="0.35">
      <c r="A1861" t="s">
        <v>26</v>
      </c>
      <c r="B1861" t="s">
        <v>93</v>
      </c>
      <c r="C1861" t="s">
        <v>21</v>
      </c>
      <c r="D1861" t="s">
        <v>12</v>
      </c>
      <c r="E1861" t="s">
        <v>16</v>
      </c>
      <c r="F1861" s="3">
        <v>42325</v>
      </c>
      <c r="G1861">
        <v>294215857</v>
      </c>
      <c r="H1861" s="3">
        <v>42332</v>
      </c>
      <c r="I1861">
        <v>1636</v>
      </c>
      <c r="J1861" s="2">
        <v>13.129760280000003</v>
      </c>
      <c r="K1861" s="2">
        <v>11.237</v>
      </c>
      <c r="L1861" s="2">
        <v>21480.287818080003</v>
      </c>
      <c r="M1861" s="2">
        <v>18383.732</v>
      </c>
      <c r="N1861" s="2">
        <v>3096.5558180800035</v>
      </c>
    </row>
    <row r="1862" spans="1:14" x14ac:dyDescent="0.35">
      <c r="A1862" t="s">
        <v>7</v>
      </c>
      <c r="B1862" t="s">
        <v>156</v>
      </c>
      <c r="C1862" t="s">
        <v>33</v>
      </c>
      <c r="D1862" t="s">
        <v>12</v>
      </c>
      <c r="E1862" t="s">
        <v>8</v>
      </c>
      <c r="F1862" s="3">
        <v>42647</v>
      </c>
      <c r="G1862">
        <v>261360299</v>
      </c>
      <c r="H1862" s="3">
        <v>42651</v>
      </c>
      <c r="I1862">
        <v>5954</v>
      </c>
      <c r="J1862" s="2">
        <v>6.212738400000001</v>
      </c>
      <c r="K1862" s="2">
        <v>6.0960000000000001</v>
      </c>
      <c r="L1862" s="2">
        <v>36990.644433600006</v>
      </c>
      <c r="M1862" s="2">
        <v>36295.584000000003</v>
      </c>
      <c r="N1862" s="2">
        <v>695.06043360000331</v>
      </c>
    </row>
    <row r="1863" spans="1:14" x14ac:dyDescent="0.35">
      <c r="A1863" t="s">
        <v>7</v>
      </c>
      <c r="B1863" t="s">
        <v>81</v>
      </c>
      <c r="C1863" t="s">
        <v>19</v>
      </c>
      <c r="D1863" t="s">
        <v>12</v>
      </c>
      <c r="E1863" t="s">
        <v>8</v>
      </c>
      <c r="F1863" s="3">
        <v>40222</v>
      </c>
      <c r="G1863">
        <v>432369792</v>
      </c>
      <c r="H1863" s="3">
        <v>40226</v>
      </c>
      <c r="I1863">
        <v>3740</v>
      </c>
      <c r="J1863" s="2">
        <v>9.7267863000000006</v>
      </c>
      <c r="K1863" s="2">
        <v>9.5879999999999992</v>
      </c>
      <c r="L1863" s="2">
        <v>36378.180762000004</v>
      </c>
      <c r="M1863" s="2">
        <v>35859.119999999995</v>
      </c>
      <c r="N1863" s="2">
        <v>519.06076200000825</v>
      </c>
    </row>
    <row r="1864" spans="1:14" x14ac:dyDescent="0.35">
      <c r="A1864" t="s">
        <v>26</v>
      </c>
      <c r="B1864" t="s">
        <v>166</v>
      </c>
      <c r="C1864" t="s">
        <v>17</v>
      </c>
      <c r="D1864" t="s">
        <v>12</v>
      </c>
      <c r="E1864" t="s">
        <v>5</v>
      </c>
      <c r="F1864" s="3">
        <v>41986</v>
      </c>
      <c r="G1864">
        <v>874480664</v>
      </c>
      <c r="H1864" s="3">
        <v>41987</v>
      </c>
      <c r="I1864">
        <v>2808</v>
      </c>
      <c r="J1864" s="2">
        <v>15.427612200000004</v>
      </c>
      <c r="K1864" s="2">
        <v>12.843499999999999</v>
      </c>
      <c r="L1864" s="2">
        <v>43320.73505760001</v>
      </c>
      <c r="M1864" s="2">
        <v>36064.547999999995</v>
      </c>
      <c r="N1864" s="2">
        <v>7256.1870576000147</v>
      </c>
    </row>
    <row r="1865" spans="1:14" x14ac:dyDescent="0.35">
      <c r="A1865" t="s">
        <v>15</v>
      </c>
      <c r="B1865" t="s">
        <v>147</v>
      </c>
      <c r="C1865" t="s">
        <v>17</v>
      </c>
      <c r="D1865" t="s">
        <v>12</v>
      </c>
      <c r="E1865" t="s">
        <v>8</v>
      </c>
      <c r="F1865" s="3">
        <v>42047</v>
      </c>
      <c r="G1865">
        <v>825241744</v>
      </c>
      <c r="H1865" s="3">
        <v>42051</v>
      </c>
      <c r="I1865">
        <v>2585</v>
      </c>
      <c r="J1865" s="2">
        <v>15.258078000000001</v>
      </c>
      <c r="K1865" s="2">
        <v>12.5413</v>
      </c>
      <c r="L1865" s="2">
        <v>39442.131630000003</v>
      </c>
      <c r="M1865" s="2">
        <v>32419.2605</v>
      </c>
      <c r="N1865" s="2">
        <v>7022.8711300000032</v>
      </c>
    </row>
    <row r="1866" spans="1:14" x14ac:dyDescent="0.35">
      <c r="A1866" t="s">
        <v>23</v>
      </c>
      <c r="B1866" t="s">
        <v>66</v>
      </c>
      <c r="C1866" t="s">
        <v>49</v>
      </c>
      <c r="D1866" t="s">
        <v>12</v>
      </c>
      <c r="E1866" t="s">
        <v>16</v>
      </c>
      <c r="F1866" s="3">
        <v>40255</v>
      </c>
      <c r="G1866">
        <v>942514359</v>
      </c>
      <c r="H1866" s="3">
        <v>40262</v>
      </c>
      <c r="I1866">
        <v>5350</v>
      </c>
      <c r="J1866" s="2">
        <v>20.525011200000005</v>
      </c>
      <c r="K1866" s="2">
        <v>18.084000000000003</v>
      </c>
      <c r="L1866" s="2">
        <v>109808.80992000003</v>
      </c>
      <c r="M1866" s="2">
        <v>96749.400000000023</v>
      </c>
      <c r="N1866" s="2">
        <v>13059.409920000006</v>
      </c>
    </row>
    <row r="1867" spans="1:14" x14ac:dyDescent="0.35">
      <c r="A1867" t="s">
        <v>26</v>
      </c>
      <c r="B1867" t="s">
        <v>166</v>
      </c>
      <c r="C1867" t="s">
        <v>38</v>
      </c>
      <c r="D1867" t="s">
        <v>1</v>
      </c>
      <c r="E1867" t="s">
        <v>8</v>
      </c>
      <c r="F1867" s="3">
        <v>41843</v>
      </c>
      <c r="G1867">
        <v>154472339</v>
      </c>
      <c r="H1867" s="3">
        <v>41847</v>
      </c>
      <c r="I1867">
        <v>2099</v>
      </c>
      <c r="J1867" s="2">
        <v>3.4605407200000005</v>
      </c>
      <c r="K1867" s="2">
        <v>3.0259999999999998</v>
      </c>
      <c r="L1867" s="2">
        <v>7263.674971280001</v>
      </c>
      <c r="M1867" s="2">
        <v>6351.5739999999996</v>
      </c>
      <c r="N1867" s="2">
        <v>912.10097128000143</v>
      </c>
    </row>
    <row r="1868" spans="1:14" x14ac:dyDescent="0.35">
      <c r="A1868" t="s">
        <v>15</v>
      </c>
      <c r="B1868" t="s">
        <v>180</v>
      </c>
      <c r="C1868" t="s">
        <v>13</v>
      </c>
      <c r="D1868" t="s">
        <v>12</v>
      </c>
      <c r="E1868" t="s">
        <v>16</v>
      </c>
      <c r="F1868" s="3">
        <v>41073</v>
      </c>
      <c r="G1868">
        <v>609602010</v>
      </c>
      <c r="H1868" s="3">
        <v>41080</v>
      </c>
      <c r="I1868">
        <v>673</v>
      </c>
      <c r="J1868" s="2">
        <v>15.126804000000002</v>
      </c>
      <c r="K1868" s="2">
        <v>12.433399999999999</v>
      </c>
      <c r="L1868" s="2">
        <v>10180.339092000002</v>
      </c>
      <c r="M1868" s="2">
        <v>8367.6781999999985</v>
      </c>
      <c r="N1868" s="2">
        <v>1812.6608920000035</v>
      </c>
    </row>
    <row r="1869" spans="1:14" x14ac:dyDescent="0.35">
      <c r="A1869" t="s">
        <v>4</v>
      </c>
      <c r="B1869" t="s">
        <v>82</v>
      </c>
      <c r="C1869" t="s">
        <v>27</v>
      </c>
      <c r="D1869" t="s">
        <v>1</v>
      </c>
      <c r="E1869" t="s">
        <v>0</v>
      </c>
      <c r="F1869" s="3">
        <v>41497</v>
      </c>
      <c r="G1869">
        <v>926702201</v>
      </c>
      <c r="H1869" s="3">
        <v>41507</v>
      </c>
      <c r="I1869">
        <v>6318</v>
      </c>
      <c r="J1869" s="2">
        <v>4.9668850000000004</v>
      </c>
      <c r="K1869" s="2">
        <v>4.75</v>
      </c>
      <c r="L1869" s="2">
        <v>31380.779430000002</v>
      </c>
      <c r="M1869" s="2">
        <v>30010.5</v>
      </c>
      <c r="N1869" s="2">
        <v>1370.2794300000023</v>
      </c>
    </row>
    <row r="1870" spans="1:14" x14ac:dyDescent="0.35">
      <c r="A1870" t="s">
        <v>15</v>
      </c>
      <c r="B1870" t="s">
        <v>105</v>
      </c>
      <c r="C1870" t="s">
        <v>27</v>
      </c>
      <c r="D1870" t="s">
        <v>1</v>
      </c>
      <c r="E1870" t="s">
        <v>5</v>
      </c>
      <c r="F1870" s="3">
        <v>42669</v>
      </c>
      <c r="G1870">
        <v>244884240</v>
      </c>
      <c r="H1870" s="3">
        <v>42670</v>
      </c>
      <c r="I1870">
        <v>7181</v>
      </c>
      <c r="J1870" s="2">
        <v>4.6084500000000004</v>
      </c>
      <c r="K1870" s="2">
        <v>3.9424999999999999</v>
      </c>
      <c r="L1870" s="2">
        <v>33093.279450000002</v>
      </c>
      <c r="M1870" s="2">
        <v>28311.092499999999</v>
      </c>
      <c r="N1870" s="2">
        <v>4782.186950000003</v>
      </c>
    </row>
    <row r="1871" spans="1:14" x14ac:dyDescent="0.35">
      <c r="A1871" t="s">
        <v>23</v>
      </c>
      <c r="B1871" t="s">
        <v>90</v>
      </c>
      <c r="C1871" t="s">
        <v>49</v>
      </c>
      <c r="D1871" t="s">
        <v>12</v>
      </c>
      <c r="E1871" t="s">
        <v>5</v>
      </c>
      <c r="F1871" s="3">
        <v>42646</v>
      </c>
      <c r="G1871">
        <v>473571956</v>
      </c>
      <c r="H1871" s="3">
        <v>42647</v>
      </c>
      <c r="I1871">
        <v>3362</v>
      </c>
      <c r="J1871" s="2">
        <v>20.525011200000005</v>
      </c>
      <c r="K1871" s="2">
        <v>18.084000000000003</v>
      </c>
      <c r="L1871" s="2">
        <v>69005.08765440002</v>
      </c>
      <c r="M1871" s="2">
        <v>60798.40800000001</v>
      </c>
      <c r="N1871" s="2">
        <v>8206.6796544000099</v>
      </c>
    </row>
    <row r="1872" spans="1:14" x14ac:dyDescent="0.35">
      <c r="A1872" t="s">
        <v>26</v>
      </c>
      <c r="B1872" t="s">
        <v>34</v>
      </c>
      <c r="C1872" t="s">
        <v>2</v>
      </c>
      <c r="D1872" t="s">
        <v>1</v>
      </c>
      <c r="E1872" t="s">
        <v>8</v>
      </c>
      <c r="F1872" s="3">
        <v>41576</v>
      </c>
      <c r="G1872">
        <v>442501676</v>
      </c>
      <c r="H1872" s="3">
        <v>41580</v>
      </c>
      <c r="I1872">
        <v>2243</v>
      </c>
      <c r="J1872" s="2">
        <v>12.527114600000001</v>
      </c>
      <c r="K1872" s="2">
        <v>10.8545</v>
      </c>
      <c r="L1872" s="2">
        <v>28098.318047800003</v>
      </c>
      <c r="M1872" s="2">
        <v>24346.643499999998</v>
      </c>
      <c r="N1872" s="2">
        <v>3751.6745478000048</v>
      </c>
    </row>
    <row r="1873" spans="1:14" x14ac:dyDescent="0.35">
      <c r="A1873" t="s">
        <v>15</v>
      </c>
      <c r="B1873" t="s">
        <v>147</v>
      </c>
      <c r="C1873" t="s">
        <v>29</v>
      </c>
      <c r="D1873" t="s">
        <v>1</v>
      </c>
      <c r="E1873" t="s">
        <v>5</v>
      </c>
      <c r="F1873" s="3">
        <v>42221</v>
      </c>
      <c r="G1873">
        <v>851722228</v>
      </c>
      <c r="H1873" s="3">
        <v>42222</v>
      </c>
      <c r="I1873">
        <v>7166</v>
      </c>
      <c r="J1873" s="2">
        <v>18.432036000000004</v>
      </c>
      <c r="K1873" s="2">
        <v>16.060500000000001</v>
      </c>
      <c r="L1873" s="2">
        <v>132083.96997600002</v>
      </c>
      <c r="M1873" s="2">
        <v>115089.54300000001</v>
      </c>
      <c r="N1873" s="2">
        <v>16994.426976000017</v>
      </c>
    </row>
    <row r="1874" spans="1:14" x14ac:dyDescent="0.35">
      <c r="A1874" t="s">
        <v>7</v>
      </c>
      <c r="B1874" t="s">
        <v>117</v>
      </c>
      <c r="C1874" t="s">
        <v>19</v>
      </c>
      <c r="D1874" t="s">
        <v>1</v>
      </c>
      <c r="E1874" t="s">
        <v>8</v>
      </c>
      <c r="F1874" s="3">
        <v>42003</v>
      </c>
      <c r="G1874">
        <v>221594941</v>
      </c>
      <c r="H1874" s="3">
        <v>42007</v>
      </c>
      <c r="I1874">
        <v>5337</v>
      </c>
      <c r="J1874" s="2">
        <v>9.3453437000000008</v>
      </c>
      <c r="K1874" s="2">
        <v>9.5879999999999992</v>
      </c>
      <c r="L1874" s="2">
        <v>49876.099326900003</v>
      </c>
      <c r="M1874" s="2">
        <v>51171.155999999995</v>
      </c>
      <c r="N1874" s="2">
        <v>-1295.0566730999926</v>
      </c>
    </row>
    <row r="1875" spans="1:14" x14ac:dyDescent="0.35">
      <c r="A1875" t="s">
        <v>23</v>
      </c>
      <c r="B1875" t="s">
        <v>181</v>
      </c>
      <c r="C1875" t="s">
        <v>38</v>
      </c>
      <c r="D1875" t="s">
        <v>12</v>
      </c>
      <c r="E1875" t="s">
        <v>16</v>
      </c>
      <c r="F1875" s="3">
        <v>40856</v>
      </c>
      <c r="G1875">
        <v>742793643</v>
      </c>
      <c r="H1875" s="3">
        <v>40863</v>
      </c>
      <c r="I1875">
        <v>4439</v>
      </c>
      <c r="J1875" s="2">
        <v>4.0371681600000002</v>
      </c>
      <c r="K1875" s="2">
        <v>3.9160000000000004</v>
      </c>
      <c r="L1875" s="2">
        <v>17920.989462240002</v>
      </c>
      <c r="M1875" s="2">
        <v>17383.124000000003</v>
      </c>
      <c r="N1875" s="2">
        <v>537.86546223999903</v>
      </c>
    </row>
    <row r="1876" spans="1:14" x14ac:dyDescent="0.35">
      <c r="A1876" t="s">
        <v>15</v>
      </c>
      <c r="B1876" t="s">
        <v>203</v>
      </c>
      <c r="C1876" t="s">
        <v>21</v>
      </c>
      <c r="D1876" t="s">
        <v>12</v>
      </c>
      <c r="E1876" t="s">
        <v>5</v>
      </c>
      <c r="F1876" s="3">
        <v>42828</v>
      </c>
      <c r="G1876">
        <v>626304662</v>
      </c>
      <c r="H1876" s="3">
        <v>42829</v>
      </c>
      <c r="I1876">
        <v>3685</v>
      </c>
      <c r="J1876" s="2">
        <v>12.985477200000002</v>
      </c>
      <c r="K1876" s="2">
        <v>10.9726</v>
      </c>
      <c r="L1876" s="2">
        <v>47851.483482000003</v>
      </c>
      <c r="M1876" s="2">
        <v>40434.031000000003</v>
      </c>
      <c r="N1876" s="2">
        <v>7417.4524820000006</v>
      </c>
    </row>
    <row r="1877" spans="1:14" x14ac:dyDescent="0.35">
      <c r="A1877" t="s">
        <v>4</v>
      </c>
      <c r="B1877" t="s">
        <v>44</v>
      </c>
      <c r="C1877" t="s">
        <v>29</v>
      </c>
      <c r="D1877" t="s">
        <v>12</v>
      </c>
      <c r="E1877" t="s">
        <v>5</v>
      </c>
      <c r="F1877" s="3">
        <v>40476</v>
      </c>
      <c r="G1877">
        <v>853426826</v>
      </c>
      <c r="H1877" s="3">
        <v>40477</v>
      </c>
      <c r="I1877">
        <v>3654</v>
      </c>
      <c r="J1877" s="2">
        <v>20.676481200000001</v>
      </c>
      <c r="K1877" s="2">
        <v>19.350000000000001</v>
      </c>
      <c r="L1877" s="2">
        <v>75551.862304800001</v>
      </c>
      <c r="M1877" s="2">
        <v>70704.900000000009</v>
      </c>
      <c r="N1877" s="2">
        <v>4846.9623047999921</v>
      </c>
    </row>
    <row r="1878" spans="1:14" x14ac:dyDescent="0.35">
      <c r="A1878" t="s">
        <v>4</v>
      </c>
      <c r="B1878" t="s">
        <v>54</v>
      </c>
      <c r="C1878" t="s">
        <v>33</v>
      </c>
      <c r="D1878" t="s">
        <v>1</v>
      </c>
      <c r="E1878" t="s">
        <v>5</v>
      </c>
      <c r="F1878" s="3">
        <v>41825</v>
      </c>
      <c r="G1878">
        <v>225771462</v>
      </c>
      <c r="H1878" s="3">
        <v>41826</v>
      </c>
      <c r="I1878">
        <v>5427</v>
      </c>
      <c r="J1878" s="2">
        <v>5.2636623199999999</v>
      </c>
      <c r="K1878" s="2">
        <v>5.08</v>
      </c>
      <c r="L1878" s="2">
        <v>28565.895410639998</v>
      </c>
      <c r="M1878" s="2">
        <v>27569.16</v>
      </c>
      <c r="N1878" s="2">
        <v>996.73541063999801</v>
      </c>
    </row>
    <row r="1879" spans="1:14" x14ac:dyDescent="0.35">
      <c r="A1879" t="s">
        <v>31</v>
      </c>
      <c r="B1879" t="s">
        <v>109</v>
      </c>
      <c r="C1879" t="s">
        <v>29</v>
      </c>
      <c r="D1879" t="s">
        <v>1</v>
      </c>
      <c r="E1879" t="s">
        <v>0</v>
      </c>
      <c r="F1879" s="3">
        <v>40842</v>
      </c>
      <c r="G1879">
        <v>315262401</v>
      </c>
      <c r="H1879" s="3">
        <v>40852</v>
      </c>
      <c r="I1879">
        <v>997</v>
      </c>
      <c r="J1879" s="2">
        <v>20.480040000000002</v>
      </c>
      <c r="K1879" s="2">
        <v>17.415000000000003</v>
      </c>
      <c r="L1879" s="2">
        <v>20418.599880000002</v>
      </c>
      <c r="M1879" s="2">
        <v>17362.755000000001</v>
      </c>
      <c r="N1879" s="2">
        <v>3055.8448800000006</v>
      </c>
    </row>
    <row r="1880" spans="1:14" x14ac:dyDescent="0.35">
      <c r="A1880" t="s">
        <v>4</v>
      </c>
      <c r="B1880" t="s">
        <v>98</v>
      </c>
      <c r="C1880" t="s">
        <v>13</v>
      </c>
      <c r="D1880" t="s">
        <v>12</v>
      </c>
      <c r="E1880" t="s">
        <v>5</v>
      </c>
      <c r="F1880" s="3">
        <v>41050</v>
      </c>
      <c r="G1880">
        <v>514135968</v>
      </c>
      <c r="H1880" s="3">
        <v>41051</v>
      </c>
      <c r="I1880">
        <v>4613</v>
      </c>
      <c r="J1880" s="2">
        <v>16.303333200000001</v>
      </c>
      <c r="K1880" s="2">
        <v>14.98</v>
      </c>
      <c r="L1880" s="2">
        <v>75207.276051599998</v>
      </c>
      <c r="M1880" s="2">
        <v>69102.740000000005</v>
      </c>
      <c r="N1880" s="2">
        <v>6104.5360515999928</v>
      </c>
    </row>
    <row r="1881" spans="1:14" x14ac:dyDescent="0.35">
      <c r="A1881" t="s">
        <v>15</v>
      </c>
      <c r="B1881" t="s">
        <v>204</v>
      </c>
      <c r="C1881" t="s">
        <v>46</v>
      </c>
      <c r="D1881" t="s">
        <v>1</v>
      </c>
      <c r="E1881" t="s">
        <v>0</v>
      </c>
      <c r="F1881" s="3">
        <v>41442</v>
      </c>
      <c r="G1881">
        <v>284940993</v>
      </c>
      <c r="H1881" s="3">
        <v>41452</v>
      </c>
      <c r="I1881">
        <v>8608</v>
      </c>
      <c r="J1881" s="2">
        <v>1.193346</v>
      </c>
      <c r="K1881" s="2">
        <v>1.0208999999999999</v>
      </c>
      <c r="L1881" s="2">
        <v>10272.322368000001</v>
      </c>
      <c r="M1881" s="2">
        <v>8787.9071999999996</v>
      </c>
      <c r="N1881" s="2">
        <v>1484.4151680000014</v>
      </c>
    </row>
    <row r="1882" spans="1:14" x14ac:dyDescent="0.35">
      <c r="A1882" t="s">
        <v>23</v>
      </c>
      <c r="B1882" t="s">
        <v>96</v>
      </c>
      <c r="C1882" t="s">
        <v>49</v>
      </c>
      <c r="D1882" t="s">
        <v>1</v>
      </c>
      <c r="E1882" t="s">
        <v>16</v>
      </c>
      <c r="F1882" s="3">
        <v>42361</v>
      </c>
      <c r="G1882">
        <v>510538804</v>
      </c>
      <c r="H1882" s="3">
        <v>42368</v>
      </c>
      <c r="I1882">
        <v>6327</v>
      </c>
      <c r="J1882" s="2">
        <v>19.720108800000002</v>
      </c>
      <c r="K1882" s="2">
        <v>18.084000000000003</v>
      </c>
      <c r="L1882" s="2">
        <v>124769.12837760001</v>
      </c>
      <c r="M1882" s="2">
        <v>114417.46800000002</v>
      </c>
      <c r="N1882" s="2">
        <v>10351.660377599983</v>
      </c>
    </row>
    <row r="1883" spans="1:14" x14ac:dyDescent="0.35">
      <c r="A1883" t="s">
        <v>23</v>
      </c>
      <c r="B1883" t="s">
        <v>68</v>
      </c>
      <c r="C1883" t="s">
        <v>19</v>
      </c>
      <c r="D1883" t="s">
        <v>12</v>
      </c>
      <c r="E1883" t="s">
        <v>0</v>
      </c>
      <c r="F1883" s="3">
        <v>40830</v>
      </c>
      <c r="G1883">
        <v>344103229</v>
      </c>
      <c r="H1883" s="3">
        <v>40840</v>
      </c>
      <c r="I1883">
        <v>4848</v>
      </c>
      <c r="J1883" s="2">
        <v>9.019383659999999</v>
      </c>
      <c r="K1883" s="2">
        <v>8.7890000000000015</v>
      </c>
      <c r="L1883" s="2">
        <v>43725.971983679992</v>
      </c>
      <c r="M1883" s="2">
        <v>42609.072000000007</v>
      </c>
      <c r="N1883" s="2">
        <v>1116.8999836799849</v>
      </c>
    </row>
    <row r="1884" spans="1:14" x14ac:dyDescent="0.35">
      <c r="A1884" t="s">
        <v>7</v>
      </c>
      <c r="B1884" t="s">
        <v>94</v>
      </c>
      <c r="C1884" t="s">
        <v>29</v>
      </c>
      <c r="D1884" t="s">
        <v>1</v>
      </c>
      <c r="E1884" t="s">
        <v>5</v>
      </c>
      <c r="F1884" s="3">
        <v>41437</v>
      </c>
      <c r="G1884">
        <v>359120595</v>
      </c>
      <c r="H1884" s="3">
        <v>41438</v>
      </c>
      <c r="I1884">
        <v>9118</v>
      </c>
      <c r="J1884" s="2">
        <v>22.528044000000005</v>
      </c>
      <c r="K1884" s="2">
        <v>23.220000000000002</v>
      </c>
      <c r="L1884" s="2">
        <v>205410.70519200005</v>
      </c>
      <c r="M1884" s="2">
        <v>211719.96000000002</v>
      </c>
      <c r="N1884" s="2">
        <v>-6309.2548079999688</v>
      </c>
    </row>
    <row r="1885" spans="1:14" x14ac:dyDescent="0.35">
      <c r="A1885" t="s">
        <v>31</v>
      </c>
      <c r="B1885" t="s">
        <v>135</v>
      </c>
      <c r="C1885" t="s">
        <v>38</v>
      </c>
      <c r="D1885" t="s">
        <v>1</v>
      </c>
      <c r="E1885" t="s">
        <v>8</v>
      </c>
      <c r="F1885" s="3">
        <v>42316</v>
      </c>
      <c r="G1885">
        <v>299389731</v>
      </c>
      <c r="H1885" s="3">
        <v>42320</v>
      </c>
      <c r="I1885">
        <v>6339</v>
      </c>
      <c r="J1885" s="2">
        <v>3.8027920000000002</v>
      </c>
      <c r="K1885" s="2">
        <v>3.2040000000000002</v>
      </c>
      <c r="L1885" s="2">
        <v>24105.898488000003</v>
      </c>
      <c r="M1885" s="2">
        <v>20310.156000000003</v>
      </c>
      <c r="N1885" s="2">
        <v>3795.7424879999999</v>
      </c>
    </row>
    <row r="1886" spans="1:14" x14ac:dyDescent="0.35">
      <c r="A1886" t="s">
        <v>4</v>
      </c>
      <c r="B1886" t="s">
        <v>190</v>
      </c>
      <c r="C1886" t="s">
        <v>49</v>
      </c>
      <c r="D1886" t="s">
        <v>12</v>
      </c>
      <c r="E1886" t="s">
        <v>0</v>
      </c>
      <c r="F1886" s="3">
        <v>42527</v>
      </c>
      <c r="G1886">
        <v>429021966</v>
      </c>
      <c r="H1886" s="3">
        <v>42537</v>
      </c>
      <c r="I1886">
        <v>5544</v>
      </c>
      <c r="J1886" s="2">
        <v>19.518883200000001</v>
      </c>
      <c r="K1886" s="2">
        <v>16.440000000000001</v>
      </c>
      <c r="L1886" s="2">
        <v>108212.68846080001</v>
      </c>
      <c r="M1886" s="2">
        <v>91143.360000000001</v>
      </c>
      <c r="N1886" s="2">
        <v>17069.32846080001</v>
      </c>
    </row>
    <row r="1887" spans="1:14" x14ac:dyDescent="0.35">
      <c r="A1887" t="s">
        <v>23</v>
      </c>
      <c r="B1887" t="s">
        <v>111</v>
      </c>
      <c r="C1887" t="s">
        <v>2</v>
      </c>
      <c r="D1887" t="s">
        <v>12</v>
      </c>
      <c r="E1887" t="s">
        <v>16</v>
      </c>
      <c r="F1887" s="3">
        <v>42418</v>
      </c>
      <c r="G1887">
        <v>182441127</v>
      </c>
      <c r="H1887" s="3">
        <v>42425</v>
      </c>
      <c r="I1887">
        <v>8295</v>
      </c>
      <c r="J1887" s="2">
        <v>14.614498800000002</v>
      </c>
      <c r="K1887" s="2">
        <v>14.047000000000001</v>
      </c>
      <c r="L1887" s="2">
        <v>121227.26754600002</v>
      </c>
      <c r="M1887" s="2">
        <v>116519.86500000001</v>
      </c>
      <c r="N1887" s="2">
        <v>4707.4025460000121</v>
      </c>
    </row>
    <row r="1888" spans="1:14" x14ac:dyDescent="0.35">
      <c r="A1888" t="s">
        <v>26</v>
      </c>
      <c r="B1888" t="s">
        <v>166</v>
      </c>
      <c r="C1888" t="s">
        <v>19</v>
      </c>
      <c r="D1888" t="s">
        <v>1</v>
      </c>
      <c r="E1888" t="s">
        <v>8</v>
      </c>
      <c r="F1888" s="3">
        <v>41589</v>
      </c>
      <c r="G1888">
        <v>414383542</v>
      </c>
      <c r="H1888" s="3">
        <v>41593</v>
      </c>
      <c r="I1888">
        <v>6576</v>
      </c>
      <c r="J1888" s="2">
        <v>7.7311479700000003</v>
      </c>
      <c r="K1888" s="2">
        <v>6.7915000000000001</v>
      </c>
      <c r="L1888" s="2">
        <v>50840.029050720004</v>
      </c>
      <c r="M1888" s="2">
        <v>44660.904000000002</v>
      </c>
      <c r="N1888" s="2">
        <v>6179.125050720002</v>
      </c>
    </row>
    <row r="1889" spans="1:14" x14ac:dyDescent="0.35">
      <c r="A1889" t="s">
        <v>15</v>
      </c>
      <c r="B1889" t="s">
        <v>136</v>
      </c>
      <c r="C1889" t="s">
        <v>2</v>
      </c>
      <c r="D1889" t="s">
        <v>1</v>
      </c>
      <c r="E1889" t="s">
        <v>16</v>
      </c>
      <c r="F1889" s="3">
        <v>42335</v>
      </c>
      <c r="G1889">
        <v>249898040</v>
      </c>
      <c r="H1889" s="3">
        <v>42342</v>
      </c>
      <c r="I1889">
        <v>8573</v>
      </c>
      <c r="J1889" s="2">
        <v>12.389454000000001</v>
      </c>
      <c r="K1889" s="2">
        <v>10.5991</v>
      </c>
      <c r="L1889" s="2">
        <v>106214.78914200001</v>
      </c>
      <c r="M1889" s="2">
        <v>90866.084300000002</v>
      </c>
      <c r="N1889" s="2">
        <v>15348.704842000006</v>
      </c>
    </row>
    <row r="1890" spans="1:14" x14ac:dyDescent="0.35">
      <c r="A1890" t="s">
        <v>23</v>
      </c>
      <c r="B1890" t="s">
        <v>97</v>
      </c>
      <c r="C1890" t="s">
        <v>17</v>
      </c>
      <c r="D1890" t="s">
        <v>1</v>
      </c>
      <c r="E1890" t="s">
        <v>0</v>
      </c>
      <c r="F1890" s="3">
        <v>40777</v>
      </c>
      <c r="G1890">
        <v>234345948</v>
      </c>
      <c r="H1890" s="3">
        <v>40787</v>
      </c>
      <c r="I1890">
        <v>6498</v>
      </c>
      <c r="J1890" s="2">
        <v>16.614351600000003</v>
      </c>
      <c r="K1890" s="2">
        <v>16.621000000000002</v>
      </c>
      <c r="L1890" s="2">
        <v>107960.05669680002</v>
      </c>
      <c r="M1890" s="2">
        <v>108003.25800000002</v>
      </c>
      <c r="N1890" s="2">
        <v>-43.201303199995891</v>
      </c>
    </row>
    <row r="1891" spans="1:14" x14ac:dyDescent="0.35">
      <c r="A1891" t="s">
        <v>23</v>
      </c>
      <c r="B1891" t="s">
        <v>179</v>
      </c>
      <c r="C1891" t="s">
        <v>21</v>
      </c>
      <c r="D1891" t="s">
        <v>1</v>
      </c>
      <c r="E1891" t="s">
        <v>8</v>
      </c>
      <c r="F1891" s="3">
        <v>41776</v>
      </c>
      <c r="G1891">
        <v>983401095</v>
      </c>
      <c r="H1891" s="3">
        <v>41780</v>
      </c>
      <c r="I1891">
        <v>6402</v>
      </c>
      <c r="J1891" s="2">
        <v>14.139741840000003</v>
      </c>
      <c r="K1891" s="2">
        <v>14.542000000000002</v>
      </c>
      <c r="L1891" s="2">
        <v>90522.627259680012</v>
      </c>
      <c r="M1891" s="2">
        <v>93097.884000000005</v>
      </c>
      <c r="N1891" s="2">
        <v>-2575.2567403199937</v>
      </c>
    </row>
    <row r="1892" spans="1:14" x14ac:dyDescent="0.35">
      <c r="A1892" t="s">
        <v>15</v>
      </c>
      <c r="B1892" t="s">
        <v>70</v>
      </c>
      <c r="C1892" t="s">
        <v>9</v>
      </c>
      <c r="D1892" t="s">
        <v>12</v>
      </c>
      <c r="E1892" t="s">
        <v>0</v>
      </c>
      <c r="F1892" s="3">
        <v>41856</v>
      </c>
      <c r="G1892">
        <v>933049809</v>
      </c>
      <c r="H1892" s="3">
        <v>41866</v>
      </c>
      <c r="I1892">
        <v>7278</v>
      </c>
      <c r="J1892" s="2">
        <v>2.8820610000000002</v>
      </c>
      <c r="K1892" s="2">
        <v>2.4817</v>
      </c>
      <c r="L1892" s="2">
        <v>20975.639958</v>
      </c>
      <c r="M1892" s="2">
        <v>18061.812600000001</v>
      </c>
      <c r="N1892" s="2">
        <v>2913.8273579999986</v>
      </c>
    </row>
    <row r="1893" spans="1:14" x14ac:dyDescent="0.35">
      <c r="A1893" t="s">
        <v>7</v>
      </c>
      <c r="B1893" t="s">
        <v>6</v>
      </c>
      <c r="C1893" t="s">
        <v>13</v>
      </c>
      <c r="D1893" t="s">
        <v>1</v>
      </c>
      <c r="E1893" t="s">
        <v>0</v>
      </c>
      <c r="F1893" s="3">
        <v>42194</v>
      </c>
      <c r="G1893">
        <v>389590919</v>
      </c>
      <c r="H1893" s="3">
        <v>42204</v>
      </c>
      <c r="I1893">
        <v>695</v>
      </c>
      <c r="J1893" s="2">
        <v>17.763284000000002</v>
      </c>
      <c r="K1893" s="2">
        <v>17.975999999999999</v>
      </c>
      <c r="L1893" s="2">
        <v>12345.482380000001</v>
      </c>
      <c r="M1893" s="2">
        <v>12493.32</v>
      </c>
      <c r="N1893" s="2">
        <v>-147.83761999999842</v>
      </c>
    </row>
    <row r="1894" spans="1:14" x14ac:dyDescent="0.35">
      <c r="A1894" t="s">
        <v>23</v>
      </c>
      <c r="B1894" t="s">
        <v>125</v>
      </c>
      <c r="C1894" t="s">
        <v>46</v>
      </c>
      <c r="D1894" t="s">
        <v>12</v>
      </c>
      <c r="E1894" t="s">
        <v>8</v>
      </c>
      <c r="F1894" s="3">
        <v>40320</v>
      </c>
      <c r="G1894">
        <v>179635751</v>
      </c>
      <c r="H1894" s="3">
        <v>40324</v>
      </c>
      <c r="I1894">
        <v>5850</v>
      </c>
      <c r="J1894" s="2">
        <v>1.4076612000000002</v>
      </c>
      <c r="K1894" s="2">
        <v>1.353</v>
      </c>
      <c r="L1894" s="2">
        <v>8234.8180200000006</v>
      </c>
      <c r="M1894" s="2">
        <v>7915.05</v>
      </c>
      <c r="N1894" s="2">
        <v>319.76802000000043</v>
      </c>
    </row>
    <row r="1895" spans="1:14" x14ac:dyDescent="0.35">
      <c r="A1895" t="s">
        <v>11</v>
      </c>
      <c r="B1895" t="s">
        <v>39</v>
      </c>
      <c r="C1895" t="s">
        <v>21</v>
      </c>
      <c r="D1895" t="s">
        <v>1</v>
      </c>
      <c r="E1895" t="s">
        <v>0</v>
      </c>
      <c r="F1895" s="3">
        <v>42347</v>
      </c>
      <c r="G1895">
        <v>300108134</v>
      </c>
      <c r="H1895" s="3">
        <v>42357</v>
      </c>
      <c r="I1895">
        <v>710</v>
      </c>
      <c r="J1895" s="2">
        <v>14.139741840000003</v>
      </c>
      <c r="K1895" s="2">
        <v>12.558999999999999</v>
      </c>
      <c r="L1895" s="2">
        <v>10039.216706400002</v>
      </c>
      <c r="M1895" s="2">
        <v>8916.89</v>
      </c>
      <c r="N1895" s="2">
        <v>1122.3267064000029</v>
      </c>
    </row>
    <row r="1896" spans="1:14" x14ac:dyDescent="0.35">
      <c r="A1896" t="s">
        <v>23</v>
      </c>
      <c r="B1896" t="s">
        <v>35</v>
      </c>
      <c r="C1896" t="s">
        <v>21</v>
      </c>
      <c r="D1896" t="s">
        <v>12</v>
      </c>
      <c r="E1896" t="s">
        <v>16</v>
      </c>
      <c r="F1896" s="3">
        <v>41157</v>
      </c>
      <c r="G1896">
        <v>368244397</v>
      </c>
      <c r="H1896" s="3">
        <v>41164</v>
      </c>
      <c r="I1896">
        <v>9647</v>
      </c>
      <c r="J1896" s="2">
        <v>14.716874160000003</v>
      </c>
      <c r="K1896" s="2">
        <v>14.542000000000002</v>
      </c>
      <c r="L1896" s="2">
        <v>141973.68502152004</v>
      </c>
      <c r="M1896" s="2">
        <v>140286.67400000003</v>
      </c>
      <c r="N1896" s="2">
        <v>1687.0110215200111</v>
      </c>
    </row>
    <row r="1897" spans="1:14" x14ac:dyDescent="0.35">
      <c r="A1897" t="s">
        <v>23</v>
      </c>
      <c r="B1897" t="s">
        <v>68</v>
      </c>
      <c r="C1897" t="s">
        <v>9</v>
      </c>
      <c r="D1897" t="s">
        <v>1</v>
      </c>
      <c r="E1897" t="s">
        <v>5</v>
      </c>
      <c r="F1897" s="3">
        <v>40368</v>
      </c>
      <c r="G1897">
        <v>971593368</v>
      </c>
      <c r="H1897" s="3">
        <v>40369</v>
      </c>
      <c r="I1897">
        <v>5668</v>
      </c>
      <c r="J1897" s="2">
        <v>3.1382442000000004</v>
      </c>
      <c r="K1897" s="2">
        <v>3.2890000000000006</v>
      </c>
      <c r="L1897" s="2">
        <v>17787.568125600003</v>
      </c>
      <c r="M1897" s="2">
        <v>18642.052000000003</v>
      </c>
      <c r="N1897" s="2">
        <v>-854.48387440000079</v>
      </c>
    </row>
    <row r="1898" spans="1:14" x14ac:dyDescent="0.35">
      <c r="A1898" t="s">
        <v>4</v>
      </c>
      <c r="B1898" t="s">
        <v>3</v>
      </c>
      <c r="C1898" t="s">
        <v>33</v>
      </c>
      <c r="D1898" t="s">
        <v>1</v>
      </c>
      <c r="E1898" t="s">
        <v>0</v>
      </c>
      <c r="F1898" s="3">
        <v>40631</v>
      </c>
      <c r="G1898">
        <v>518016374</v>
      </c>
      <c r="H1898" s="3">
        <v>40641</v>
      </c>
      <c r="I1898">
        <v>930</v>
      </c>
      <c r="J1898" s="2">
        <v>5.2636623199999999</v>
      </c>
      <c r="K1898" s="2">
        <v>5.08</v>
      </c>
      <c r="L1898" s="2">
        <v>4895.2059576000001</v>
      </c>
      <c r="M1898" s="2">
        <v>4724.3999999999996</v>
      </c>
      <c r="N1898" s="2">
        <v>170.80595760000051</v>
      </c>
    </row>
    <row r="1899" spans="1:14" x14ac:dyDescent="0.35">
      <c r="A1899" t="s">
        <v>26</v>
      </c>
      <c r="B1899" t="s">
        <v>87</v>
      </c>
      <c r="C1899" t="s">
        <v>49</v>
      </c>
      <c r="D1899" t="s">
        <v>12</v>
      </c>
      <c r="E1899" t="s">
        <v>5</v>
      </c>
      <c r="F1899" s="3">
        <v>42795</v>
      </c>
      <c r="G1899">
        <v>185687243</v>
      </c>
      <c r="H1899" s="3">
        <v>42796</v>
      </c>
      <c r="I1899">
        <v>7121</v>
      </c>
      <c r="J1899" s="2">
        <v>18.3115296</v>
      </c>
      <c r="K1899" s="2">
        <v>13.974</v>
      </c>
      <c r="L1899" s="2">
        <v>130396.40228160001</v>
      </c>
      <c r="M1899" s="2">
        <v>99508.854000000007</v>
      </c>
      <c r="N1899" s="2">
        <v>30887.5482816</v>
      </c>
    </row>
    <row r="1900" spans="1:14" x14ac:dyDescent="0.35">
      <c r="A1900" t="s">
        <v>4</v>
      </c>
      <c r="B1900" t="s">
        <v>82</v>
      </c>
      <c r="C1900" t="s">
        <v>46</v>
      </c>
      <c r="D1900" t="s">
        <v>1</v>
      </c>
      <c r="E1900" t="s">
        <v>16</v>
      </c>
      <c r="F1900" s="3">
        <v>42882</v>
      </c>
      <c r="G1900">
        <v>773092305</v>
      </c>
      <c r="H1900" s="3">
        <v>42889</v>
      </c>
      <c r="I1900">
        <v>4689</v>
      </c>
      <c r="J1900" s="2">
        <v>1.2861617999999999</v>
      </c>
      <c r="K1900" s="2">
        <v>1.23</v>
      </c>
      <c r="L1900" s="2">
        <v>6030.8126801999997</v>
      </c>
      <c r="M1900" s="2">
        <v>5767.47</v>
      </c>
      <c r="N1900" s="2">
        <v>263.34268019999945</v>
      </c>
    </row>
    <row r="1901" spans="1:14" x14ac:dyDescent="0.35">
      <c r="A1901" t="s">
        <v>15</v>
      </c>
      <c r="B1901" t="s">
        <v>146</v>
      </c>
      <c r="C1901" t="s">
        <v>27</v>
      </c>
      <c r="D1901" t="s">
        <v>12</v>
      </c>
      <c r="E1901" t="s">
        <v>5</v>
      </c>
      <c r="F1901" s="3">
        <v>40763</v>
      </c>
      <c r="G1901">
        <v>449030387</v>
      </c>
      <c r="H1901" s="3">
        <v>40764</v>
      </c>
      <c r="I1901">
        <v>8907</v>
      </c>
      <c r="J1901" s="2">
        <v>4.7965500000000008</v>
      </c>
      <c r="K1901" s="2">
        <v>3.9424999999999999</v>
      </c>
      <c r="L1901" s="2">
        <v>42722.870850000007</v>
      </c>
      <c r="M1901" s="2">
        <v>35115.847499999996</v>
      </c>
      <c r="N1901" s="2">
        <v>7607.0233500000104</v>
      </c>
    </row>
    <row r="1902" spans="1:14" x14ac:dyDescent="0.35">
      <c r="A1902" t="s">
        <v>15</v>
      </c>
      <c r="B1902" t="s">
        <v>105</v>
      </c>
      <c r="C1902" t="s">
        <v>29</v>
      </c>
      <c r="D1902" t="s">
        <v>1</v>
      </c>
      <c r="E1902" t="s">
        <v>0</v>
      </c>
      <c r="F1902" s="3">
        <v>42616</v>
      </c>
      <c r="G1902">
        <v>602612817</v>
      </c>
      <c r="H1902" s="3">
        <v>42626</v>
      </c>
      <c r="I1902">
        <v>3668</v>
      </c>
      <c r="J1902" s="2">
        <v>18.432036000000004</v>
      </c>
      <c r="K1902" s="2">
        <v>16.060500000000001</v>
      </c>
      <c r="L1902" s="2">
        <v>67608.708048000015</v>
      </c>
      <c r="M1902" s="2">
        <v>58909.914000000004</v>
      </c>
      <c r="N1902" s="2">
        <v>8698.7940480000107</v>
      </c>
    </row>
    <row r="1903" spans="1:14" x14ac:dyDescent="0.35">
      <c r="A1903" t="s">
        <v>26</v>
      </c>
      <c r="B1903" t="s">
        <v>151</v>
      </c>
      <c r="C1903" t="s">
        <v>33</v>
      </c>
      <c r="D1903" t="s">
        <v>12</v>
      </c>
      <c r="E1903" t="s">
        <v>16</v>
      </c>
      <c r="F1903" s="3">
        <v>42567</v>
      </c>
      <c r="G1903">
        <v>893263423</v>
      </c>
      <c r="H1903" s="3">
        <v>42574</v>
      </c>
      <c r="I1903">
        <v>3661</v>
      </c>
      <c r="J1903" s="2">
        <v>5.1396290400000009</v>
      </c>
      <c r="K1903" s="2">
        <v>4.3179999999999996</v>
      </c>
      <c r="L1903" s="2">
        <v>18816.181915440004</v>
      </c>
      <c r="M1903" s="2">
        <v>15808.197999999999</v>
      </c>
      <c r="N1903" s="2">
        <v>3007.9839154400051</v>
      </c>
    </row>
    <row r="1904" spans="1:14" x14ac:dyDescent="0.35">
      <c r="A1904" t="s">
        <v>26</v>
      </c>
      <c r="B1904" t="s">
        <v>25</v>
      </c>
      <c r="C1904" t="s">
        <v>13</v>
      </c>
      <c r="D1904" t="s">
        <v>1</v>
      </c>
      <c r="E1904" t="s">
        <v>5</v>
      </c>
      <c r="F1904" s="3">
        <v>40667</v>
      </c>
      <c r="G1904">
        <v>600718533</v>
      </c>
      <c r="H1904" s="3">
        <v>40668</v>
      </c>
      <c r="I1904">
        <v>6345</v>
      </c>
      <c r="J1904" s="2">
        <v>14.695080400000002</v>
      </c>
      <c r="K1904" s="2">
        <v>12.733000000000001</v>
      </c>
      <c r="L1904" s="2">
        <v>93240.285138000007</v>
      </c>
      <c r="M1904" s="2">
        <v>80790.885000000009</v>
      </c>
      <c r="N1904" s="2">
        <v>12449.400137999997</v>
      </c>
    </row>
    <row r="1905" spans="1:14" x14ac:dyDescent="0.35">
      <c r="A1905" t="s">
        <v>23</v>
      </c>
      <c r="B1905" t="s">
        <v>97</v>
      </c>
      <c r="C1905" t="s">
        <v>19</v>
      </c>
      <c r="D1905" t="s">
        <v>1</v>
      </c>
      <c r="E1905" t="s">
        <v>5</v>
      </c>
      <c r="F1905" s="3">
        <v>42462</v>
      </c>
      <c r="G1905">
        <v>875026977</v>
      </c>
      <c r="H1905" s="3">
        <v>42463</v>
      </c>
      <c r="I1905">
        <v>7981</v>
      </c>
      <c r="J1905" s="2">
        <v>8.66568234</v>
      </c>
      <c r="K1905" s="2">
        <v>8.7890000000000015</v>
      </c>
      <c r="L1905" s="2">
        <v>69160.810755540006</v>
      </c>
      <c r="M1905" s="2">
        <v>70145.009000000005</v>
      </c>
      <c r="N1905" s="2">
        <v>-984.19824445999984</v>
      </c>
    </row>
    <row r="1906" spans="1:14" x14ac:dyDescent="0.35">
      <c r="A1906" t="s">
        <v>7</v>
      </c>
      <c r="B1906" t="s">
        <v>156</v>
      </c>
      <c r="C1906" t="s">
        <v>29</v>
      </c>
      <c r="D1906" t="s">
        <v>1</v>
      </c>
      <c r="E1906" t="s">
        <v>0</v>
      </c>
      <c r="F1906" s="3">
        <v>40978</v>
      </c>
      <c r="G1906">
        <v>686550080</v>
      </c>
      <c r="H1906" s="3">
        <v>40988</v>
      </c>
      <c r="I1906">
        <v>565</v>
      </c>
      <c r="J1906" s="2">
        <v>22.528044000000005</v>
      </c>
      <c r="K1906" s="2">
        <v>23.220000000000002</v>
      </c>
      <c r="L1906" s="2">
        <v>12728.344860000003</v>
      </c>
      <c r="M1906" s="2">
        <v>13119.300000000001</v>
      </c>
      <c r="N1906" s="2">
        <v>-390.95513999999821</v>
      </c>
    </row>
    <row r="1907" spans="1:14" x14ac:dyDescent="0.35">
      <c r="A1907" t="s">
        <v>23</v>
      </c>
      <c r="B1907" t="s">
        <v>96</v>
      </c>
      <c r="C1907" t="s">
        <v>49</v>
      </c>
      <c r="D1907" t="s">
        <v>12</v>
      </c>
      <c r="E1907" t="s">
        <v>0</v>
      </c>
      <c r="F1907" s="3">
        <v>40731</v>
      </c>
      <c r="G1907">
        <v>875961673</v>
      </c>
      <c r="H1907" s="3">
        <v>40741</v>
      </c>
      <c r="I1907">
        <v>6435</v>
      </c>
      <c r="J1907" s="2">
        <v>20.525011200000005</v>
      </c>
      <c r="K1907" s="2">
        <v>18.084000000000003</v>
      </c>
      <c r="L1907" s="2">
        <v>132078.44707200004</v>
      </c>
      <c r="M1907" s="2">
        <v>116370.54000000002</v>
      </c>
      <c r="N1907" s="2">
        <v>15707.907072000016</v>
      </c>
    </row>
    <row r="1908" spans="1:14" x14ac:dyDescent="0.35">
      <c r="A1908" t="s">
        <v>7</v>
      </c>
      <c r="B1908" t="s">
        <v>208</v>
      </c>
      <c r="C1908" t="s">
        <v>9</v>
      </c>
      <c r="D1908" t="s">
        <v>12</v>
      </c>
      <c r="E1908" t="s">
        <v>0</v>
      </c>
      <c r="F1908" s="3">
        <v>42310</v>
      </c>
      <c r="G1908">
        <v>104248082</v>
      </c>
      <c r="H1908" s="3">
        <v>42320</v>
      </c>
      <c r="I1908">
        <v>780</v>
      </c>
      <c r="J1908" s="2">
        <v>3.5225190000000008</v>
      </c>
      <c r="K1908" s="2">
        <v>3.5880000000000001</v>
      </c>
      <c r="L1908" s="2">
        <v>2747.5648200000005</v>
      </c>
      <c r="M1908" s="2">
        <v>2798.64</v>
      </c>
      <c r="N1908" s="2">
        <v>-51.075179999999364</v>
      </c>
    </row>
    <row r="1909" spans="1:14" x14ac:dyDescent="0.35">
      <c r="A1909" t="s">
        <v>23</v>
      </c>
      <c r="B1909" t="s">
        <v>67</v>
      </c>
      <c r="C1909" t="s">
        <v>46</v>
      </c>
      <c r="D1909" t="s">
        <v>1</v>
      </c>
      <c r="E1909" t="s">
        <v>0</v>
      </c>
      <c r="F1909" s="3">
        <v>42429</v>
      </c>
      <c r="G1909">
        <v>702708137</v>
      </c>
      <c r="H1909" s="3">
        <v>42439</v>
      </c>
      <c r="I1909">
        <v>2571</v>
      </c>
      <c r="J1909" s="2">
        <v>1.3524588</v>
      </c>
      <c r="K1909" s="2">
        <v>1.353</v>
      </c>
      <c r="L1909" s="2">
        <v>3477.1715747999997</v>
      </c>
      <c r="M1909" s="2">
        <v>3478.5630000000001</v>
      </c>
      <c r="N1909" s="2">
        <v>-1.3914252000004126</v>
      </c>
    </row>
    <row r="1910" spans="1:14" x14ac:dyDescent="0.35">
      <c r="A1910" t="s">
        <v>26</v>
      </c>
      <c r="B1910" t="s">
        <v>191</v>
      </c>
      <c r="C1910" t="s">
        <v>2</v>
      </c>
      <c r="D1910" t="s">
        <v>12</v>
      </c>
      <c r="E1910" t="s">
        <v>0</v>
      </c>
      <c r="F1910" s="3">
        <v>41110</v>
      </c>
      <c r="G1910">
        <v>122953164</v>
      </c>
      <c r="H1910" s="3">
        <v>41120</v>
      </c>
      <c r="I1910">
        <v>7815</v>
      </c>
      <c r="J1910" s="2">
        <v>13.038425400000001</v>
      </c>
      <c r="K1910" s="2">
        <v>10.8545</v>
      </c>
      <c r="L1910" s="2">
        <v>101895.29450100001</v>
      </c>
      <c r="M1910" s="2">
        <v>84827.917499999996</v>
      </c>
      <c r="N1910" s="2">
        <v>17067.377001000015</v>
      </c>
    </row>
    <row r="1911" spans="1:14" x14ac:dyDescent="0.35">
      <c r="A1911" t="s">
        <v>23</v>
      </c>
      <c r="B1911" t="s">
        <v>71</v>
      </c>
      <c r="C1911" t="s">
        <v>17</v>
      </c>
      <c r="D1911" t="s">
        <v>1</v>
      </c>
      <c r="E1911" t="s">
        <v>5</v>
      </c>
      <c r="F1911" s="3">
        <v>41976</v>
      </c>
      <c r="G1911">
        <v>386906993</v>
      </c>
      <c r="H1911" s="3">
        <v>41977</v>
      </c>
      <c r="I1911">
        <v>8565</v>
      </c>
      <c r="J1911" s="2">
        <v>16.614351600000003</v>
      </c>
      <c r="K1911" s="2">
        <v>16.621000000000002</v>
      </c>
      <c r="L1911" s="2">
        <v>142301.92145400002</v>
      </c>
      <c r="M1911" s="2">
        <v>142358.86500000002</v>
      </c>
      <c r="N1911" s="2">
        <v>-56.943545999994967</v>
      </c>
    </row>
    <row r="1912" spans="1:14" x14ac:dyDescent="0.35">
      <c r="A1912" t="s">
        <v>31</v>
      </c>
      <c r="B1912" t="s">
        <v>123</v>
      </c>
      <c r="C1912" t="s">
        <v>29</v>
      </c>
      <c r="D1912" t="s">
        <v>1</v>
      </c>
      <c r="E1912" t="s">
        <v>0</v>
      </c>
      <c r="F1912" s="3">
        <v>41921</v>
      </c>
      <c r="G1912">
        <v>436805951</v>
      </c>
      <c r="H1912" s="3">
        <v>41931</v>
      </c>
      <c r="I1912">
        <v>8546</v>
      </c>
      <c r="J1912" s="2">
        <v>20.480040000000002</v>
      </c>
      <c r="K1912" s="2">
        <v>17.415000000000003</v>
      </c>
      <c r="L1912" s="2">
        <v>175022.42184000002</v>
      </c>
      <c r="M1912" s="2">
        <v>148828.59000000003</v>
      </c>
      <c r="N1912" s="2">
        <v>26193.831839999999</v>
      </c>
    </row>
    <row r="1913" spans="1:14" x14ac:dyDescent="0.35">
      <c r="A1913" t="s">
        <v>23</v>
      </c>
      <c r="B1913" t="s">
        <v>71</v>
      </c>
      <c r="C1913" t="s">
        <v>27</v>
      </c>
      <c r="D1913" t="s">
        <v>12</v>
      </c>
      <c r="E1913" t="s">
        <v>0</v>
      </c>
      <c r="F1913" s="3">
        <v>41059</v>
      </c>
      <c r="G1913">
        <v>185198867</v>
      </c>
      <c r="H1913" s="3">
        <v>41069</v>
      </c>
      <c r="I1913">
        <v>6056</v>
      </c>
      <c r="J1913" s="2">
        <v>5.4360900000000001</v>
      </c>
      <c r="K1913" s="2">
        <v>5.2250000000000005</v>
      </c>
      <c r="L1913" s="2">
        <v>32920.961040000002</v>
      </c>
      <c r="M1913" s="2">
        <v>31642.600000000002</v>
      </c>
      <c r="N1913" s="2">
        <v>1278.3610399999998</v>
      </c>
    </row>
    <row r="1914" spans="1:14" x14ac:dyDescent="0.35">
      <c r="A1914" t="s">
        <v>31</v>
      </c>
      <c r="B1914" t="s">
        <v>161</v>
      </c>
      <c r="C1914" t="s">
        <v>13</v>
      </c>
      <c r="D1914" t="s">
        <v>1</v>
      </c>
      <c r="E1914" t="s">
        <v>16</v>
      </c>
      <c r="F1914" s="3">
        <v>41868</v>
      </c>
      <c r="G1914">
        <v>964947068</v>
      </c>
      <c r="H1914" s="3">
        <v>41875</v>
      </c>
      <c r="I1914">
        <v>6367</v>
      </c>
      <c r="J1914" s="2">
        <v>16.148440000000001</v>
      </c>
      <c r="K1914" s="2">
        <v>13.482000000000001</v>
      </c>
      <c r="L1914" s="2">
        <v>102817.11748</v>
      </c>
      <c r="M1914" s="2">
        <v>85839.894</v>
      </c>
      <c r="N1914" s="2">
        <v>16977.223480000001</v>
      </c>
    </row>
    <row r="1915" spans="1:14" x14ac:dyDescent="0.35">
      <c r="A1915" t="s">
        <v>15</v>
      </c>
      <c r="B1915" t="s">
        <v>50</v>
      </c>
      <c r="C1915" t="s">
        <v>38</v>
      </c>
      <c r="D1915" t="s">
        <v>12</v>
      </c>
      <c r="E1915" t="s">
        <v>16</v>
      </c>
      <c r="F1915" s="3">
        <v>40989</v>
      </c>
      <c r="G1915">
        <v>579224383</v>
      </c>
      <c r="H1915" s="3">
        <v>40996</v>
      </c>
      <c r="I1915">
        <v>8205</v>
      </c>
      <c r="J1915" s="2">
        <v>3.5622072</v>
      </c>
      <c r="K1915" s="2">
        <v>2.9548000000000001</v>
      </c>
      <c r="L1915" s="2">
        <v>29227.910076</v>
      </c>
      <c r="M1915" s="2">
        <v>24244.134000000002</v>
      </c>
      <c r="N1915" s="2">
        <v>4983.7760759999983</v>
      </c>
    </row>
    <row r="1916" spans="1:14" x14ac:dyDescent="0.35">
      <c r="A1916" t="s">
        <v>31</v>
      </c>
      <c r="B1916" t="s">
        <v>149</v>
      </c>
      <c r="C1916" t="s">
        <v>33</v>
      </c>
      <c r="D1916" t="s">
        <v>1</v>
      </c>
      <c r="E1916" t="s">
        <v>8</v>
      </c>
      <c r="F1916" s="3">
        <v>40462</v>
      </c>
      <c r="G1916">
        <v>951517140</v>
      </c>
      <c r="H1916" s="3">
        <v>40466</v>
      </c>
      <c r="I1916">
        <v>8952</v>
      </c>
      <c r="J1916" s="2">
        <v>5.4264559999999999</v>
      </c>
      <c r="K1916" s="2">
        <v>4.5720000000000001</v>
      </c>
      <c r="L1916" s="2">
        <v>48577.634112</v>
      </c>
      <c r="M1916" s="2">
        <v>40928.544000000002</v>
      </c>
      <c r="N1916" s="2">
        <v>7649.090111999998</v>
      </c>
    </row>
    <row r="1917" spans="1:14" x14ac:dyDescent="0.35">
      <c r="A1917" t="s">
        <v>4</v>
      </c>
      <c r="B1917" t="s">
        <v>82</v>
      </c>
      <c r="C1917" t="s">
        <v>33</v>
      </c>
      <c r="D1917" t="s">
        <v>12</v>
      </c>
      <c r="E1917" t="s">
        <v>0</v>
      </c>
      <c r="F1917" s="3">
        <v>41157</v>
      </c>
      <c r="G1917">
        <v>475624167</v>
      </c>
      <c r="H1917" s="3">
        <v>41167</v>
      </c>
      <c r="I1917">
        <v>7897</v>
      </c>
      <c r="J1917" s="2">
        <v>5.4785056799999996</v>
      </c>
      <c r="K1917" s="2">
        <v>5.08</v>
      </c>
      <c r="L1917" s="2">
        <v>43263.759354959999</v>
      </c>
      <c r="M1917" s="2">
        <v>40116.76</v>
      </c>
      <c r="N1917" s="2">
        <v>3146.9993549599967</v>
      </c>
    </row>
    <row r="1918" spans="1:14" x14ac:dyDescent="0.35">
      <c r="A1918" t="s">
        <v>15</v>
      </c>
      <c r="B1918" t="s">
        <v>99</v>
      </c>
      <c r="C1918" t="s">
        <v>17</v>
      </c>
      <c r="D1918" t="s">
        <v>1</v>
      </c>
      <c r="E1918" t="s">
        <v>8</v>
      </c>
      <c r="F1918" s="3">
        <v>41710</v>
      </c>
      <c r="G1918">
        <v>765656793</v>
      </c>
      <c r="H1918" s="3">
        <v>41714</v>
      </c>
      <c r="I1918">
        <v>5386</v>
      </c>
      <c r="J1918" s="2">
        <v>14.659722000000002</v>
      </c>
      <c r="K1918" s="2">
        <v>12.5413</v>
      </c>
      <c r="L1918" s="2">
        <v>78957.262692000018</v>
      </c>
      <c r="M1918" s="2">
        <v>67547.441800000001</v>
      </c>
      <c r="N1918" s="2">
        <v>11409.820892000018</v>
      </c>
    </row>
    <row r="1919" spans="1:14" x14ac:dyDescent="0.35">
      <c r="A1919" t="s">
        <v>23</v>
      </c>
      <c r="B1919" t="s">
        <v>77</v>
      </c>
      <c r="C1919" t="s">
        <v>38</v>
      </c>
      <c r="D1919" t="s">
        <v>1</v>
      </c>
      <c r="E1919" t="s">
        <v>5</v>
      </c>
      <c r="F1919" s="3">
        <v>42433</v>
      </c>
      <c r="G1919">
        <v>806038844</v>
      </c>
      <c r="H1919" s="3">
        <v>42434</v>
      </c>
      <c r="I1919">
        <v>4854</v>
      </c>
      <c r="J1919" s="2">
        <v>3.8788478400000002</v>
      </c>
      <c r="K1919" s="2">
        <v>3.9160000000000004</v>
      </c>
      <c r="L1919" s="2">
        <v>18827.927415360002</v>
      </c>
      <c r="M1919" s="2">
        <v>19008.264000000003</v>
      </c>
      <c r="N1919" s="2">
        <v>-180.33658464000109</v>
      </c>
    </row>
    <row r="1920" spans="1:14" x14ac:dyDescent="0.35">
      <c r="A1920" t="s">
        <v>26</v>
      </c>
      <c r="B1920" t="s">
        <v>76</v>
      </c>
      <c r="C1920" t="s">
        <v>29</v>
      </c>
      <c r="D1920" t="s">
        <v>12</v>
      </c>
      <c r="E1920" t="s">
        <v>8</v>
      </c>
      <c r="F1920" s="3">
        <v>40860</v>
      </c>
      <c r="G1920">
        <v>101506650</v>
      </c>
      <c r="H1920" s="3">
        <v>40864</v>
      </c>
      <c r="I1920">
        <v>974</v>
      </c>
      <c r="J1920" s="2">
        <v>19.397523600000003</v>
      </c>
      <c r="K1920" s="2">
        <v>16.447500000000002</v>
      </c>
      <c r="L1920" s="2">
        <v>18893.187986400004</v>
      </c>
      <c r="M1920" s="2">
        <v>16019.865000000002</v>
      </c>
      <c r="N1920" s="2">
        <v>2873.3229864000023</v>
      </c>
    </row>
    <row r="1921" spans="1:14" x14ac:dyDescent="0.35">
      <c r="A1921" t="s">
        <v>7</v>
      </c>
      <c r="B1921" t="s">
        <v>78</v>
      </c>
      <c r="C1921" t="s">
        <v>46</v>
      </c>
      <c r="D1921" t="s">
        <v>1</v>
      </c>
      <c r="E1921" t="s">
        <v>5</v>
      </c>
      <c r="F1921" s="3">
        <v>40270</v>
      </c>
      <c r="G1921">
        <v>927109038</v>
      </c>
      <c r="H1921" s="3">
        <v>40271</v>
      </c>
      <c r="I1921">
        <v>6450</v>
      </c>
      <c r="J1921" s="2">
        <v>1.4585340000000002</v>
      </c>
      <c r="K1921" s="2">
        <v>1.476</v>
      </c>
      <c r="L1921" s="2">
        <v>9407.5443000000014</v>
      </c>
      <c r="M1921" s="2">
        <v>9520.2000000000007</v>
      </c>
      <c r="N1921" s="2">
        <v>-112.65569999999934</v>
      </c>
    </row>
    <row r="1922" spans="1:14" x14ac:dyDescent="0.35">
      <c r="A1922" t="s">
        <v>26</v>
      </c>
      <c r="B1922" t="s">
        <v>76</v>
      </c>
      <c r="C1922" t="s">
        <v>33</v>
      </c>
      <c r="D1922" t="s">
        <v>12</v>
      </c>
      <c r="E1922" t="s">
        <v>5</v>
      </c>
      <c r="F1922" s="3">
        <v>40970</v>
      </c>
      <c r="G1922">
        <v>678207337</v>
      </c>
      <c r="H1922" s="3">
        <v>40971</v>
      </c>
      <c r="I1922">
        <v>8708</v>
      </c>
      <c r="J1922" s="2">
        <v>5.1396290400000009</v>
      </c>
      <c r="K1922" s="2">
        <v>4.3179999999999996</v>
      </c>
      <c r="L1922" s="2">
        <v>44755.889680320004</v>
      </c>
      <c r="M1922" s="2">
        <v>37601.144</v>
      </c>
      <c r="N1922" s="2">
        <v>7154.7456803200039</v>
      </c>
    </row>
    <row r="1923" spans="1:14" x14ac:dyDescent="0.35">
      <c r="A1923" t="s">
        <v>23</v>
      </c>
      <c r="B1923" t="s">
        <v>171</v>
      </c>
      <c r="C1923" t="s">
        <v>9</v>
      </c>
      <c r="D1923" t="s">
        <v>12</v>
      </c>
      <c r="E1923" t="s">
        <v>16</v>
      </c>
      <c r="F1923" s="3">
        <v>40598</v>
      </c>
      <c r="G1923">
        <v>420475375</v>
      </c>
      <c r="H1923" s="3">
        <v>40605</v>
      </c>
      <c r="I1923">
        <v>4407</v>
      </c>
      <c r="J1923" s="2">
        <v>3.2663358000000007</v>
      </c>
      <c r="K1923" s="2">
        <v>3.2890000000000006</v>
      </c>
      <c r="L1923" s="2">
        <v>14394.741870600003</v>
      </c>
      <c r="M1923" s="2">
        <v>14494.623000000003</v>
      </c>
      <c r="N1923" s="2">
        <v>-99.881129400000646</v>
      </c>
    </row>
    <row r="1924" spans="1:14" x14ac:dyDescent="0.35">
      <c r="A1924" t="s">
        <v>7</v>
      </c>
      <c r="B1924" t="s">
        <v>208</v>
      </c>
      <c r="C1924" t="s">
        <v>21</v>
      </c>
      <c r="D1924" t="s">
        <v>12</v>
      </c>
      <c r="E1924" t="s">
        <v>16</v>
      </c>
      <c r="F1924" s="3">
        <v>42748</v>
      </c>
      <c r="G1924">
        <v>839899480</v>
      </c>
      <c r="H1924" s="3">
        <v>42755</v>
      </c>
      <c r="I1924">
        <v>2553</v>
      </c>
      <c r="J1924" s="2">
        <v>15.871138800000004</v>
      </c>
      <c r="K1924" s="2">
        <v>15.864000000000001</v>
      </c>
      <c r="L1924" s="2">
        <v>40519.017356400014</v>
      </c>
      <c r="M1924" s="2">
        <v>40500.792000000001</v>
      </c>
      <c r="N1924" s="2">
        <v>18.22535640001297</v>
      </c>
    </row>
    <row r="1925" spans="1:14" x14ac:dyDescent="0.35">
      <c r="A1925" t="s">
        <v>7</v>
      </c>
      <c r="B1925" t="s">
        <v>130</v>
      </c>
      <c r="C1925" t="s">
        <v>2</v>
      </c>
      <c r="D1925" t="s">
        <v>12</v>
      </c>
      <c r="E1925" t="s">
        <v>5</v>
      </c>
      <c r="F1925" s="3">
        <v>42176</v>
      </c>
      <c r="G1925">
        <v>892778480</v>
      </c>
      <c r="H1925" s="3">
        <v>42177</v>
      </c>
      <c r="I1925">
        <v>5321</v>
      </c>
      <c r="J1925" s="2">
        <v>15.760734000000003</v>
      </c>
      <c r="K1925" s="2">
        <v>15.323999999999998</v>
      </c>
      <c r="L1925" s="2">
        <v>83862.865614000009</v>
      </c>
      <c r="M1925" s="2">
        <v>81539.003999999986</v>
      </c>
      <c r="N1925" s="2">
        <v>2323.8616140000231</v>
      </c>
    </row>
    <row r="1926" spans="1:14" x14ac:dyDescent="0.35">
      <c r="A1926" t="s">
        <v>15</v>
      </c>
      <c r="B1926" t="s">
        <v>204</v>
      </c>
      <c r="C1926" t="s">
        <v>49</v>
      </c>
      <c r="D1926" t="s">
        <v>1</v>
      </c>
      <c r="E1926" t="s">
        <v>16</v>
      </c>
      <c r="F1926" s="3">
        <v>41169</v>
      </c>
      <c r="G1926">
        <v>955723702</v>
      </c>
      <c r="H1926" s="3">
        <v>41176</v>
      </c>
      <c r="I1926">
        <v>9451</v>
      </c>
      <c r="J1926" s="2">
        <v>17.400096000000001</v>
      </c>
      <c r="K1926" s="2">
        <v>13.645200000000001</v>
      </c>
      <c r="L1926" s="2">
        <v>164448.30729600001</v>
      </c>
      <c r="M1926" s="2">
        <v>128960.78520000001</v>
      </c>
      <c r="N1926" s="2">
        <v>35487.522096000001</v>
      </c>
    </row>
    <row r="1927" spans="1:14" x14ac:dyDescent="0.35">
      <c r="A1927" t="s">
        <v>15</v>
      </c>
      <c r="B1927" t="s">
        <v>99</v>
      </c>
      <c r="C1927" t="s">
        <v>27</v>
      </c>
      <c r="D1927" t="s">
        <v>1</v>
      </c>
      <c r="E1927" t="s">
        <v>5</v>
      </c>
      <c r="F1927" s="3">
        <v>40812</v>
      </c>
      <c r="G1927">
        <v>575658977</v>
      </c>
      <c r="H1927" s="3">
        <v>40813</v>
      </c>
      <c r="I1927">
        <v>7718</v>
      </c>
      <c r="J1927" s="2">
        <v>4.6084500000000004</v>
      </c>
      <c r="K1927" s="2">
        <v>3.9424999999999999</v>
      </c>
      <c r="L1927" s="2">
        <v>35568.017100000005</v>
      </c>
      <c r="M1927" s="2">
        <v>30428.215</v>
      </c>
      <c r="N1927" s="2">
        <v>5139.8021000000044</v>
      </c>
    </row>
    <row r="1928" spans="1:14" x14ac:dyDescent="0.35">
      <c r="A1928" t="s">
        <v>15</v>
      </c>
      <c r="B1928" t="s">
        <v>180</v>
      </c>
      <c r="C1928" t="s">
        <v>19</v>
      </c>
      <c r="D1928" t="s">
        <v>1</v>
      </c>
      <c r="E1928" t="s">
        <v>16</v>
      </c>
      <c r="F1928" s="3">
        <v>40600</v>
      </c>
      <c r="G1928">
        <v>719820630</v>
      </c>
      <c r="H1928" s="3">
        <v>40607</v>
      </c>
      <c r="I1928">
        <v>6697</v>
      </c>
      <c r="J1928" s="2">
        <v>7.6461903000000007</v>
      </c>
      <c r="K1928" s="2">
        <v>6.6316999999999995</v>
      </c>
      <c r="L1928" s="2">
        <v>51206.536439100004</v>
      </c>
      <c r="M1928" s="2">
        <v>44412.494899999998</v>
      </c>
      <c r="N1928" s="2">
        <v>6794.041539100006</v>
      </c>
    </row>
    <row r="1929" spans="1:14" x14ac:dyDescent="0.35">
      <c r="A1929" t="s">
        <v>15</v>
      </c>
      <c r="B1929" t="s">
        <v>159</v>
      </c>
      <c r="C1929" t="s">
        <v>38</v>
      </c>
      <c r="D1929" t="s">
        <v>12</v>
      </c>
      <c r="E1929" t="s">
        <v>16</v>
      </c>
      <c r="F1929" s="3">
        <v>40186</v>
      </c>
      <c r="G1929">
        <v>625757491</v>
      </c>
      <c r="H1929" s="3">
        <v>40193</v>
      </c>
      <c r="I1929">
        <v>3065</v>
      </c>
      <c r="J1929" s="2">
        <v>3.5622072</v>
      </c>
      <c r="K1929" s="2">
        <v>2.9548000000000001</v>
      </c>
      <c r="L1929" s="2">
        <v>10918.165068</v>
      </c>
      <c r="M1929" s="2">
        <v>9056.4619999999995</v>
      </c>
      <c r="N1929" s="2">
        <v>1861.7030680000007</v>
      </c>
    </row>
    <row r="1930" spans="1:14" x14ac:dyDescent="0.35">
      <c r="A1930" t="s">
        <v>26</v>
      </c>
      <c r="B1930" t="s">
        <v>34</v>
      </c>
      <c r="C1930" t="s">
        <v>19</v>
      </c>
      <c r="D1930" t="s">
        <v>12</v>
      </c>
      <c r="E1930" t="s">
        <v>8</v>
      </c>
      <c r="F1930" s="3">
        <v>42529</v>
      </c>
      <c r="G1930">
        <v>951330888</v>
      </c>
      <c r="H1930" s="3">
        <v>42533</v>
      </c>
      <c r="I1930">
        <v>9094</v>
      </c>
      <c r="J1930" s="2">
        <v>8.04670503</v>
      </c>
      <c r="K1930" s="2">
        <v>6.7915000000000001</v>
      </c>
      <c r="L1930" s="2">
        <v>73176.735542819995</v>
      </c>
      <c r="M1930" s="2">
        <v>61761.900999999998</v>
      </c>
      <c r="N1930" s="2">
        <v>11414.834542819997</v>
      </c>
    </row>
    <row r="1931" spans="1:14" x14ac:dyDescent="0.35">
      <c r="A1931" t="s">
        <v>15</v>
      </c>
      <c r="B1931" t="s">
        <v>204</v>
      </c>
      <c r="C1931" t="s">
        <v>2</v>
      </c>
      <c r="D1931" t="s">
        <v>1</v>
      </c>
      <c r="E1931" t="s">
        <v>0</v>
      </c>
      <c r="F1931" s="3">
        <v>42810</v>
      </c>
      <c r="G1931">
        <v>624714648</v>
      </c>
      <c r="H1931" s="3">
        <v>42820</v>
      </c>
      <c r="I1931">
        <v>2347</v>
      </c>
      <c r="J1931" s="2">
        <v>12.389454000000001</v>
      </c>
      <c r="K1931" s="2">
        <v>10.5991</v>
      </c>
      <c r="L1931" s="2">
        <v>29078.048538000003</v>
      </c>
      <c r="M1931" s="2">
        <v>24876.0877</v>
      </c>
      <c r="N1931" s="2">
        <v>4201.9608380000027</v>
      </c>
    </row>
    <row r="1932" spans="1:14" x14ac:dyDescent="0.35">
      <c r="A1932" t="s">
        <v>11</v>
      </c>
      <c r="B1932" t="s">
        <v>197</v>
      </c>
      <c r="C1932" t="s">
        <v>2</v>
      </c>
      <c r="D1932" t="s">
        <v>12</v>
      </c>
      <c r="E1932" t="s">
        <v>5</v>
      </c>
      <c r="F1932" s="3">
        <v>41852</v>
      </c>
      <c r="G1932">
        <v>894395101</v>
      </c>
      <c r="H1932" s="3">
        <v>41853</v>
      </c>
      <c r="I1932">
        <v>8157</v>
      </c>
      <c r="J1932" s="2">
        <v>14.614498800000002</v>
      </c>
      <c r="K1932" s="2">
        <v>12.131499999999999</v>
      </c>
      <c r="L1932" s="2">
        <v>119210.46671160001</v>
      </c>
      <c r="M1932" s="2">
        <v>98956.645499999999</v>
      </c>
      <c r="N1932" s="2">
        <v>20253.821211600007</v>
      </c>
    </row>
    <row r="1933" spans="1:14" x14ac:dyDescent="0.35">
      <c r="A1933" t="s">
        <v>23</v>
      </c>
      <c r="B1933" t="s">
        <v>121</v>
      </c>
      <c r="C1933" t="s">
        <v>49</v>
      </c>
      <c r="D1933" t="s">
        <v>1</v>
      </c>
      <c r="E1933" t="s">
        <v>5</v>
      </c>
      <c r="F1933" s="3">
        <v>41914</v>
      </c>
      <c r="G1933">
        <v>379171073</v>
      </c>
      <c r="H1933" s="3">
        <v>41915</v>
      </c>
      <c r="I1933">
        <v>756</v>
      </c>
      <c r="J1933" s="2">
        <v>19.720108800000002</v>
      </c>
      <c r="K1933" s="2">
        <v>18.084000000000003</v>
      </c>
      <c r="L1933" s="2">
        <v>14908.402252800002</v>
      </c>
      <c r="M1933" s="2">
        <v>13671.504000000003</v>
      </c>
      <c r="N1933" s="2">
        <v>1236.8982527999997</v>
      </c>
    </row>
    <row r="1934" spans="1:14" x14ac:dyDescent="0.35">
      <c r="A1934" t="s">
        <v>26</v>
      </c>
      <c r="B1934" t="s">
        <v>87</v>
      </c>
      <c r="C1934" t="s">
        <v>17</v>
      </c>
      <c r="D1934" t="s">
        <v>1</v>
      </c>
      <c r="E1934" t="s">
        <v>5</v>
      </c>
      <c r="F1934" s="3">
        <v>40273</v>
      </c>
      <c r="G1934">
        <v>918153893</v>
      </c>
      <c r="H1934" s="3">
        <v>40274</v>
      </c>
      <c r="I1934">
        <v>8993</v>
      </c>
      <c r="J1934" s="2">
        <v>14.822607800000002</v>
      </c>
      <c r="K1934" s="2">
        <v>12.843499999999999</v>
      </c>
      <c r="L1934" s="2">
        <v>133299.71194540002</v>
      </c>
      <c r="M1934" s="2">
        <v>115501.5955</v>
      </c>
      <c r="N1934" s="2">
        <v>17798.116445400025</v>
      </c>
    </row>
    <row r="1935" spans="1:14" x14ac:dyDescent="0.35">
      <c r="A1935" t="s">
        <v>23</v>
      </c>
      <c r="B1935" t="s">
        <v>103</v>
      </c>
      <c r="C1935" t="s">
        <v>2</v>
      </c>
      <c r="D1935" t="s">
        <v>12</v>
      </c>
      <c r="E1935" t="s">
        <v>0</v>
      </c>
      <c r="F1935" s="3">
        <v>42612</v>
      </c>
      <c r="G1935">
        <v>820767390</v>
      </c>
      <c r="H1935" s="3">
        <v>42622</v>
      </c>
      <c r="I1935">
        <v>3940</v>
      </c>
      <c r="J1935" s="2">
        <v>14.614498800000002</v>
      </c>
      <c r="K1935" s="2">
        <v>14.047000000000001</v>
      </c>
      <c r="L1935" s="2">
        <v>57581.125272000005</v>
      </c>
      <c r="M1935" s="2">
        <v>55345.18</v>
      </c>
      <c r="N1935" s="2">
        <v>2235.9452720000045</v>
      </c>
    </row>
    <row r="1936" spans="1:14" x14ac:dyDescent="0.35">
      <c r="A1936" t="s">
        <v>4</v>
      </c>
      <c r="B1936" t="s">
        <v>116</v>
      </c>
      <c r="C1936" t="s">
        <v>29</v>
      </c>
      <c r="D1936" t="s">
        <v>12</v>
      </c>
      <c r="E1936" t="s">
        <v>5</v>
      </c>
      <c r="F1936" s="3">
        <v>42003</v>
      </c>
      <c r="G1936">
        <v>716747891</v>
      </c>
      <c r="H1936" s="3">
        <v>42004</v>
      </c>
      <c r="I1936">
        <v>7408</v>
      </c>
      <c r="J1936" s="2">
        <v>20.676481200000001</v>
      </c>
      <c r="K1936" s="2">
        <v>19.350000000000001</v>
      </c>
      <c r="L1936" s="2">
        <v>153171.3727296</v>
      </c>
      <c r="M1936" s="2">
        <v>143344.80000000002</v>
      </c>
      <c r="N1936" s="2">
        <v>9826.5727295999823</v>
      </c>
    </row>
    <row r="1937" spans="1:14" x14ac:dyDescent="0.35">
      <c r="A1937" t="s">
        <v>31</v>
      </c>
      <c r="B1937" t="s">
        <v>161</v>
      </c>
      <c r="C1937" t="s">
        <v>46</v>
      </c>
      <c r="D1937" t="s">
        <v>1</v>
      </c>
      <c r="E1937" t="s">
        <v>16</v>
      </c>
      <c r="F1937" s="3">
        <v>42513</v>
      </c>
      <c r="G1937">
        <v>406144225</v>
      </c>
      <c r="H1937" s="3">
        <v>42520</v>
      </c>
      <c r="I1937">
        <v>8212</v>
      </c>
      <c r="J1937" s="2">
        <v>1.3259399999999999</v>
      </c>
      <c r="K1937" s="2">
        <v>1.107</v>
      </c>
      <c r="L1937" s="2">
        <v>10888.619279999999</v>
      </c>
      <c r="M1937" s="2">
        <v>9090.6839999999993</v>
      </c>
      <c r="N1937" s="2">
        <v>1797.9352799999997</v>
      </c>
    </row>
    <row r="1938" spans="1:14" x14ac:dyDescent="0.35">
      <c r="A1938" t="s">
        <v>23</v>
      </c>
      <c r="B1938" t="s">
        <v>154</v>
      </c>
      <c r="C1938" t="s">
        <v>2</v>
      </c>
      <c r="D1938" t="s">
        <v>12</v>
      </c>
      <c r="E1938" t="s">
        <v>0</v>
      </c>
      <c r="F1938" s="3">
        <v>41101</v>
      </c>
      <c r="G1938">
        <v>209317719</v>
      </c>
      <c r="H1938" s="3">
        <v>41111</v>
      </c>
      <c r="I1938">
        <v>9975</v>
      </c>
      <c r="J1938" s="2">
        <v>14.614498800000002</v>
      </c>
      <c r="K1938" s="2">
        <v>14.047000000000001</v>
      </c>
      <c r="L1938" s="2">
        <v>145779.62553000002</v>
      </c>
      <c r="M1938" s="2">
        <v>140118.82500000001</v>
      </c>
      <c r="N1938" s="2">
        <v>5660.8005300000077</v>
      </c>
    </row>
    <row r="1939" spans="1:14" x14ac:dyDescent="0.35">
      <c r="A1939" t="s">
        <v>15</v>
      </c>
      <c r="B1939" t="s">
        <v>177</v>
      </c>
      <c r="C1939" t="s">
        <v>13</v>
      </c>
      <c r="D1939" t="s">
        <v>1</v>
      </c>
      <c r="E1939" t="s">
        <v>5</v>
      </c>
      <c r="F1939" s="3">
        <v>42067</v>
      </c>
      <c r="G1939">
        <v>516942203</v>
      </c>
      <c r="H1939" s="3">
        <v>42068</v>
      </c>
      <c r="I1939">
        <v>1845</v>
      </c>
      <c r="J1939" s="2">
        <v>14.533596000000001</v>
      </c>
      <c r="K1939" s="2">
        <v>12.433399999999999</v>
      </c>
      <c r="L1939" s="2">
        <v>26814.484620000003</v>
      </c>
      <c r="M1939" s="2">
        <v>22939.623</v>
      </c>
      <c r="N1939" s="2">
        <v>3874.8616200000033</v>
      </c>
    </row>
    <row r="1940" spans="1:14" x14ac:dyDescent="0.35">
      <c r="A1940" t="s">
        <v>15</v>
      </c>
      <c r="B1940" t="s">
        <v>70</v>
      </c>
      <c r="C1940" t="s">
        <v>9</v>
      </c>
      <c r="D1940" t="s">
        <v>12</v>
      </c>
      <c r="E1940" t="s">
        <v>16</v>
      </c>
      <c r="F1940" s="3">
        <v>42415</v>
      </c>
      <c r="G1940">
        <v>440004003</v>
      </c>
      <c r="H1940" s="3">
        <v>42422</v>
      </c>
      <c r="I1940">
        <v>4446</v>
      </c>
      <c r="J1940" s="2">
        <v>2.8820610000000002</v>
      </c>
      <c r="K1940" s="2">
        <v>2.4817</v>
      </c>
      <c r="L1940" s="2">
        <v>12813.643206000001</v>
      </c>
      <c r="M1940" s="2">
        <v>11033.638199999999</v>
      </c>
      <c r="N1940" s="2">
        <v>1780.0050060000012</v>
      </c>
    </row>
    <row r="1941" spans="1:14" x14ac:dyDescent="0.35">
      <c r="A1941" t="s">
        <v>4</v>
      </c>
      <c r="B1941" t="s">
        <v>54</v>
      </c>
      <c r="C1941" t="s">
        <v>9</v>
      </c>
      <c r="D1941" t="s">
        <v>1</v>
      </c>
      <c r="E1941" t="s">
        <v>16</v>
      </c>
      <c r="F1941" s="3">
        <v>42394</v>
      </c>
      <c r="G1941">
        <v>959801948</v>
      </c>
      <c r="H1941" s="3">
        <v>42401</v>
      </c>
      <c r="I1941">
        <v>8667</v>
      </c>
      <c r="J1941" s="2">
        <v>2.9844087000000004</v>
      </c>
      <c r="K1941" s="2">
        <v>2.99</v>
      </c>
      <c r="L1941" s="2">
        <v>25865.870202900001</v>
      </c>
      <c r="M1941" s="2">
        <v>25914.33</v>
      </c>
      <c r="N1941" s="2">
        <v>-48.459797100000287</v>
      </c>
    </row>
    <row r="1942" spans="1:14" x14ac:dyDescent="0.35">
      <c r="A1942" t="s">
        <v>26</v>
      </c>
      <c r="B1942" t="s">
        <v>87</v>
      </c>
      <c r="C1942" t="s">
        <v>27</v>
      </c>
      <c r="D1942" t="s">
        <v>12</v>
      </c>
      <c r="E1942" t="s">
        <v>0</v>
      </c>
      <c r="F1942" s="3">
        <v>42851</v>
      </c>
      <c r="G1942">
        <v>877947366</v>
      </c>
      <c r="H1942" s="3">
        <v>42861</v>
      </c>
      <c r="I1942">
        <v>3430</v>
      </c>
      <c r="J1942" s="2">
        <v>4.8498450000000002</v>
      </c>
      <c r="K1942" s="2">
        <v>4.0374999999999996</v>
      </c>
      <c r="L1942" s="2">
        <v>16634.968349999999</v>
      </c>
      <c r="M1942" s="2">
        <v>13848.624999999998</v>
      </c>
      <c r="N1942" s="2">
        <v>2786.343350000001</v>
      </c>
    </row>
    <row r="1943" spans="1:14" x14ac:dyDescent="0.35">
      <c r="A1943" t="s">
        <v>15</v>
      </c>
      <c r="B1943" t="s">
        <v>72</v>
      </c>
      <c r="C1943" t="s">
        <v>46</v>
      </c>
      <c r="D1943" t="s">
        <v>1</v>
      </c>
      <c r="E1943" t="s">
        <v>16</v>
      </c>
      <c r="F1943" s="3">
        <v>40582</v>
      </c>
      <c r="G1943">
        <v>866364085</v>
      </c>
      <c r="H1943" s="3">
        <v>40589</v>
      </c>
      <c r="I1943">
        <v>1402</v>
      </c>
      <c r="J1943" s="2">
        <v>1.193346</v>
      </c>
      <c r="K1943" s="2">
        <v>1.0208999999999999</v>
      </c>
      <c r="L1943" s="2">
        <v>1673.0710920000001</v>
      </c>
      <c r="M1943" s="2">
        <v>1431.3018</v>
      </c>
      <c r="N1943" s="2">
        <v>241.76929200000018</v>
      </c>
    </row>
    <row r="1944" spans="1:14" x14ac:dyDescent="0.35">
      <c r="A1944" t="s">
        <v>23</v>
      </c>
      <c r="B1944" t="s">
        <v>187</v>
      </c>
      <c r="C1944" t="s">
        <v>33</v>
      </c>
      <c r="D1944" t="s">
        <v>1</v>
      </c>
      <c r="E1944" t="s">
        <v>0</v>
      </c>
      <c r="F1944" s="3">
        <v>41973</v>
      </c>
      <c r="G1944">
        <v>317288434</v>
      </c>
      <c r="H1944" s="3">
        <v>41983</v>
      </c>
      <c r="I1944">
        <v>4600</v>
      </c>
      <c r="J1944" s="2">
        <v>5.5349851200000009</v>
      </c>
      <c r="K1944" s="2">
        <v>5.588000000000001</v>
      </c>
      <c r="L1944" s="2">
        <v>25460.931552000005</v>
      </c>
      <c r="M1944" s="2">
        <v>25704.800000000003</v>
      </c>
      <c r="N1944" s="2">
        <v>-243.86844799999744</v>
      </c>
    </row>
    <row r="1945" spans="1:14" x14ac:dyDescent="0.35">
      <c r="A1945" t="s">
        <v>31</v>
      </c>
      <c r="B1945" t="s">
        <v>104</v>
      </c>
      <c r="C1945" t="s">
        <v>13</v>
      </c>
      <c r="D1945" t="s">
        <v>12</v>
      </c>
      <c r="E1945" t="s">
        <v>0</v>
      </c>
      <c r="F1945" s="3">
        <v>42783</v>
      </c>
      <c r="G1945">
        <v>493269240</v>
      </c>
      <c r="H1945" s="3">
        <v>42793</v>
      </c>
      <c r="I1945">
        <v>1745</v>
      </c>
      <c r="J1945" s="2">
        <v>16.807560000000002</v>
      </c>
      <c r="K1945" s="2">
        <v>13.482000000000001</v>
      </c>
      <c r="L1945" s="2">
        <v>29329.192200000005</v>
      </c>
      <c r="M1945" s="2">
        <v>23526.09</v>
      </c>
      <c r="N1945" s="2">
        <v>5803.1022000000048</v>
      </c>
    </row>
    <row r="1946" spans="1:14" x14ac:dyDescent="0.35">
      <c r="A1946" t="s">
        <v>7</v>
      </c>
      <c r="B1946" t="s">
        <v>208</v>
      </c>
      <c r="C1946" t="s">
        <v>46</v>
      </c>
      <c r="D1946" t="s">
        <v>1</v>
      </c>
      <c r="E1946" t="s">
        <v>0</v>
      </c>
      <c r="F1946" s="3">
        <v>42187</v>
      </c>
      <c r="G1946">
        <v>477167832</v>
      </c>
      <c r="H1946" s="3">
        <v>42197</v>
      </c>
      <c r="I1946">
        <v>3890</v>
      </c>
      <c r="J1946" s="2">
        <v>1.4585340000000002</v>
      </c>
      <c r="K1946" s="2">
        <v>1.476</v>
      </c>
      <c r="L1946" s="2">
        <v>5673.6972600000008</v>
      </c>
      <c r="M1946" s="2">
        <v>5741.64</v>
      </c>
      <c r="N1946" s="2">
        <v>-67.942739999999503</v>
      </c>
    </row>
    <row r="1947" spans="1:14" x14ac:dyDescent="0.35">
      <c r="A1947" t="s">
        <v>26</v>
      </c>
      <c r="B1947" t="s">
        <v>151</v>
      </c>
      <c r="C1947" t="s">
        <v>2</v>
      </c>
      <c r="D1947" t="s">
        <v>12</v>
      </c>
      <c r="E1947" t="s">
        <v>5</v>
      </c>
      <c r="F1947" s="3">
        <v>40206</v>
      </c>
      <c r="G1947">
        <v>322158038</v>
      </c>
      <c r="H1947" s="3">
        <v>40207</v>
      </c>
      <c r="I1947">
        <v>3822</v>
      </c>
      <c r="J1947" s="2">
        <v>13.038425400000001</v>
      </c>
      <c r="K1947" s="2">
        <v>10.8545</v>
      </c>
      <c r="L1947" s="2">
        <v>49832.861878800002</v>
      </c>
      <c r="M1947" s="2">
        <v>41485.898999999998</v>
      </c>
      <c r="N1947" s="2">
        <v>8346.9628788000045</v>
      </c>
    </row>
    <row r="1948" spans="1:14" x14ac:dyDescent="0.35">
      <c r="A1948" t="s">
        <v>7</v>
      </c>
      <c r="B1948" t="s">
        <v>156</v>
      </c>
      <c r="C1948" t="s">
        <v>19</v>
      </c>
      <c r="D1948" t="s">
        <v>12</v>
      </c>
      <c r="E1948" t="s">
        <v>0</v>
      </c>
      <c r="F1948" s="3">
        <v>40345</v>
      </c>
      <c r="G1948">
        <v>601726186</v>
      </c>
      <c r="H1948" s="3">
        <v>40355</v>
      </c>
      <c r="I1948">
        <v>596</v>
      </c>
      <c r="J1948" s="2">
        <v>9.7267863000000006</v>
      </c>
      <c r="K1948" s="2">
        <v>9.5879999999999992</v>
      </c>
      <c r="L1948" s="2">
        <v>5797.1646348000004</v>
      </c>
      <c r="M1948" s="2">
        <v>5714.4479999999994</v>
      </c>
      <c r="N1948" s="2">
        <v>82.716634800000975</v>
      </c>
    </row>
    <row r="1949" spans="1:14" x14ac:dyDescent="0.35">
      <c r="A1949" t="s">
        <v>23</v>
      </c>
      <c r="B1949" t="s">
        <v>51</v>
      </c>
      <c r="C1949" t="s">
        <v>13</v>
      </c>
      <c r="D1949" t="s">
        <v>12</v>
      </c>
      <c r="E1949" t="s">
        <v>8</v>
      </c>
      <c r="F1949" s="3">
        <v>42390</v>
      </c>
      <c r="G1949">
        <v>159671103</v>
      </c>
      <c r="H1949" s="3">
        <v>42394</v>
      </c>
      <c r="I1949">
        <v>8975</v>
      </c>
      <c r="J1949" s="2">
        <v>17.143711200000002</v>
      </c>
      <c r="K1949" s="2">
        <v>16.478000000000002</v>
      </c>
      <c r="L1949" s="2">
        <v>153864.80802000003</v>
      </c>
      <c r="M1949" s="2">
        <v>147890.05000000002</v>
      </c>
      <c r="N1949" s="2">
        <v>5974.7580200000084</v>
      </c>
    </row>
    <row r="1950" spans="1:14" x14ac:dyDescent="0.35">
      <c r="A1950" t="s">
        <v>31</v>
      </c>
      <c r="B1950" t="s">
        <v>30</v>
      </c>
      <c r="C1950" t="s">
        <v>49</v>
      </c>
      <c r="D1950" t="s">
        <v>12</v>
      </c>
      <c r="E1950" t="s">
        <v>5</v>
      </c>
      <c r="F1950" s="3">
        <v>42745</v>
      </c>
      <c r="G1950">
        <v>160104119</v>
      </c>
      <c r="H1950" s="3">
        <v>42746</v>
      </c>
      <c r="I1950">
        <v>7418</v>
      </c>
      <c r="J1950" s="2">
        <v>20.122560000000004</v>
      </c>
      <c r="K1950" s="2">
        <v>14.796000000000001</v>
      </c>
      <c r="L1950" s="2">
        <v>149269.15008000002</v>
      </c>
      <c r="M1950" s="2">
        <v>109756.728</v>
      </c>
      <c r="N1950" s="2">
        <v>39512.422080000018</v>
      </c>
    </row>
    <row r="1951" spans="1:14" x14ac:dyDescent="0.35">
      <c r="A1951" t="s">
        <v>26</v>
      </c>
      <c r="B1951" t="s">
        <v>101</v>
      </c>
      <c r="C1951" t="s">
        <v>19</v>
      </c>
      <c r="D1951" t="s">
        <v>1</v>
      </c>
      <c r="E1951" t="s">
        <v>5</v>
      </c>
      <c r="F1951" s="3">
        <v>41065</v>
      </c>
      <c r="G1951">
        <v>937449061</v>
      </c>
      <c r="H1951" s="3">
        <v>41066</v>
      </c>
      <c r="I1951">
        <v>6602</v>
      </c>
      <c r="J1951" s="2">
        <v>7.7311479700000003</v>
      </c>
      <c r="K1951" s="2">
        <v>6.7915000000000001</v>
      </c>
      <c r="L1951" s="2">
        <v>51041.038897940001</v>
      </c>
      <c r="M1951" s="2">
        <v>44837.483</v>
      </c>
      <c r="N1951" s="2">
        <v>6203.5558979400012</v>
      </c>
    </row>
    <row r="1952" spans="1:14" x14ac:dyDescent="0.35">
      <c r="A1952" t="s">
        <v>7</v>
      </c>
      <c r="B1952" t="s">
        <v>156</v>
      </c>
      <c r="C1952" t="s">
        <v>2</v>
      </c>
      <c r="D1952" t="s">
        <v>1</v>
      </c>
      <c r="E1952" t="s">
        <v>8</v>
      </c>
      <c r="F1952" s="3">
        <v>41092</v>
      </c>
      <c r="G1952">
        <v>646442258</v>
      </c>
      <c r="H1952" s="3">
        <v>41096</v>
      </c>
      <c r="I1952">
        <v>4989</v>
      </c>
      <c r="J1952" s="2">
        <v>15.142666000000002</v>
      </c>
      <c r="K1952" s="2">
        <v>15.323999999999998</v>
      </c>
      <c r="L1952" s="2">
        <v>75546.760674000005</v>
      </c>
      <c r="M1952" s="2">
        <v>76451.435999999987</v>
      </c>
      <c r="N1952" s="2">
        <v>-904.67532599998231</v>
      </c>
    </row>
    <row r="1953" spans="1:14" x14ac:dyDescent="0.35">
      <c r="A1953" t="s">
        <v>23</v>
      </c>
      <c r="B1953" t="s">
        <v>192</v>
      </c>
      <c r="C1953" t="s">
        <v>27</v>
      </c>
      <c r="D1953" t="s">
        <v>12</v>
      </c>
      <c r="E1953" t="s">
        <v>5</v>
      </c>
      <c r="F1953" s="3">
        <v>42524</v>
      </c>
      <c r="G1953">
        <v>212132537</v>
      </c>
      <c r="H1953" s="3">
        <v>42525</v>
      </c>
      <c r="I1953">
        <v>2051</v>
      </c>
      <c r="J1953" s="2">
        <v>5.4360900000000001</v>
      </c>
      <c r="K1953" s="2">
        <v>5.2250000000000005</v>
      </c>
      <c r="L1953" s="2">
        <v>11149.42059</v>
      </c>
      <c r="M1953" s="2">
        <v>10716.475</v>
      </c>
      <c r="N1953" s="2">
        <v>432.94558999999936</v>
      </c>
    </row>
    <row r="1954" spans="1:14" x14ac:dyDescent="0.35">
      <c r="A1954" t="s">
        <v>15</v>
      </c>
      <c r="B1954" t="s">
        <v>89</v>
      </c>
      <c r="C1954" t="s">
        <v>46</v>
      </c>
      <c r="D1954" t="s">
        <v>12</v>
      </c>
      <c r="E1954" t="s">
        <v>16</v>
      </c>
      <c r="F1954" s="3">
        <v>42626</v>
      </c>
      <c r="G1954">
        <v>179881227</v>
      </c>
      <c r="H1954" s="3">
        <v>42633</v>
      </c>
      <c r="I1954">
        <v>3657</v>
      </c>
      <c r="J1954" s="2">
        <v>1.242054</v>
      </c>
      <c r="K1954" s="2">
        <v>1.0208999999999999</v>
      </c>
      <c r="L1954" s="2">
        <v>4542.1914779999997</v>
      </c>
      <c r="M1954" s="2">
        <v>3733.4312999999997</v>
      </c>
      <c r="N1954" s="2">
        <v>808.760178</v>
      </c>
    </row>
    <row r="1955" spans="1:14" x14ac:dyDescent="0.35">
      <c r="A1955" t="s">
        <v>23</v>
      </c>
      <c r="B1955" t="s">
        <v>66</v>
      </c>
      <c r="C1955" t="s">
        <v>13</v>
      </c>
      <c r="D1955" t="s">
        <v>1</v>
      </c>
      <c r="E1955" t="s">
        <v>16</v>
      </c>
      <c r="F1955" s="3">
        <v>40635</v>
      </c>
      <c r="G1955">
        <v>265362155</v>
      </c>
      <c r="H1955" s="3">
        <v>40642</v>
      </c>
      <c r="I1955">
        <v>6805</v>
      </c>
      <c r="J1955" s="2">
        <v>16.471408800000003</v>
      </c>
      <c r="K1955" s="2">
        <v>16.478000000000002</v>
      </c>
      <c r="L1955" s="2">
        <v>112087.93688400002</v>
      </c>
      <c r="M1955" s="2">
        <v>112132.79000000001</v>
      </c>
      <c r="N1955" s="2">
        <v>-44.853115999983856</v>
      </c>
    </row>
    <row r="1956" spans="1:14" x14ac:dyDescent="0.35">
      <c r="A1956" t="s">
        <v>15</v>
      </c>
      <c r="B1956" t="s">
        <v>203</v>
      </c>
      <c r="C1956" t="s">
        <v>9</v>
      </c>
      <c r="D1956" t="s">
        <v>12</v>
      </c>
      <c r="E1956" t="s">
        <v>0</v>
      </c>
      <c r="F1956" s="3">
        <v>40656</v>
      </c>
      <c r="G1956">
        <v>704561650</v>
      </c>
      <c r="H1956" s="3">
        <v>40666</v>
      </c>
      <c r="I1956">
        <v>4692</v>
      </c>
      <c r="J1956" s="2">
        <v>2.8820610000000002</v>
      </c>
      <c r="K1956" s="2">
        <v>2.4817</v>
      </c>
      <c r="L1956" s="2">
        <v>13522.630212000002</v>
      </c>
      <c r="M1956" s="2">
        <v>11644.136399999999</v>
      </c>
      <c r="N1956" s="2">
        <v>1878.4938120000024</v>
      </c>
    </row>
    <row r="1957" spans="1:14" x14ac:dyDescent="0.35">
      <c r="A1957" t="s">
        <v>26</v>
      </c>
      <c r="B1957" t="s">
        <v>56</v>
      </c>
      <c r="C1957" t="s">
        <v>46</v>
      </c>
      <c r="D1957" t="s">
        <v>1</v>
      </c>
      <c r="E1957" t="s">
        <v>8</v>
      </c>
      <c r="F1957" s="3">
        <v>40877</v>
      </c>
      <c r="G1957">
        <v>903778541</v>
      </c>
      <c r="H1957" s="3">
        <v>40881</v>
      </c>
      <c r="I1957">
        <v>1948</v>
      </c>
      <c r="J1957" s="2">
        <v>1.2066053999999999</v>
      </c>
      <c r="K1957" s="2">
        <v>1.0454999999999999</v>
      </c>
      <c r="L1957" s="2">
        <v>2350.4673192</v>
      </c>
      <c r="M1957" s="2">
        <v>2036.6339999999998</v>
      </c>
      <c r="N1957" s="2">
        <v>313.83331920000023</v>
      </c>
    </row>
    <row r="1958" spans="1:14" x14ac:dyDescent="0.35">
      <c r="A1958" t="s">
        <v>23</v>
      </c>
      <c r="B1958" t="s">
        <v>42</v>
      </c>
      <c r="C1958" t="s">
        <v>13</v>
      </c>
      <c r="D1958" t="s">
        <v>1</v>
      </c>
      <c r="E1958" t="s">
        <v>8</v>
      </c>
      <c r="F1958" s="3">
        <v>41054</v>
      </c>
      <c r="G1958">
        <v>789624154</v>
      </c>
      <c r="H1958" s="3">
        <v>41058</v>
      </c>
      <c r="I1958">
        <v>4933</v>
      </c>
      <c r="J1958" s="2">
        <v>16.471408800000003</v>
      </c>
      <c r="K1958" s="2">
        <v>16.478000000000002</v>
      </c>
      <c r="L1958" s="2">
        <v>81253.459610400008</v>
      </c>
      <c r="M1958" s="2">
        <v>81285.974000000002</v>
      </c>
      <c r="N1958" s="2">
        <v>-32.514389599993592</v>
      </c>
    </row>
    <row r="1959" spans="1:14" x14ac:dyDescent="0.35">
      <c r="A1959" t="s">
        <v>31</v>
      </c>
      <c r="B1959" t="s">
        <v>30</v>
      </c>
      <c r="C1959" t="s">
        <v>17</v>
      </c>
      <c r="D1959" t="s">
        <v>12</v>
      </c>
      <c r="E1959" t="s">
        <v>8</v>
      </c>
      <c r="F1959" s="3">
        <v>40884</v>
      </c>
      <c r="G1959">
        <v>359022319</v>
      </c>
      <c r="H1959" s="3">
        <v>40888</v>
      </c>
      <c r="I1959">
        <v>7150</v>
      </c>
      <c r="J1959" s="2">
        <v>16.953420000000001</v>
      </c>
      <c r="K1959" s="2">
        <v>13.599</v>
      </c>
      <c r="L1959" s="2">
        <v>121216.95300000001</v>
      </c>
      <c r="M1959" s="2">
        <v>97232.85</v>
      </c>
      <c r="N1959" s="2">
        <v>23984.103000000003</v>
      </c>
    </row>
    <row r="1960" spans="1:14" x14ac:dyDescent="0.35">
      <c r="A1960" t="s">
        <v>15</v>
      </c>
      <c r="B1960" t="s">
        <v>20</v>
      </c>
      <c r="C1960" t="s">
        <v>33</v>
      </c>
      <c r="D1960" t="s">
        <v>1</v>
      </c>
      <c r="E1960" t="s">
        <v>0</v>
      </c>
      <c r="F1960" s="3">
        <v>41800</v>
      </c>
      <c r="G1960">
        <v>129209363</v>
      </c>
      <c r="H1960" s="3">
        <v>41810</v>
      </c>
      <c r="I1960">
        <v>4027</v>
      </c>
      <c r="J1960" s="2">
        <v>4.8838103999999998</v>
      </c>
      <c r="K1960" s="2">
        <v>4.2164000000000001</v>
      </c>
      <c r="L1960" s="2">
        <v>19667.104480800001</v>
      </c>
      <c r="M1960" s="2">
        <v>16979.442800000001</v>
      </c>
      <c r="N1960" s="2">
        <v>2687.6616807999999</v>
      </c>
    </row>
    <row r="1961" spans="1:14" x14ac:dyDescent="0.35">
      <c r="A1961" t="s">
        <v>15</v>
      </c>
      <c r="B1961" t="s">
        <v>206</v>
      </c>
      <c r="C1961" t="s">
        <v>49</v>
      </c>
      <c r="D1961" t="s">
        <v>12</v>
      </c>
      <c r="E1961" t="s">
        <v>0</v>
      </c>
      <c r="F1961" s="3">
        <v>41258</v>
      </c>
      <c r="G1961">
        <v>687734115</v>
      </c>
      <c r="H1961" s="3">
        <v>41268</v>
      </c>
      <c r="I1961">
        <v>7436</v>
      </c>
      <c r="J1961" s="2">
        <v>18.110304000000003</v>
      </c>
      <c r="K1961" s="2">
        <v>13.645200000000001</v>
      </c>
      <c r="L1961" s="2">
        <v>134668.22054400001</v>
      </c>
      <c r="M1961" s="2">
        <v>101465.7072</v>
      </c>
      <c r="N1961" s="2">
        <v>33202.513344000006</v>
      </c>
    </row>
    <row r="1962" spans="1:14" x14ac:dyDescent="0.35">
      <c r="A1962" t="s">
        <v>7</v>
      </c>
      <c r="B1962" t="s">
        <v>208</v>
      </c>
      <c r="C1962" t="s">
        <v>21</v>
      </c>
      <c r="D1962" t="s">
        <v>1</v>
      </c>
      <c r="E1962" t="s">
        <v>8</v>
      </c>
      <c r="F1962" s="3">
        <v>41744</v>
      </c>
      <c r="G1962">
        <v>442457902</v>
      </c>
      <c r="H1962" s="3">
        <v>41748</v>
      </c>
      <c r="I1962">
        <v>8039</v>
      </c>
      <c r="J1962" s="2">
        <v>15.248741200000005</v>
      </c>
      <c r="K1962" s="2">
        <v>15.864000000000001</v>
      </c>
      <c r="L1962" s="2">
        <v>122584.63050680004</v>
      </c>
      <c r="M1962" s="2">
        <v>127530.69600000001</v>
      </c>
      <c r="N1962" s="2">
        <v>-4946.0654931999743</v>
      </c>
    </row>
    <row r="1963" spans="1:14" x14ac:dyDescent="0.35">
      <c r="A1963" t="s">
        <v>23</v>
      </c>
      <c r="B1963" t="s">
        <v>108</v>
      </c>
      <c r="C1963" t="s">
        <v>38</v>
      </c>
      <c r="D1963" t="s">
        <v>1</v>
      </c>
      <c r="E1963" t="s">
        <v>8</v>
      </c>
      <c r="F1963" s="3">
        <v>41974</v>
      </c>
      <c r="G1963">
        <v>571554553</v>
      </c>
      <c r="H1963" s="3">
        <v>41978</v>
      </c>
      <c r="I1963">
        <v>9576</v>
      </c>
      <c r="J1963" s="2">
        <v>3.8788478400000002</v>
      </c>
      <c r="K1963" s="2">
        <v>3.9160000000000004</v>
      </c>
      <c r="L1963" s="2">
        <v>37143.846915840004</v>
      </c>
      <c r="M1963" s="2">
        <v>37499.616000000002</v>
      </c>
      <c r="N1963" s="2">
        <v>-355.76908415999787</v>
      </c>
    </row>
    <row r="1964" spans="1:14" x14ac:dyDescent="0.35">
      <c r="A1964" t="s">
        <v>23</v>
      </c>
      <c r="B1964" t="s">
        <v>48</v>
      </c>
      <c r="C1964" t="s">
        <v>38</v>
      </c>
      <c r="D1964" t="s">
        <v>1</v>
      </c>
      <c r="E1964" t="s">
        <v>16</v>
      </c>
      <c r="F1964" s="3">
        <v>40819</v>
      </c>
      <c r="G1964">
        <v>973510396</v>
      </c>
      <c r="H1964" s="3">
        <v>40826</v>
      </c>
      <c r="I1964">
        <v>5863</v>
      </c>
      <c r="J1964" s="2">
        <v>3.8788478400000002</v>
      </c>
      <c r="K1964" s="2">
        <v>3.9160000000000004</v>
      </c>
      <c r="L1964" s="2">
        <v>22741.68488592</v>
      </c>
      <c r="M1964" s="2">
        <v>22959.508000000002</v>
      </c>
      <c r="N1964" s="2">
        <v>-217.82311408000169</v>
      </c>
    </row>
    <row r="1965" spans="1:14" x14ac:dyDescent="0.35">
      <c r="A1965" t="s">
        <v>31</v>
      </c>
      <c r="B1965" t="s">
        <v>135</v>
      </c>
      <c r="C1965" t="s">
        <v>46</v>
      </c>
      <c r="D1965" t="s">
        <v>12</v>
      </c>
      <c r="E1965" t="s">
        <v>0</v>
      </c>
      <c r="F1965" s="3">
        <v>41947</v>
      </c>
      <c r="G1965">
        <v>717124259</v>
      </c>
      <c r="H1965" s="3">
        <v>41957</v>
      </c>
      <c r="I1965">
        <v>9191</v>
      </c>
      <c r="J1965" s="2">
        <v>1.3800600000000001</v>
      </c>
      <c r="K1965" s="2">
        <v>1.107</v>
      </c>
      <c r="L1965" s="2">
        <v>12684.131460000001</v>
      </c>
      <c r="M1965" s="2">
        <v>10174.437</v>
      </c>
      <c r="N1965" s="2">
        <v>2509.6944600000006</v>
      </c>
    </row>
    <row r="1966" spans="1:14" x14ac:dyDescent="0.35">
      <c r="A1966" t="s">
        <v>23</v>
      </c>
      <c r="B1966" t="s">
        <v>51</v>
      </c>
      <c r="C1966" t="s">
        <v>38</v>
      </c>
      <c r="D1966" t="s">
        <v>12</v>
      </c>
      <c r="E1966" t="s">
        <v>16</v>
      </c>
      <c r="F1966" s="3">
        <v>41719</v>
      </c>
      <c r="G1966">
        <v>291507470</v>
      </c>
      <c r="H1966" s="3">
        <v>41726</v>
      </c>
      <c r="I1966">
        <v>9864</v>
      </c>
      <c r="J1966" s="2">
        <v>4.0371681600000002</v>
      </c>
      <c r="K1966" s="2">
        <v>3.9160000000000004</v>
      </c>
      <c r="L1966" s="2">
        <v>39822.626730240001</v>
      </c>
      <c r="M1966" s="2">
        <v>38627.424000000006</v>
      </c>
      <c r="N1966" s="2">
        <v>1195.2027302399947</v>
      </c>
    </row>
    <row r="1967" spans="1:14" x14ac:dyDescent="0.35">
      <c r="A1967" t="s">
        <v>23</v>
      </c>
      <c r="B1967" t="s">
        <v>150</v>
      </c>
      <c r="C1967" t="s">
        <v>17</v>
      </c>
      <c r="D1967" t="s">
        <v>12</v>
      </c>
      <c r="E1967" t="s">
        <v>5</v>
      </c>
      <c r="F1967" s="3">
        <v>41523</v>
      </c>
      <c r="G1967">
        <v>256083858</v>
      </c>
      <c r="H1967" s="3">
        <v>41524</v>
      </c>
      <c r="I1967">
        <v>3152</v>
      </c>
      <c r="J1967" s="2">
        <v>17.2924884</v>
      </c>
      <c r="K1967" s="2">
        <v>16.621000000000002</v>
      </c>
      <c r="L1967" s="2">
        <v>54505.923436799996</v>
      </c>
      <c r="M1967" s="2">
        <v>52389.392000000007</v>
      </c>
      <c r="N1967" s="2">
        <v>2116.531436799989</v>
      </c>
    </row>
    <row r="1968" spans="1:14" x14ac:dyDescent="0.35">
      <c r="A1968" t="s">
        <v>23</v>
      </c>
      <c r="B1968" t="s">
        <v>112</v>
      </c>
      <c r="C1968" t="s">
        <v>21</v>
      </c>
      <c r="D1968" t="s">
        <v>1</v>
      </c>
      <c r="E1968" t="s">
        <v>8</v>
      </c>
      <c r="F1968" s="3">
        <v>40187</v>
      </c>
      <c r="G1968">
        <v>790589749</v>
      </c>
      <c r="H1968" s="3">
        <v>40191</v>
      </c>
      <c r="I1968">
        <v>2371</v>
      </c>
      <c r="J1968" s="2">
        <v>14.139741840000003</v>
      </c>
      <c r="K1968" s="2">
        <v>14.542000000000002</v>
      </c>
      <c r="L1968" s="2">
        <v>33525.327902640005</v>
      </c>
      <c r="M1968" s="2">
        <v>34479.082000000002</v>
      </c>
      <c r="N1968" s="2">
        <v>-953.7540973599971</v>
      </c>
    </row>
    <row r="1969" spans="1:14" x14ac:dyDescent="0.35">
      <c r="A1969" t="s">
        <v>15</v>
      </c>
      <c r="B1969" t="s">
        <v>69</v>
      </c>
      <c r="C1969" t="s">
        <v>46</v>
      </c>
      <c r="D1969" t="s">
        <v>12</v>
      </c>
      <c r="E1969" t="s">
        <v>8</v>
      </c>
      <c r="F1969" s="3">
        <v>41031</v>
      </c>
      <c r="G1969">
        <v>345073974</v>
      </c>
      <c r="H1969" s="3">
        <v>41035</v>
      </c>
      <c r="I1969">
        <v>6416</v>
      </c>
      <c r="J1969" s="2">
        <v>1.242054</v>
      </c>
      <c r="K1969" s="2">
        <v>1.0208999999999999</v>
      </c>
      <c r="L1969" s="2">
        <v>7969.0184639999998</v>
      </c>
      <c r="M1969" s="2">
        <v>6550.094399999999</v>
      </c>
      <c r="N1969" s="2">
        <v>1418.9240640000007</v>
      </c>
    </row>
    <row r="1970" spans="1:14" x14ac:dyDescent="0.35">
      <c r="A1970" t="s">
        <v>26</v>
      </c>
      <c r="B1970" t="s">
        <v>40</v>
      </c>
      <c r="C1970" t="s">
        <v>29</v>
      </c>
      <c r="D1970" t="s">
        <v>1</v>
      </c>
      <c r="E1970" t="s">
        <v>5</v>
      </c>
      <c r="F1970" s="3">
        <v>40734</v>
      </c>
      <c r="G1970">
        <v>589897859</v>
      </c>
      <c r="H1970" s="3">
        <v>40735</v>
      </c>
      <c r="I1970">
        <v>4060</v>
      </c>
      <c r="J1970" s="2">
        <v>18.636836400000004</v>
      </c>
      <c r="K1970" s="2">
        <v>16.447500000000002</v>
      </c>
      <c r="L1970" s="2">
        <v>75665.555784000011</v>
      </c>
      <c r="M1970" s="2">
        <v>66776.850000000006</v>
      </c>
      <c r="N1970" s="2">
        <v>8888.7057840000052</v>
      </c>
    </row>
    <row r="1971" spans="1:14" x14ac:dyDescent="0.35">
      <c r="A1971" t="s">
        <v>4</v>
      </c>
      <c r="B1971" t="s">
        <v>196</v>
      </c>
      <c r="C1971" t="s">
        <v>9</v>
      </c>
      <c r="D1971" t="s">
        <v>1</v>
      </c>
      <c r="E1971" t="s">
        <v>5</v>
      </c>
      <c r="F1971" s="3">
        <v>40565</v>
      </c>
      <c r="G1971">
        <v>565735232</v>
      </c>
      <c r="H1971" s="3">
        <v>40566</v>
      </c>
      <c r="I1971">
        <v>2573</v>
      </c>
      <c r="J1971" s="2">
        <v>2.9844087000000004</v>
      </c>
      <c r="K1971" s="2">
        <v>2.99</v>
      </c>
      <c r="L1971" s="2">
        <v>7678.8835851000013</v>
      </c>
      <c r="M1971" s="2">
        <v>7693.27</v>
      </c>
      <c r="N1971" s="2">
        <v>-14.386414899999181</v>
      </c>
    </row>
    <row r="1972" spans="1:14" x14ac:dyDescent="0.35">
      <c r="A1972" t="s">
        <v>31</v>
      </c>
      <c r="B1972" t="s">
        <v>142</v>
      </c>
      <c r="C1972" t="s">
        <v>21</v>
      </c>
      <c r="D1972" t="s">
        <v>12</v>
      </c>
      <c r="E1972" t="s">
        <v>0</v>
      </c>
      <c r="F1972" s="3">
        <v>42649</v>
      </c>
      <c r="G1972">
        <v>733572423</v>
      </c>
      <c r="H1972" s="3">
        <v>42659</v>
      </c>
      <c r="I1972">
        <v>1434</v>
      </c>
      <c r="J1972" s="2">
        <v>14.428308000000003</v>
      </c>
      <c r="K1972" s="2">
        <v>11.898000000000001</v>
      </c>
      <c r="L1972" s="2">
        <v>20690.193672000005</v>
      </c>
      <c r="M1972" s="2">
        <v>17061.732000000004</v>
      </c>
      <c r="N1972" s="2">
        <v>3628.4616720000013</v>
      </c>
    </row>
    <row r="1973" spans="1:14" x14ac:dyDescent="0.35">
      <c r="A1973" t="s">
        <v>15</v>
      </c>
      <c r="B1973" t="s">
        <v>136</v>
      </c>
      <c r="C1973" t="s">
        <v>19</v>
      </c>
      <c r="D1973" t="s">
        <v>12</v>
      </c>
      <c r="E1973" t="s">
        <v>5</v>
      </c>
      <c r="F1973" s="3">
        <v>41743</v>
      </c>
      <c r="G1973">
        <v>724708259</v>
      </c>
      <c r="H1973" s="3">
        <v>41744</v>
      </c>
      <c r="I1973">
        <v>8328</v>
      </c>
      <c r="J1973" s="2">
        <v>7.9582797000000003</v>
      </c>
      <c r="K1973" s="2">
        <v>6.6316999999999995</v>
      </c>
      <c r="L1973" s="2">
        <v>66276.553341599996</v>
      </c>
      <c r="M1973" s="2">
        <v>55228.797599999998</v>
      </c>
      <c r="N1973" s="2">
        <v>11047.755741599998</v>
      </c>
    </row>
    <row r="1974" spans="1:14" x14ac:dyDescent="0.35">
      <c r="A1974" t="s">
        <v>23</v>
      </c>
      <c r="B1974" t="s">
        <v>106</v>
      </c>
      <c r="C1974" t="s">
        <v>9</v>
      </c>
      <c r="D1974" t="s">
        <v>1</v>
      </c>
      <c r="E1974" t="s">
        <v>5</v>
      </c>
      <c r="F1974" s="3">
        <v>40583</v>
      </c>
      <c r="G1974">
        <v>690754067</v>
      </c>
      <c r="H1974" s="3">
        <v>40584</v>
      </c>
      <c r="I1974">
        <v>3541</v>
      </c>
      <c r="J1974" s="2">
        <v>3.1382442000000004</v>
      </c>
      <c r="K1974" s="2">
        <v>3.2890000000000006</v>
      </c>
      <c r="L1974" s="2">
        <v>11112.522712200001</v>
      </c>
      <c r="M1974" s="2">
        <v>11646.349000000002</v>
      </c>
      <c r="N1974" s="2">
        <v>-533.8262878000005</v>
      </c>
    </row>
    <row r="1975" spans="1:14" x14ac:dyDescent="0.35">
      <c r="A1975" t="s">
        <v>4</v>
      </c>
      <c r="B1975" t="s">
        <v>3</v>
      </c>
      <c r="C1975" t="s">
        <v>9</v>
      </c>
      <c r="D1975" t="s">
        <v>1</v>
      </c>
      <c r="E1975" t="s">
        <v>16</v>
      </c>
      <c r="F1975" s="3">
        <v>40374</v>
      </c>
      <c r="G1975">
        <v>853633677</v>
      </c>
      <c r="H1975" s="3">
        <v>40381</v>
      </c>
      <c r="I1975">
        <v>3414</v>
      </c>
      <c r="J1975" s="2">
        <v>2.9844087000000004</v>
      </c>
      <c r="K1975" s="2">
        <v>2.99</v>
      </c>
      <c r="L1975" s="2">
        <v>10188.771301800001</v>
      </c>
      <c r="M1975" s="2">
        <v>10207.86</v>
      </c>
      <c r="N1975" s="2">
        <v>-19.088698199999271</v>
      </c>
    </row>
    <row r="1976" spans="1:14" x14ac:dyDescent="0.35">
      <c r="A1976" t="s">
        <v>7</v>
      </c>
      <c r="B1976" t="s">
        <v>53</v>
      </c>
      <c r="C1976" t="s">
        <v>19</v>
      </c>
      <c r="D1976" t="s">
        <v>12</v>
      </c>
      <c r="E1976" t="s">
        <v>8</v>
      </c>
      <c r="F1976" s="3">
        <v>40764</v>
      </c>
      <c r="G1976">
        <v>155583417</v>
      </c>
      <c r="H1976" s="3">
        <v>40768</v>
      </c>
      <c r="I1976">
        <v>8405</v>
      </c>
      <c r="J1976" s="2">
        <v>9.7267863000000006</v>
      </c>
      <c r="K1976" s="2">
        <v>9.5879999999999992</v>
      </c>
      <c r="L1976" s="2">
        <v>81753.6388515</v>
      </c>
      <c r="M1976" s="2">
        <v>80587.14</v>
      </c>
      <c r="N1976" s="2">
        <v>1166.4988515000005</v>
      </c>
    </row>
    <row r="1977" spans="1:14" x14ac:dyDescent="0.35">
      <c r="A1977" t="s">
        <v>31</v>
      </c>
      <c r="B1977" t="s">
        <v>74</v>
      </c>
      <c r="C1977" t="s">
        <v>29</v>
      </c>
      <c r="D1977" t="s">
        <v>1</v>
      </c>
      <c r="E1977" t="s">
        <v>16</v>
      </c>
      <c r="F1977" s="3">
        <v>42646</v>
      </c>
      <c r="G1977">
        <v>309152114</v>
      </c>
      <c r="H1977" s="3">
        <v>42653</v>
      </c>
      <c r="I1977">
        <v>640</v>
      </c>
      <c r="J1977" s="2">
        <v>20.480040000000002</v>
      </c>
      <c r="K1977" s="2">
        <v>17.415000000000003</v>
      </c>
      <c r="L1977" s="2">
        <v>13107.225600000002</v>
      </c>
      <c r="M1977" s="2">
        <v>11145.600000000002</v>
      </c>
      <c r="N1977" s="2">
        <v>1961.6255999999994</v>
      </c>
    </row>
    <row r="1978" spans="1:14" x14ac:dyDescent="0.35">
      <c r="A1978" t="s">
        <v>26</v>
      </c>
      <c r="B1978" t="s">
        <v>200</v>
      </c>
      <c r="C1978" t="s">
        <v>17</v>
      </c>
      <c r="D1978" t="s">
        <v>12</v>
      </c>
      <c r="E1978" t="s">
        <v>8</v>
      </c>
      <c r="F1978" s="3">
        <v>41499</v>
      </c>
      <c r="G1978">
        <v>847201097</v>
      </c>
      <c r="H1978" s="3">
        <v>41503</v>
      </c>
      <c r="I1978">
        <v>8819</v>
      </c>
      <c r="J1978" s="2">
        <v>15.427612200000004</v>
      </c>
      <c r="K1978" s="2">
        <v>12.843499999999999</v>
      </c>
      <c r="L1978" s="2">
        <v>136056.11199180005</v>
      </c>
      <c r="M1978" s="2">
        <v>113266.8265</v>
      </c>
      <c r="N1978" s="2">
        <v>22789.285491800052</v>
      </c>
    </row>
    <row r="1979" spans="1:14" x14ac:dyDescent="0.35">
      <c r="A1979" t="s">
        <v>26</v>
      </c>
      <c r="B1979" t="s">
        <v>86</v>
      </c>
      <c r="C1979" t="s">
        <v>9</v>
      </c>
      <c r="D1979" t="s">
        <v>12</v>
      </c>
      <c r="E1979" t="s">
        <v>16</v>
      </c>
      <c r="F1979" s="3">
        <v>42365</v>
      </c>
      <c r="G1979">
        <v>472904193</v>
      </c>
      <c r="H1979" s="3">
        <v>42372</v>
      </c>
      <c r="I1979">
        <v>1080</v>
      </c>
      <c r="J1979" s="2">
        <v>2.9140839000000005</v>
      </c>
      <c r="K1979" s="2">
        <v>2.5415000000000001</v>
      </c>
      <c r="L1979" s="2">
        <v>3147.2106120000008</v>
      </c>
      <c r="M1979" s="2">
        <v>2744.82</v>
      </c>
      <c r="N1979" s="2">
        <v>402.3906120000006</v>
      </c>
    </row>
    <row r="1980" spans="1:14" x14ac:dyDescent="0.35">
      <c r="A1980" t="s">
        <v>4</v>
      </c>
      <c r="B1980" t="s">
        <v>100</v>
      </c>
      <c r="C1980" t="s">
        <v>21</v>
      </c>
      <c r="D1980" t="s">
        <v>12</v>
      </c>
      <c r="E1980" t="s">
        <v>16</v>
      </c>
      <c r="F1980" s="3">
        <v>41531</v>
      </c>
      <c r="G1980">
        <v>209747731</v>
      </c>
      <c r="H1980" s="3">
        <v>41538</v>
      </c>
      <c r="I1980">
        <v>5523</v>
      </c>
      <c r="J1980" s="2">
        <v>13.995458760000002</v>
      </c>
      <c r="K1980" s="2">
        <v>13.22</v>
      </c>
      <c r="L1980" s="2">
        <v>77296.918731480007</v>
      </c>
      <c r="M1980" s="2">
        <v>73014.06</v>
      </c>
      <c r="N1980" s="2">
        <v>4282.8587314800097</v>
      </c>
    </row>
    <row r="1981" spans="1:14" x14ac:dyDescent="0.35">
      <c r="A1981" t="s">
        <v>31</v>
      </c>
      <c r="B1981" t="s">
        <v>135</v>
      </c>
      <c r="C1981" t="s">
        <v>13</v>
      </c>
      <c r="D1981" t="s">
        <v>1</v>
      </c>
      <c r="E1981" t="s">
        <v>16</v>
      </c>
      <c r="F1981" s="3">
        <v>40273</v>
      </c>
      <c r="G1981">
        <v>251530539</v>
      </c>
      <c r="H1981" s="3">
        <v>40280</v>
      </c>
      <c r="I1981">
        <v>3740</v>
      </c>
      <c r="J1981" s="2">
        <v>16.148440000000001</v>
      </c>
      <c r="K1981" s="2">
        <v>13.482000000000001</v>
      </c>
      <c r="L1981" s="2">
        <v>60395.1656</v>
      </c>
      <c r="M1981" s="2">
        <v>50422.680000000008</v>
      </c>
      <c r="N1981" s="2">
        <v>9972.4855999999927</v>
      </c>
    </row>
    <row r="1982" spans="1:14" x14ac:dyDescent="0.35">
      <c r="A1982" t="s">
        <v>15</v>
      </c>
      <c r="B1982" t="s">
        <v>164</v>
      </c>
      <c r="C1982" t="s">
        <v>21</v>
      </c>
      <c r="D1982" t="s">
        <v>1</v>
      </c>
      <c r="E1982" t="s">
        <v>8</v>
      </c>
      <c r="F1982" s="3">
        <v>40489</v>
      </c>
      <c r="G1982">
        <v>412363946</v>
      </c>
      <c r="H1982" s="3">
        <v>40493</v>
      </c>
      <c r="I1982">
        <v>1341</v>
      </c>
      <c r="J1982" s="2">
        <v>12.476242800000001</v>
      </c>
      <c r="K1982" s="2">
        <v>10.9726</v>
      </c>
      <c r="L1982" s="2">
        <v>16730.641594800003</v>
      </c>
      <c r="M1982" s="2">
        <v>14714.256600000001</v>
      </c>
      <c r="N1982" s="2">
        <v>2016.3849948000025</v>
      </c>
    </row>
    <row r="1983" spans="1:14" x14ac:dyDescent="0.35">
      <c r="A1983" t="s">
        <v>23</v>
      </c>
      <c r="B1983" t="s">
        <v>84</v>
      </c>
      <c r="C1983" t="s">
        <v>19</v>
      </c>
      <c r="D1983" t="s">
        <v>12</v>
      </c>
      <c r="E1983" t="s">
        <v>8</v>
      </c>
      <c r="F1983" s="3">
        <v>40788</v>
      </c>
      <c r="G1983">
        <v>576671779</v>
      </c>
      <c r="H1983" s="3">
        <v>40792</v>
      </c>
      <c r="I1983">
        <v>5307</v>
      </c>
      <c r="J1983" s="2">
        <v>9.019383659999999</v>
      </c>
      <c r="K1983" s="2">
        <v>8.7890000000000015</v>
      </c>
      <c r="L1983" s="2">
        <v>47865.869083619997</v>
      </c>
      <c r="M1983" s="2">
        <v>46643.223000000005</v>
      </c>
      <c r="N1983" s="2">
        <v>1222.6460836199913</v>
      </c>
    </row>
    <row r="1984" spans="1:14" x14ac:dyDescent="0.35">
      <c r="A1984" t="s">
        <v>15</v>
      </c>
      <c r="B1984" t="s">
        <v>147</v>
      </c>
      <c r="C1984" t="s">
        <v>29</v>
      </c>
      <c r="D1984" t="s">
        <v>12</v>
      </c>
      <c r="E1984" t="s">
        <v>0</v>
      </c>
      <c r="F1984" s="3">
        <v>41753</v>
      </c>
      <c r="G1984">
        <v>249190366</v>
      </c>
      <c r="H1984" s="3">
        <v>41763</v>
      </c>
      <c r="I1984">
        <v>5817</v>
      </c>
      <c r="J1984" s="2">
        <v>19.184364000000002</v>
      </c>
      <c r="K1984" s="2">
        <v>16.060500000000001</v>
      </c>
      <c r="L1984" s="2">
        <v>111595.44538800001</v>
      </c>
      <c r="M1984" s="2">
        <v>93423.928500000009</v>
      </c>
      <c r="N1984" s="2">
        <v>18171.516887999998</v>
      </c>
    </row>
    <row r="1985" spans="1:14" x14ac:dyDescent="0.35">
      <c r="A1985" t="s">
        <v>23</v>
      </c>
      <c r="B1985" t="s">
        <v>118</v>
      </c>
      <c r="C1985" t="s">
        <v>13</v>
      </c>
      <c r="D1985" t="s">
        <v>1</v>
      </c>
      <c r="E1985" t="s">
        <v>5</v>
      </c>
      <c r="F1985" s="3">
        <v>41989</v>
      </c>
      <c r="G1985">
        <v>804968535</v>
      </c>
      <c r="H1985" s="3">
        <v>41990</v>
      </c>
      <c r="I1985">
        <v>3633</v>
      </c>
      <c r="J1985" s="2">
        <v>16.471408800000003</v>
      </c>
      <c r="K1985" s="2">
        <v>16.478000000000002</v>
      </c>
      <c r="L1985" s="2">
        <v>59840.628170400007</v>
      </c>
      <c r="M1985" s="2">
        <v>59864.574000000008</v>
      </c>
      <c r="N1985" s="2">
        <v>-23.945829600001161</v>
      </c>
    </row>
    <row r="1986" spans="1:14" x14ac:dyDescent="0.35">
      <c r="A1986" t="s">
        <v>26</v>
      </c>
      <c r="B1986" t="s">
        <v>119</v>
      </c>
      <c r="C1986" t="s">
        <v>29</v>
      </c>
      <c r="D1986" t="s">
        <v>12</v>
      </c>
      <c r="E1986" t="s">
        <v>16</v>
      </c>
      <c r="F1986" s="3">
        <v>42775</v>
      </c>
      <c r="G1986">
        <v>539367616</v>
      </c>
      <c r="H1986" s="3">
        <v>42782</v>
      </c>
      <c r="I1986">
        <v>7670</v>
      </c>
      <c r="J1986" s="2">
        <v>19.397523600000003</v>
      </c>
      <c r="K1986" s="2">
        <v>16.447500000000002</v>
      </c>
      <c r="L1986" s="2">
        <v>148779.00601200003</v>
      </c>
      <c r="M1986" s="2">
        <v>126152.32500000001</v>
      </c>
      <c r="N1986" s="2">
        <v>22626.681012000015</v>
      </c>
    </row>
    <row r="1987" spans="1:14" x14ac:dyDescent="0.35">
      <c r="A1987" t="s">
        <v>26</v>
      </c>
      <c r="B1987" t="s">
        <v>64</v>
      </c>
      <c r="C1987" t="s">
        <v>49</v>
      </c>
      <c r="D1987" t="s">
        <v>12</v>
      </c>
      <c r="E1987" t="s">
        <v>8</v>
      </c>
      <c r="F1987" s="3">
        <v>42059</v>
      </c>
      <c r="G1987">
        <v>518061435</v>
      </c>
      <c r="H1987" s="3">
        <v>42063</v>
      </c>
      <c r="I1987">
        <v>1781</v>
      </c>
      <c r="J1987" s="2">
        <v>18.3115296</v>
      </c>
      <c r="K1987" s="2">
        <v>13.974</v>
      </c>
      <c r="L1987" s="2">
        <v>32612.834217600001</v>
      </c>
      <c r="M1987" s="2">
        <v>24887.694</v>
      </c>
      <c r="N1987" s="2">
        <v>7725.1402176000011</v>
      </c>
    </row>
    <row r="1988" spans="1:14" x14ac:dyDescent="0.35">
      <c r="A1988" t="s">
        <v>15</v>
      </c>
      <c r="B1988" t="s">
        <v>59</v>
      </c>
      <c r="C1988" t="s">
        <v>49</v>
      </c>
      <c r="D1988" t="s">
        <v>12</v>
      </c>
      <c r="E1988" t="s">
        <v>5</v>
      </c>
      <c r="F1988" s="3">
        <v>42627</v>
      </c>
      <c r="G1988">
        <v>527036321</v>
      </c>
      <c r="H1988" s="3">
        <v>42628</v>
      </c>
      <c r="I1988">
        <v>9922</v>
      </c>
      <c r="J1988" s="2">
        <v>18.110304000000003</v>
      </c>
      <c r="K1988" s="2">
        <v>13.645200000000001</v>
      </c>
      <c r="L1988" s="2">
        <v>179690.43628800003</v>
      </c>
      <c r="M1988" s="2">
        <v>135387.67440000002</v>
      </c>
      <c r="N1988" s="2">
        <v>44302.761888000008</v>
      </c>
    </row>
    <row r="1989" spans="1:14" x14ac:dyDescent="0.35">
      <c r="A1989" t="s">
        <v>31</v>
      </c>
      <c r="B1989" t="s">
        <v>195</v>
      </c>
      <c r="C1989" t="s">
        <v>27</v>
      </c>
      <c r="D1989" t="s">
        <v>12</v>
      </c>
      <c r="E1989" t="s">
        <v>5</v>
      </c>
      <c r="F1989" s="3">
        <v>42792</v>
      </c>
      <c r="G1989">
        <v>422591102</v>
      </c>
      <c r="H1989" s="3">
        <v>42793</v>
      </c>
      <c r="I1989">
        <v>2819</v>
      </c>
      <c r="J1989" s="2">
        <v>5.3295000000000003</v>
      </c>
      <c r="K1989" s="2">
        <v>4.2750000000000004</v>
      </c>
      <c r="L1989" s="2">
        <v>15023.860500000001</v>
      </c>
      <c r="M1989" s="2">
        <v>12051.225</v>
      </c>
      <c r="N1989" s="2">
        <v>2972.6355000000003</v>
      </c>
    </row>
    <row r="1990" spans="1:14" x14ac:dyDescent="0.35">
      <c r="A1990" t="s">
        <v>23</v>
      </c>
      <c r="B1990" t="s">
        <v>84</v>
      </c>
      <c r="C1990" t="s">
        <v>13</v>
      </c>
      <c r="D1990" t="s">
        <v>1</v>
      </c>
      <c r="E1990" t="s">
        <v>8</v>
      </c>
      <c r="F1990" s="3">
        <v>41622</v>
      </c>
      <c r="G1990">
        <v>581337106</v>
      </c>
      <c r="H1990" s="3">
        <v>41626</v>
      </c>
      <c r="I1990">
        <v>6273</v>
      </c>
      <c r="J1990" s="2">
        <v>16.471408800000003</v>
      </c>
      <c r="K1990" s="2">
        <v>16.478000000000002</v>
      </c>
      <c r="L1990" s="2">
        <v>103325.14740240002</v>
      </c>
      <c r="M1990" s="2">
        <v>103366.49400000001</v>
      </c>
      <c r="N1990" s="2">
        <v>-41.346597599986126</v>
      </c>
    </row>
    <row r="1991" spans="1:14" x14ac:dyDescent="0.35">
      <c r="A1991" t="s">
        <v>4</v>
      </c>
      <c r="B1991" t="s">
        <v>124</v>
      </c>
      <c r="C1991" t="s">
        <v>19</v>
      </c>
      <c r="D1991" t="s">
        <v>12</v>
      </c>
      <c r="E1991" t="s">
        <v>8</v>
      </c>
      <c r="F1991" s="3">
        <v>41154</v>
      </c>
      <c r="G1991">
        <v>550198161</v>
      </c>
      <c r="H1991" s="3">
        <v>41158</v>
      </c>
      <c r="I1991">
        <v>3862</v>
      </c>
      <c r="J1991" s="2">
        <v>8.5772570100000003</v>
      </c>
      <c r="K1991" s="2">
        <v>7.99</v>
      </c>
      <c r="L1991" s="2">
        <v>33125.366572619998</v>
      </c>
      <c r="M1991" s="2">
        <v>30857.38</v>
      </c>
      <c r="N1991" s="2">
        <v>2267.9865726199969</v>
      </c>
    </row>
    <row r="1992" spans="1:14" x14ac:dyDescent="0.35">
      <c r="A1992" t="s">
        <v>15</v>
      </c>
      <c r="B1992" t="s">
        <v>14</v>
      </c>
      <c r="C1992" t="s">
        <v>49</v>
      </c>
      <c r="D1992" t="s">
        <v>1</v>
      </c>
      <c r="E1992" t="s">
        <v>8</v>
      </c>
      <c r="F1992" s="3">
        <v>42744</v>
      </c>
      <c r="G1992">
        <v>396410596</v>
      </c>
      <c r="H1992" s="3">
        <v>42748</v>
      </c>
      <c r="I1992">
        <v>7641</v>
      </c>
      <c r="J1992" s="2">
        <v>17.400096000000001</v>
      </c>
      <c r="K1992" s="2">
        <v>13.645200000000001</v>
      </c>
      <c r="L1992" s="2">
        <v>132954.13353600001</v>
      </c>
      <c r="M1992" s="2">
        <v>104262.97320000001</v>
      </c>
      <c r="N1992" s="2">
        <v>28691.160336000001</v>
      </c>
    </row>
    <row r="1993" spans="1:14" x14ac:dyDescent="0.35">
      <c r="A1993" t="s">
        <v>15</v>
      </c>
      <c r="B1993" t="s">
        <v>20</v>
      </c>
      <c r="C1993" t="s">
        <v>46</v>
      </c>
      <c r="D1993" t="s">
        <v>1</v>
      </c>
      <c r="E1993" t="s">
        <v>5</v>
      </c>
      <c r="F1993" s="3">
        <v>41312</v>
      </c>
      <c r="G1993">
        <v>257523238</v>
      </c>
      <c r="H1993" s="3">
        <v>41313</v>
      </c>
      <c r="I1993">
        <v>1900</v>
      </c>
      <c r="J1993" s="2">
        <v>1.193346</v>
      </c>
      <c r="K1993" s="2">
        <v>1.0208999999999999</v>
      </c>
      <c r="L1993" s="2">
        <v>2267.3573999999999</v>
      </c>
      <c r="M1993" s="2">
        <v>1939.7099999999998</v>
      </c>
      <c r="N1993" s="2">
        <v>327.64740000000006</v>
      </c>
    </row>
    <row r="1994" spans="1:14" x14ac:dyDescent="0.35">
      <c r="A1994" t="s">
        <v>31</v>
      </c>
      <c r="B1994" t="s">
        <v>109</v>
      </c>
      <c r="C1994" t="s">
        <v>17</v>
      </c>
      <c r="D1994" t="s">
        <v>1</v>
      </c>
      <c r="E1994" t="s">
        <v>16</v>
      </c>
      <c r="F1994" s="3">
        <v>41727</v>
      </c>
      <c r="G1994">
        <v>791397416</v>
      </c>
      <c r="H1994" s="3">
        <v>41734</v>
      </c>
      <c r="I1994">
        <v>8427</v>
      </c>
      <c r="J1994" s="2">
        <v>16.288580000000003</v>
      </c>
      <c r="K1994" s="2">
        <v>13.599</v>
      </c>
      <c r="L1994" s="2">
        <v>137263.86366000003</v>
      </c>
      <c r="M1994" s="2">
        <v>114598.773</v>
      </c>
      <c r="N1994" s="2">
        <v>22665.090660000031</v>
      </c>
    </row>
    <row r="1995" spans="1:14" x14ac:dyDescent="0.35">
      <c r="A1995" t="s">
        <v>15</v>
      </c>
      <c r="B1995" t="s">
        <v>102</v>
      </c>
      <c r="C1995" t="s">
        <v>33</v>
      </c>
      <c r="D1995" t="s">
        <v>1</v>
      </c>
      <c r="E1995" t="s">
        <v>0</v>
      </c>
      <c r="F1995" s="3">
        <v>40274</v>
      </c>
      <c r="G1995">
        <v>926206958</v>
      </c>
      <c r="H1995" s="3">
        <v>40284</v>
      </c>
      <c r="I1995">
        <v>7584</v>
      </c>
      <c r="J1995" s="2">
        <v>4.8838103999999998</v>
      </c>
      <c r="K1995" s="2">
        <v>4.2164000000000001</v>
      </c>
      <c r="L1995" s="2">
        <v>37038.818073599999</v>
      </c>
      <c r="M1995" s="2">
        <v>31977.177600000003</v>
      </c>
      <c r="N1995" s="2">
        <v>5061.6404735999968</v>
      </c>
    </row>
    <row r="1996" spans="1:14" x14ac:dyDescent="0.35">
      <c r="A1996" t="s">
        <v>23</v>
      </c>
      <c r="B1996" t="s">
        <v>77</v>
      </c>
      <c r="C1996" t="s">
        <v>49</v>
      </c>
      <c r="D1996" t="s">
        <v>12</v>
      </c>
      <c r="E1996" t="s">
        <v>16</v>
      </c>
      <c r="F1996" s="3">
        <v>40496</v>
      </c>
      <c r="G1996">
        <v>110438191</v>
      </c>
      <c r="H1996" s="3">
        <v>40503</v>
      </c>
      <c r="I1996">
        <v>7886</v>
      </c>
      <c r="J1996" s="2">
        <v>20.525011200000005</v>
      </c>
      <c r="K1996" s="2">
        <v>18.084000000000003</v>
      </c>
      <c r="L1996" s="2">
        <v>161860.23832320003</v>
      </c>
      <c r="M1996" s="2">
        <v>142610.42400000003</v>
      </c>
      <c r="N1996" s="2">
        <v>19249.8143232</v>
      </c>
    </row>
    <row r="1997" spans="1:14" x14ac:dyDescent="0.35">
      <c r="A1997" t="s">
        <v>23</v>
      </c>
      <c r="B1997" t="s">
        <v>51</v>
      </c>
      <c r="C1997" t="s">
        <v>29</v>
      </c>
      <c r="D1997" t="s">
        <v>1</v>
      </c>
      <c r="E1997" t="s">
        <v>8</v>
      </c>
      <c r="F1997" s="3">
        <v>42410</v>
      </c>
      <c r="G1997">
        <v>562889945</v>
      </c>
      <c r="H1997" s="3">
        <v>42414</v>
      </c>
      <c r="I1997">
        <v>5052</v>
      </c>
      <c r="J1997" s="2">
        <v>20.889640800000002</v>
      </c>
      <c r="K1997" s="2">
        <v>21.285000000000004</v>
      </c>
      <c r="L1997" s="2">
        <v>105534.46532160002</v>
      </c>
      <c r="M1997" s="2">
        <v>107531.82000000002</v>
      </c>
      <c r="N1997" s="2">
        <v>-1997.3546784000064</v>
      </c>
    </row>
    <row r="1998" spans="1:14" x14ac:dyDescent="0.35">
      <c r="A1998" t="s">
        <v>7</v>
      </c>
      <c r="B1998" t="s">
        <v>208</v>
      </c>
      <c r="C1998" t="s">
        <v>13</v>
      </c>
      <c r="D1998" t="s">
        <v>12</v>
      </c>
      <c r="E1998" t="s">
        <v>8</v>
      </c>
      <c r="F1998" s="3">
        <v>41626</v>
      </c>
      <c r="G1998">
        <v>522673547</v>
      </c>
      <c r="H1998" s="3">
        <v>41630</v>
      </c>
      <c r="I1998">
        <v>7782</v>
      </c>
      <c r="J1998" s="2">
        <v>18.488316000000001</v>
      </c>
      <c r="K1998" s="2">
        <v>17.975999999999999</v>
      </c>
      <c r="L1998" s="2">
        <v>143876.07511200002</v>
      </c>
      <c r="M1998" s="2">
        <v>139889.23199999999</v>
      </c>
      <c r="N1998" s="2">
        <v>3986.8431120000314</v>
      </c>
    </row>
    <row r="1999" spans="1:14" x14ac:dyDescent="0.35">
      <c r="A1999" t="s">
        <v>4</v>
      </c>
      <c r="B1999" t="s">
        <v>55</v>
      </c>
      <c r="C1999" t="s">
        <v>2</v>
      </c>
      <c r="D1999" t="s">
        <v>12</v>
      </c>
      <c r="E1999" t="s">
        <v>0</v>
      </c>
      <c r="F1999" s="3">
        <v>40434</v>
      </c>
      <c r="G1999">
        <v>999212825</v>
      </c>
      <c r="H1999" s="3">
        <v>40444</v>
      </c>
      <c r="I1999">
        <v>7443</v>
      </c>
      <c r="J1999" s="2">
        <v>13.898101800000001</v>
      </c>
      <c r="K1999" s="2">
        <v>12.77</v>
      </c>
      <c r="L1999" s="2">
        <v>103443.57169740001</v>
      </c>
      <c r="M1999" s="2">
        <v>95047.11</v>
      </c>
      <c r="N1999" s="2">
        <v>8396.4616974000091</v>
      </c>
    </row>
    <row r="2000" spans="1:14" x14ac:dyDescent="0.35">
      <c r="A2000" t="s">
        <v>4</v>
      </c>
      <c r="B2000" t="s">
        <v>98</v>
      </c>
      <c r="C2000" t="s">
        <v>27</v>
      </c>
      <c r="D2000" t="s">
        <v>12</v>
      </c>
      <c r="E2000" t="s">
        <v>5</v>
      </c>
      <c r="F2000" s="3">
        <v>40814</v>
      </c>
      <c r="G2000">
        <v>822244107</v>
      </c>
      <c r="H2000" s="3">
        <v>40815</v>
      </c>
      <c r="I2000">
        <v>4882</v>
      </c>
      <c r="J2000" s="2">
        <v>5.1696150000000012</v>
      </c>
      <c r="K2000" s="2">
        <v>4.75</v>
      </c>
      <c r="L2000" s="2">
        <v>25238.060430000005</v>
      </c>
      <c r="M2000" s="2">
        <v>23189.5</v>
      </c>
      <c r="N2000" s="2">
        <v>2048.560430000005</v>
      </c>
    </row>
    <row r="2001" spans="1:14" x14ac:dyDescent="0.35">
      <c r="A2001" t="s">
        <v>23</v>
      </c>
      <c r="B2001" t="s">
        <v>113</v>
      </c>
      <c r="C2001" t="s">
        <v>21</v>
      </c>
      <c r="D2001" t="s">
        <v>12</v>
      </c>
      <c r="E2001" t="s">
        <v>16</v>
      </c>
      <c r="F2001" s="3">
        <v>42847</v>
      </c>
      <c r="G2001">
        <v>691816222</v>
      </c>
      <c r="H2001" s="3">
        <v>42854</v>
      </c>
      <c r="I2001">
        <v>4188</v>
      </c>
      <c r="J2001" s="2">
        <v>14.716874160000003</v>
      </c>
      <c r="K2001" s="2">
        <v>14.542000000000002</v>
      </c>
      <c r="L2001" s="2">
        <v>61634.268982080015</v>
      </c>
      <c r="M2001" s="2">
        <v>60901.896000000008</v>
      </c>
      <c r="N2001" s="2">
        <v>732.3729820800072</v>
      </c>
    </row>
    <row r="2002" spans="1:14" x14ac:dyDescent="0.35">
      <c r="A2002" t="s">
        <v>15</v>
      </c>
      <c r="B2002" t="s">
        <v>153</v>
      </c>
      <c r="C2002" t="s">
        <v>21</v>
      </c>
      <c r="D2002" t="s">
        <v>12</v>
      </c>
      <c r="E2002" t="s">
        <v>16</v>
      </c>
      <c r="F2002" s="3">
        <v>41229</v>
      </c>
      <c r="G2002">
        <v>928290498</v>
      </c>
      <c r="H2002" s="3">
        <v>41236</v>
      </c>
      <c r="I2002">
        <v>5486</v>
      </c>
      <c r="J2002" s="2">
        <v>12.985477200000002</v>
      </c>
      <c r="K2002" s="2">
        <v>10.9726</v>
      </c>
      <c r="L2002" s="2">
        <v>71238.327919200005</v>
      </c>
      <c r="M2002" s="2">
        <v>60195.683599999997</v>
      </c>
      <c r="N2002" s="2">
        <v>11042.644319200008</v>
      </c>
    </row>
    <row r="2003" spans="1:14" x14ac:dyDescent="0.35">
      <c r="A2003" t="s">
        <v>26</v>
      </c>
      <c r="B2003" t="s">
        <v>87</v>
      </c>
      <c r="C2003" t="s">
        <v>19</v>
      </c>
      <c r="D2003" t="s">
        <v>1</v>
      </c>
      <c r="E2003" t="s">
        <v>0</v>
      </c>
      <c r="F2003" s="3">
        <v>42609</v>
      </c>
      <c r="G2003">
        <v>122340762</v>
      </c>
      <c r="H2003" s="3">
        <v>42619</v>
      </c>
      <c r="I2003">
        <v>8169</v>
      </c>
      <c r="J2003" s="2">
        <v>7.7311479700000003</v>
      </c>
      <c r="K2003" s="2">
        <v>6.7915000000000001</v>
      </c>
      <c r="L2003" s="2">
        <v>63155.747766930006</v>
      </c>
      <c r="M2003" s="2">
        <v>55479.763500000001</v>
      </c>
      <c r="N2003" s="2">
        <v>7675.9842669300051</v>
      </c>
    </row>
    <row r="2004" spans="1:14" x14ac:dyDescent="0.35">
      <c r="A2004" t="s">
        <v>31</v>
      </c>
      <c r="B2004" t="s">
        <v>183</v>
      </c>
      <c r="C2004" t="s">
        <v>49</v>
      </c>
      <c r="D2004" t="s">
        <v>12</v>
      </c>
      <c r="E2004" t="s">
        <v>16</v>
      </c>
      <c r="F2004" s="3">
        <v>42165</v>
      </c>
      <c r="G2004">
        <v>984953343</v>
      </c>
      <c r="H2004" s="3">
        <v>42172</v>
      </c>
      <c r="I2004">
        <v>6320</v>
      </c>
      <c r="J2004" s="2">
        <v>20.122560000000004</v>
      </c>
      <c r="K2004" s="2">
        <v>14.796000000000001</v>
      </c>
      <c r="L2004" s="2">
        <v>127174.57920000002</v>
      </c>
      <c r="M2004" s="2">
        <v>93510.720000000001</v>
      </c>
      <c r="N2004" s="2">
        <v>33663.859200000021</v>
      </c>
    </row>
    <row r="2005" spans="1:14" x14ac:dyDescent="0.35">
      <c r="A2005" t="s">
        <v>4</v>
      </c>
      <c r="B2005" t="s">
        <v>124</v>
      </c>
      <c r="C2005" t="s">
        <v>21</v>
      </c>
      <c r="D2005" t="s">
        <v>1</v>
      </c>
      <c r="E2005" t="s">
        <v>16</v>
      </c>
      <c r="F2005" s="3">
        <v>42286</v>
      </c>
      <c r="G2005">
        <v>897427070</v>
      </c>
      <c r="H2005" s="3">
        <v>42293</v>
      </c>
      <c r="I2005">
        <v>2992</v>
      </c>
      <c r="J2005" s="2">
        <v>13.446617240000002</v>
      </c>
      <c r="K2005" s="2">
        <v>13.22</v>
      </c>
      <c r="L2005" s="2">
        <v>40232.278782080008</v>
      </c>
      <c r="M2005" s="2">
        <v>39554.240000000005</v>
      </c>
      <c r="N2005" s="2">
        <v>678.03878208000242</v>
      </c>
    </row>
    <row r="2006" spans="1:14" x14ac:dyDescent="0.35">
      <c r="A2006" t="s">
        <v>15</v>
      </c>
      <c r="B2006" t="s">
        <v>173</v>
      </c>
      <c r="C2006" t="s">
        <v>27</v>
      </c>
      <c r="D2006" t="s">
        <v>12</v>
      </c>
      <c r="E2006" t="s">
        <v>16</v>
      </c>
      <c r="F2006" s="3">
        <v>42536</v>
      </c>
      <c r="G2006">
        <v>461373269</v>
      </c>
      <c r="H2006" s="3">
        <v>42543</v>
      </c>
      <c r="I2006">
        <v>4741</v>
      </c>
      <c r="J2006" s="2">
        <v>4.7965500000000008</v>
      </c>
      <c r="K2006" s="2">
        <v>3.9424999999999999</v>
      </c>
      <c r="L2006" s="2">
        <v>22740.443550000004</v>
      </c>
      <c r="M2006" s="2">
        <v>18691.392499999998</v>
      </c>
      <c r="N2006" s="2">
        <v>4049.0510500000055</v>
      </c>
    </row>
    <row r="2007" spans="1:14" x14ac:dyDescent="0.35">
      <c r="A2007" t="s">
        <v>26</v>
      </c>
      <c r="B2007" t="s">
        <v>200</v>
      </c>
      <c r="C2007" t="s">
        <v>21</v>
      </c>
      <c r="D2007" t="s">
        <v>12</v>
      </c>
      <c r="E2007" t="s">
        <v>16</v>
      </c>
      <c r="F2007" s="3">
        <v>40339</v>
      </c>
      <c r="G2007">
        <v>348715770</v>
      </c>
      <c r="H2007" s="3">
        <v>40346</v>
      </c>
      <c r="I2007">
        <v>2167</v>
      </c>
      <c r="J2007" s="2">
        <v>13.129760280000003</v>
      </c>
      <c r="K2007" s="2">
        <v>11.237</v>
      </c>
      <c r="L2007" s="2">
        <v>28452.190526760005</v>
      </c>
      <c r="M2007" s="2">
        <v>24350.579000000002</v>
      </c>
      <c r="N2007" s="2">
        <v>4101.6115267600035</v>
      </c>
    </row>
    <row r="2008" spans="1:14" x14ac:dyDescent="0.35">
      <c r="A2008" t="s">
        <v>23</v>
      </c>
      <c r="B2008" t="s">
        <v>37</v>
      </c>
      <c r="C2008" t="s">
        <v>21</v>
      </c>
      <c r="D2008" t="s">
        <v>12</v>
      </c>
      <c r="E2008" t="s">
        <v>5</v>
      </c>
      <c r="F2008" s="3">
        <v>41574</v>
      </c>
      <c r="G2008">
        <v>851690900</v>
      </c>
      <c r="H2008" s="3">
        <v>41575</v>
      </c>
      <c r="I2008">
        <v>3094</v>
      </c>
      <c r="J2008" s="2">
        <v>14.716874160000003</v>
      </c>
      <c r="K2008" s="2">
        <v>14.542000000000002</v>
      </c>
      <c r="L2008" s="2">
        <v>45534.008651040007</v>
      </c>
      <c r="M2008" s="2">
        <v>44992.948000000004</v>
      </c>
      <c r="N2008" s="2">
        <v>541.06065104000299</v>
      </c>
    </row>
    <row r="2009" spans="1:14" x14ac:dyDescent="0.35">
      <c r="A2009" t="s">
        <v>23</v>
      </c>
      <c r="B2009" t="s">
        <v>96</v>
      </c>
      <c r="C2009" t="s">
        <v>49</v>
      </c>
      <c r="D2009" t="s">
        <v>12</v>
      </c>
      <c r="E2009" t="s">
        <v>5</v>
      </c>
      <c r="F2009" s="3">
        <v>40684</v>
      </c>
      <c r="G2009">
        <v>532847487</v>
      </c>
      <c r="H2009" s="3">
        <v>40685</v>
      </c>
      <c r="I2009">
        <v>1410</v>
      </c>
      <c r="J2009" s="2">
        <v>20.525011200000005</v>
      </c>
      <c r="K2009" s="2">
        <v>18.084000000000003</v>
      </c>
      <c r="L2009" s="2">
        <v>28940.265792000006</v>
      </c>
      <c r="M2009" s="2">
        <v>25498.440000000006</v>
      </c>
      <c r="N2009" s="2">
        <v>3441.8257919999996</v>
      </c>
    </row>
    <row r="2010" spans="1:14" x14ac:dyDescent="0.35">
      <c r="A2010" t="s">
        <v>26</v>
      </c>
      <c r="B2010" t="s">
        <v>151</v>
      </c>
      <c r="C2010" t="s">
        <v>21</v>
      </c>
      <c r="D2010" t="s">
        <v>12</v>
      </c>
      <c r="E2010" t="s">
        <v>8</v>
      </c>
      <c r="F2010" s="3">
        <v>42453</v>
      </c>
      <c r="G2010">
        <v>275046861</v>
      </c>
      <c r="H2010" s="3">
        <v>42457</v>
      </c>
      <c r="I2010">
        <v>3522</v>
      </c>
      <c r="J2010" s="2">
        <v>13.129760280000003</v>
      </c>
      <c r="K2010" s="2">
        <v>11.237</v>
      </c>
      <c r="L2010" s="2">
        <v>46243.015706160011</v>
      </c>
      <c r="M2010" s="2">
        <v>39576.714</v>
      </c>
      <c r="N2010" s="2">
        <v>6666.3017061600112</v>
      </c>
    </row>
    <row r="2011" spans="1:14" x14ac:dyDescent="0.35">
      <c r="A2011" t="s">
        <v>31</v>
      </c>
      <c r="B2011" t="s">
        <v>207</v>
      </c>
      <c r="C2011" t="s">
        <v>19</v>
      </c>
      <c r="D2011" t="s">
        <v>12</v>
      </c>
      <c r="E2011" t="s">
        <v>0</v>
      </c>
      <c r="F2011" s="3">
        <v>41958</v>
      </c>
      <c r="G2011">
        <v>131462848</v>
      </c>
      <c r="H2011" s="3">
        <v>41968</v>
      </c>
      <c r="I2011">
        <v>6586</v>
      </c>
      <c r="J2011" s="2">
        <v>8.8425329999999995</v>
      </c>
      <c r="K2011" s="2">
        <v>7.1910000000000007</v>
      </c>
      <c r="L2011" s="2">
        <v>58236.922337999997</v>
      </c>
      <c r="M2011" s="2">
        <v>47359.926000000007</v>
      </c>
      <c r="N2011" s="2">
        <v>10876.99633799999</v>
      </c>
    </row>
    <row r="2012" spans="1:14" x14ac:dyDescent="0.35">
      <c r="A2012" t="s">
        <v>4</v>
      </c>
      <c r="B2012" t="s">
        <v>54</v>
      </c>
      <c r="C2012" t="s">
        <v>17</v>
      </c>
      <c r="D2012" t="s">
        <v>1</v>
      </c>
      <c r="E2012" t="s">
        <v>0</v>
      </c>
      <c r="F2012" s="3">
        <v>42842</v>
      </c>
      <c r="G2012">
        <v>675581777</v>
      </c>
      <c r="H2012" s="3">
        <v>42852</v>
      </c>
      <c r="I2012">
        <v>7833</v>
      </c>
      <c r="J2012" s="2">
        <v>15.7999226</v>
      </c>
      <c r="K2012" s="2">
        <v>15.11</v>
      </c>
      <c r="L2012" s="2">
        <v>123760.7937258</v>
      </c>
      <c r="M2012" s="2">
        <v>118356.62999999999</v>
      </c>
      <c r="N2012" s="2">
        <v>5404.1637258000119</v>
      </c>
    </row>
    <row r="2013" spans="1:14" x14ac:dyDescent="0.35">
      <c r="A2013" t="s">
        <v>23</v>
      </c>
      <c r="B2013" t="s">
        <v>71</v>
      </c>
      <c r="C2013" t="s">
        <v>21</v>
      </c>
      <c r="D2013" t="s">
        <v>12</v>
      </c>
      <c r="E2013" t="s">
        <v>16</v>
      </c>
      <c r="F2013" s="3">
        <v>41985</v>
      </c>
      <c r="G2013">
        <v>751202476</v>
      </c>
      <c r="H2013" s="3">
        <v>41992</v>
      </c>
      <c r="I2013">
        <v>9768</v>
      </c>
      <c r="J2013" s="2">
        <v>14.716874160000003</v>
      </c>
      <c r="K2013" s="2">
        <v>14.542000000000002</v>
      </c>
      <c r="L2013" s="2">
        <v>143754.42679488004</v>
      </c>
      <c r="M2013" s="2">
        <v>142046.25600000002</v>
      </c>
      <c r="N2013" s="2">
        <v>1708.1707948800176</v>
      </c>
    </row>
    <row r="2014" spans="1:14" x14ac:dyDescent="0.35">
      <c r="A2014" t="s">
        <v>26</v>
      </c>
      <c r="B2014" t="s">
        <v>34</v>
      </c>
      <c r="C2014" t="s">
        <v>9</v>
      </c>
      <c r="D2014" t="s">
        <v>1</v>
      </c>
      <c r="E2014" t="s">
        <v>16</v>
      </c>
      <c r="F2014" s="3">
        <v>40837</v>
      </c>
      <c r="G2014">
        <v>622436273</v>
      </c>
      <c r="H2014" s="3">
        <v>40844</v>
      </c>
      <c r="I2014">
        <v>4484</v>
      </c>
      <c r="J2014" s="2">
        <v>2.7998061000000005</v>
      </c>
      <c r="K2014" s="2">
        <v>2.5415000000000001</v>
      </c>
      <c r="L2014" s="2">
        <v>12554.330552400002</v>
      </c>
      <c r="M2014" s="2">
        <v>11396.086000000001</v>
      </c>
      <c r="N2014" s="2">
        <v>1158.2445524000013</v>
      </c>
    </row>
    <row r="2015" spans="1:14" x14ac:dyDescent="0.35">
      <c r="A2015" t="s">
        <v>31</v>
      </c>
      <c r="B2015" t="s">
        <v>195</v>
      </c>
      <c r="C2015" t="s">
        <v>9</v>
      </c>
      <c r="D2015" t="s">
        <v>12</v>
      </c>
      <c r="E2015" t="s">
        <v>5</v>
      </c>
      <c r="F2015" s="3">
        <v>41781</v>
      </c>
      <c r="G2015">
        <v>623706996</v>
      </c>
      <c r="H2015" s="3">
        <v>41782</v>
      </c>
      <c r="I2015">
        <v>7690</v>
      </c>
      <c r="J2015" s="2">
        <v>3.2022900000000005</v>
      </c>
      <c r="K2015" s="2">
        <v>2.6910000000000003</v>
      </c>
      <c r="L2015" s="2">
        <v>24625.610100000005</v>
      </c>
      <c r="M2015" s="2">
        <v>20693.79</v>
      </c>
      <c r="N2015" s="2">
        <v>3931.8201000000045</v>
      </c>
    </row>
    <row r="2016" spans="1:14" x14ac:dyDescent="0.35">
      <c r="A2016" t="s">
        <v>23</v>
      </c>
      <c r="B2016" t="s">
        <v>90</v>
      </c>
      <c r="C2016" t="s">
        <v>19</v>
      </c>
      <c r="D2016" t="s">
        <v>1</v>
      </c>
      <c r="E2016" t="s">
        <v>0</v>
      </c>
      <c r="F2016" s="3">
        <v>41657</v>
      </c>
      <c r="G2016">
        <v>709750974</v>
      </c>
      <c r="H2016" s="3">
        <v>41667</v>
      </c>
      <c r="I2016">
        <v>3752</v>
      </c>
      <c r="J2016" s="2">
        <v>8.66568234</v>
      </c>
      <c r="K2016" s="2">
        <v>8.7890000000000015</v>
      </c>
      <c r="L2016" s="2">
        <v>32513.640139679999</v>
      </c>
      <c r="M2016" s="2">
        <v>32976.328000000009</v>
      </c>
      <c r="N2016" s="2">
        <v>-462.68786032000935</v>
      </c>
    </row>
    <row r="2017" spans="1:14" x14ac:dyDescent="0.35">
      <c r="A2017" t="s">
        <v>26</v>
      </c>
      <c r="B2017" t="s">
        <v>194</v>
      </c>
      <c r="C2017" t="s">
        <v>29</v>
      </c>
      <c r="D2017" t="s">
        <v>12</v>
      </c>
      <c r="E2017" t="s">
        <v>0</v>
      </c>
      <c r="F2017" s="3">
        <v>41843</v>
      </c>
      <c r="G2017">
        <v>905617034</v>
      </c>
      <c r="H2017" s="3">
        <v>41853</v>
      </c>
      <c r="I2017">
        <v>4515</v>
      </c>
      <c r="J2017" s="2">
        <v>19.397523600000003</v>
      </c>
      <c r="K2017" s="2">
        <v>16.447500000000002</v>
      </c>
      <c r="L2017" s="2">
        <v>87579.819054000007</v>
      </c>
      <c r="M2017" s="2">
        <v>74260.462500000009</v>
      </c>
      <c r="N2017" s="2">
        <v>13319.356553999998</v>
      </c>
    </row>
    <row r="2018" spans="1:14" x14ac:dyDescent="0.35">
      <c r="A2018" t="s">
        <v>23</v>
      </c>
      <c r="B2018" t="s">
        <v>179</v>
      </c>
      <c r="C2018" t="s">
        <v>33</v>
      </c>
      <c r="D2018" t="s">
        <v>12</v>
      </c>
      <c r="E2018" t="s">
        <v>0</v>
      </c>
      <c r="F2018" s="3">
        <v>40709</v>
      </c>
      <c r="G2018">
        <v>856666505</v>
      </c>
      <c r="H2018" s="3">
        <v>40719</v>
      </c>
      <c r="I2018">
        <v>4777</v>
      </c>
      <c r="J2018" s="2">
        <v>5.7609028800000006</v>
      </c>
      <c r="K2018" s="2">
        <v>5.588000000000001</v>
      </c>
      <c r="L2018" s="2">
        <v>27519.833057760003</v>
      </c>
      <c r="M2018" s="2">
        <v>26693.876000000004</v>
      </c>
      <c r="N2018" s="2">
        <v>825.95705775999886</v>
      </c>
    </row>
    <row r="2019" spans="1:14" x14ac:dyDescent="0.35">
      <c r="A2019" t="s">
        <v>23</v>
      </c>
      <c r="B2019" t="s">
        <v>96</v>
      </c>
      <c r="C2019" t="s">
        <v>9</v>
      </c>
      <c r="D2019" t="s">
        <v>12</v>
      </c>
      <c r="E2019" t="s">
        <v>5</v>
      </c>
      <c r="F2019" s="3">
        <v>41177</v>
      </c>
      <c r="G2019">
        <v>278573215</v>
      </c>
      <c r="H2019" s="3">
        <v>41178</v>
      </c>
      <c r="I2019">
        <v>3884</v>
      </c>
      <c r="J2019" s="2">
        <v>3.2663358000000007</v>
      </c>
      <c r="K2019" s="2">
        <v>3.2890000000000006</v>
      </c>
      <c r="L2019" s="2">
        <v>12686.448247200002</v>
      </c>
      <c r="M2019" s="2">
        <v>12774.476000000002</v>
      </c>
      <c r="N2019" s="2">
        <v>-88.027752800000599</v>
      </c>
    </row>
    <row r="2020" spans="1:14" x14ac:dyDescent="0.35">
      <c r="A2020" t="s">
        <v>15</v>
      </c>
      <c r="B2020" t="s">
        <v>199</v>
      </c>
      <c r="C2020" t="s">
        <v>27</v>
      </c>
      <c r="D2020" t="s">
        <v>12</v>
      </c>
      <c r="E2020" t="s">
        <v>0</v>
      </c>
      <c r="F2020" s="3">
        <v>42390</v>
      </c>
      <c r="G2020">
        <v>307323491</v>
      </c>
      <c r="H2020" s="3">
        <v>42400</v>
      </c>
      <c r="I2020">
        <v>3212</v>
      </c>
      <c r="J2020" s="2">
        <v>4.7965500000000008</v>
      </c>
      <c r="K2020" s="2">
        <v>3.9424999999999999</v>
      </c>
      <c r="L2020" s="2">
        <v>15406.518600000003</v>
      </c>
      <c r="M2020" s="2">
        <v>12663.31</v>
      </c>
      <c r="N2020" s="2">
        <v>2743.2086000000036</v>
      </c>
    </row>
    <row r="2021" spans="1:14" x14ac:dyDescent="0.35">
      <c r="A2021" t="s">
        <v>15</v>
      </c>
      <c r="B2021" t="s">
        <v>88</v>
      </c>
      <c r="C2021" t="s">
        <v>2</v>
      </c>
      <c r="D2021" t="s">
        <v>1</v>
      </c>
      <c r="E2021" t="s">
        <v>0</v>
      </c>
      <c r="F2021" s="3">
        <v>41049</v>
      </c>
      <c r="G2021">
        <v>349216163</v>
      </c>
      <c r="H2021" s="3">
        <v>41059</v>
      </c>
      <c r="I2021">
        <v>1232</v>
      </c>
      <c r="J2021" s="2">
        <v>12.389454000000001</v>
      </c>
      <c r="K2021" s="2">
        <v>10.5991</v>
      </c>
      <c r="L2021" s="2">
        <v>15263.807328000001</v>
      </c>
      <c r="M2021" s="2">
        <v>13058.091200000001</v>
      </c>
      <c r="N2021" s="2">
        <v>2205.716128</v>
      </c>
    </row>
    <row r="2022" spans="1:14" x14ac:dyDescent="0.35">
      <c r="A2022" t="s">
        <v>23</v>
      </c>
      <c r="B2022" t="s">
        <v>107</v>
      </c>
      <c r="C2022" t="s">
        <v>29</v>
      </c>
      <c r="D2022" t="s">
        <v>1</v>
      </c>
      <c r="E2022" t="s">
        <v>16</v>
      </c>
      <c r="F2022" s="3">
        <v>41321</v>
      </c>
      <c r="G2022">
        <v>330862557</v>
      </c>
      <c r="H2022" s="3">
        <v>41328</v>
      </c>
      <c r="I2022">
        <v>5314</v>
      </c>
      <c r="J2022" s="2">
        <v>20.889640800000002</v>
      </c>
      <c r="K2022" s="2">
        <v>21.285000000000004</v>
      </c>
      <c r="L2022" s="2">
        <v>111007.55121120001</v>
      </c>
      <c r="M2022" s="2">
        <v>113108.49000000002</v>
      </c>
      <c r="N2022" s="2">
        <v>-2100.9387888000056</v>
      </c>
    </row>
    <row r="2023" spans="1:14" x14ac:dyDescent="0.35">
      <c r="A2023" t="s">
        <v>23</v>
      </c>
      <c r="B2023" t="s">
        <v>176</v>
      </c>
      <c r="C2023" t="s">
        <v>33</v>
      </c>
      <c r="D2023" t="s">
        <v>12</v>
      </c>
      <c r="E2023" t="s">
        <v>5</v>
      </c>
      <c r="F2023" s="3">
        <v>40679</v>
      </c>
      <c r="G2023">
        <v>249186503</v>
      </c>
      <c r="H2023" s="3">
        <v>40680</v>
      </c>
      <c r="I2023">
        <v>6517</v>
      </c>
      <c r="J2023" s="2">
        <v>5.7609028800000006</v>
      </c>
      <c r="K2023" s="2">
        <v>5.588000000000001</v>
      </c>
      <c r="L2023" s="2">
        <v>37543.804068960002</v>
      </c>
      <c r="M2023" s="2">
        <v>36416.996000000006</v>
      </c>
      <c r="N2023" s="2">
        <v>1126.8080689599956</v>
      </c>
    </row>
    <row r="2024" spans="1:14" x14ac:dyDescent="0.35">
      <c r="A2024" t="s">
        <v>4</v>
      </c>
      <c r="B2024" t="s">
        <v>24</v>
      </c>
      <c r="C2024" t="s">
        <v>2</v>
      </c>
      <c r="D2024" t="s">
        <v>12</v>
      </c>
      <c r="E2024" t="s">
        <v>8</v>
      </c>
      <c r="F2024" s="3">
        <v>41986</v>
      </c>
      <c r="G2024">
        <v>621424329</v>
      </c>
      <c r="H2024" s="3">
        <v>41990</v>
      </c>
      <c r="I2024">
        <v>4209</v>
      </c>
      <c r="J2024" s="2">
        <v>13.898101800000001</v>
      </c>
      <c r="K2024" s="2">
        <v>12.77</v>
      </c>
      <c r="L2024" s="2">
        <v>58497.110476200003</v>
      </c>
      <c r="M2024" s="2">
        <v>53748.93</v>
      </c>
      <c r="N2024" s="2">
        <v>4748.1804762000029</v>
      </c>
    </row>
    <row r="2025" spans="1:14" x14ac:dyDescent="0.35">
      <c r="A2025" t="s">
        <v>23</v>
      </c>
      <c r="B2025" t="s">
        <v>35</v>
      </c>
      <c r="C2025" t="s">
        <v>9</v>
      </c>
      <c r="D2025" t="s">
        <v>1</v>
      </c>
      <c r="E2025" t="s">
        <v>5</v>
      </c>
      <c r="F2025" s="3">
        <v>41926</v>
      </c>
      <c r="G2025">
        <v>235124862</v>
      </c>
      <c r="H2025" s="3">
        <v>41927</v>
      </c>
      <c r="I2025">
        <v>6384</v>
      </c>
      <c r="J2025" s="2">
        <v>3.1382442000000004</v>
      </c>
      <c r="K2025" s="2">
        <v>3.2890000000000006</v>
      </c>
      <c r="L2025" s="2">
        <v>20034.550972800003</v>
      </c>
      <c r="M2025" s="2">
        <v>20996.976000000002</v>
      </c>
      <c r="N2025" s="2">
        <v>-962.42502719999902</v>
      </c>
    </row>
    <row r="2026" spans="1:14" x14ac:dyDescent="0.35">
      <c r="A2026" t="s">
        <v>7</v>
      </c>
      <c r="B2026" t="s">
        <v>81</v>
      </c>
      <c r="C2026" t="s">
        <v>46</v>
      </c>
      <c r="D2026" t="s">
        <v>1</v>
      </c>
      <c r="E2026" t="s">
        <v>5</v>
      </c>
      <c r="F2026" s="3">
        <v>40894</v>
      </c>
      <c r="G2026">
        <v>198149430</v>
      </c>
      <c r="H2026" s="3">
        <v>40895</v>
      </c>
      <c r="I2026">
        <v>8211</v>
      </c>
      <c r="J2026" s="2">
        <v>1.4585340000000002</v>
      </c>
      <c r="K2026" s="2">
        <v>1.476</v>
      </c>
      <c r="L2026" s="2">
        <v>11976.022674000002</v>
      </c>
      <c r="M2026" s="2">
        <v>12119.436</v>
      </c>
      <c r="N2026" s="2">
        <v>-143.41332599999805</v>
      </c>
    </row>
    <row r="2027" spans="1:14" x14ac:dyDescent="0.35">
      <c r="A2027" t="s">
        <v>15</v>
      </c>
      <c r="B2027" t="s">
        <v>147</v>
      </c>
      <c r="C2027" t="s">
        <v>46</v>
      </c>
      <c r="D2027" t="s">
        <v>1</v>
      </c>
      <c r="E2027" t="s">
        <v>5</v>
      </c>
      <c r="F2027" s="3">
        <v>42596</v>
      </c>
      <c r="G2027">
        <v>788671863</v>
      </c>
      <c r="H2027" s="3">
        <v>42597</v>
      </c>
      <c r="I2027">
        <v>1903</v>
      </c>
      <c r="J2027" s="2">
        <v>1.193346</v>
      </c>
      <c r="K2027" s="2">
        <v>1.0208999999999999</v>
      </c>
      <c r="L2027" s="2">
        <v>2270.9374379999999</v>
      </c>
      <c r="M2027" s="2">
        <v>1942.7726999999998</v>
      </c>
      <c r="N2027" s="2">
        <v>328.16473800000017</v>
      </c>
    </row>
    <row r="2028" spans="1:14" x14ac:dyDescent="0.35">
      <c r="A2028" t="s">
        <v>31</v>
      </c>
      <c r="B2028" t="s">
        <v>135</v>
      </c>
      <c r="C2028" t="s">
        <v>49</v>
      </c>
      <c r="D2028" t="s">
        <v>12</v>
      </c>
      <c r="E2028" t="s">
        <v>5</v>
      </c>
      <c r="F2028" s="3">
        <v>42576</v>
      </c>
      <c r="G2028">
        <v>105178487</v>
      </c>
      <c r="H2028" s="3">
        <v>42577</v>
      </c>
      <c r="I2028">
        <v>2435</v>
      </c>
      <c r="J2028" s="2">
        <v>20.122560000000004</v>
      </c>
      <c r="K2028" s="2">
        <v>14.796000000000001</v>
      </c>
      <c r="L2028" s="2">
        <v>48998.433600000011</v>
      </c>
      <c r="M2028" s="2">
        <v>36028.26</v>
      </c>
      <c r="N2028" s="2">
        <v>12970.173600000009</v>
      </c>
    </row>
    <row r="2029" spans="1:14" x14ac:dyDescent="0.35">
      <c r="A2029" t="s">
        <v>4</v>
      </c>
      <c r="B2029" t="s">
        <v>188</v>
      </c>
      <c r="C2029" t="s">
        <v>9</v>
      </c>
      <c r="D2029" t="s">
        <v>1</v>
      </c>
      <c r="E2029" t="s">
        <v>0</v>
      </c>
      <c r="F2029" s="3">
        <v>40868</v>
      </c>
      <c r="G2029">
        <v>816468131</v>
      </c>
      <c r="H2029" s="3">
        <v>40878</v>
      </c>
      <c r="I2029">
        <v>9441</v>
      </c>
      <c r="J2029" s="2">
        <v>2.9844087000000004</v>
      </c>
      <c r="K2029" s="2">
        <v>2.99</v>
      </c>
      <c r="L2029" s="2">
        <v>28175.802536700005</v>
      </c>
      <c r="M2029" s="2">
        <v>28228.590000000004</v>
      </c>
      <c r="N2029" s="2">
        <v>-52.787463299999217</v>
      </c>
    </row>
    <row r="2030" spans="1:14" x14ac:dyDescent="0.35">
      <c r="A2030" t="s">
        <v>4</v>
      </c>
      <c r="B2030" t="s">
        <v>55</v>
      </c>
      <c r="C2030" t="s">
        <v>46</v>
      </c>
      <c r="D2030" t="s">
        <v>1</v>
      </c>
      <c r="E2030" t="s">
        <v>8</v>
      </c>
      <c r="F2030" s="3">
        <v>41829</v>
      </c>
      <c r="G2030">
        <v>711652123</v>
      </c>
      <c r="H2030" s="3">
        <v>41833</v>
      </c>
      <c r="I2030">
        <v>2022</v>
      </c>
      <c r="J2030" s="2">
        <v>1.2861617999999999</v>
      </c>
      <c r="K2030" s="2">
        <v>1.23</v>
      </c>
      <c r="L2030" s="2">
        <v>2600.6191595999999</v>
      </c>
      <c r="M2030" s="2">
        <v>2487.06</v>
      </c>
      <c r="N2030" s="2">
        <v>113.55915959999993</v>
      </c>
    </row>
    <row r="2031" spans="1:14" x14ac:dyDescent="0.35">
      <c r="A2031" t="s">
        <v>31</v>
      </c>
      <c r="B2031" t="s">
        <v>161</v>
      </c>
      <c r="C2031" t="s">
        <v>21</v>
      </c>
      <c r="D2031" t="s">
        <v>1</v>
      </c>
      <c r="E2031" t="s">
        <v>0</v>
      </c>
      <c r="F2031" s="3">
        <v>40784</v>
      </c>
      <c r="G2031">
        <v>350154292</v>
      </c>
      <c r="H2031" s="3">
        <v>40794</v>
      </c>
      <c r="I2031">
        <v>6901</v>
      </c>
      <c r="J2031" s="2">
        <v>13.862492000000001</v>
      </c>
      <c r="K2031" s="2">
        <v>11.898000000000001</v>
      </c>
      <c r="L2031" s="2">
        <v>95665.057292000012</v>
      </c>
      <c r="M2031" s="2">
        <v>82108.098000000013</v>
      </c>
      <c r="N2031" s="2">
        <v>13556.959292</v>
      </c>
    </row>
    <row r="2032" spans="1:14" x14ac:dyDescent="0.35">
      <c r="A2032" t="s">
        <v>26</v>
      </c>
      <c r="B2032" t="s">
        <v>61</v>
      </c>
      <c r="C2032" t="s">
        <v>19</v>
      </c>
      <c r="D2032" t="s">
        <v>1</v>
      </c>
      <c r="E2032" t="s">
        <v>5</v>
      </c>
      <c r="F2032" s="3">
        <v>42434</v>
      </c>
      <c r="G2032">
        <v>811710965</v>
      </c>
      <c r="H2032" s="3">
        <v>42435</v>
      </c>
      <c r="I2032">
        <v>1129</v>
      </c>
      <c r="J2032" s="2">
        <v>7.7311479700000003</v>
      </c>
      <c r="K2032" s="2">
        <v>6.7915000000000001</v>
      </c>
      <c r="L2032" s="2">
        <v>8728.4660581299995</v>
      </c>
      <c r="M2032" s="2">
        <v>7667.6035000000002</v>
      </c>
      <c r="N2032" s="2">
        <v>1060.8625581299993</v>
      </c>
    </row>
    <row r="2033" spans="1:14" x14ac:dyDescent="0.35">
      <c r="A2033" t="s">
        <v>26</v>
      </c>
      <c r="B2033" t="s">
        <v>193</v>
      </c>
      <c r="C2033" t="s">
        <v>9</v>
      </c>
      <c r="D2033" t="s">
        <v>1</v>
      </c>
      <c r="E2033" t="s">
        <v>0</v>
      </c>
      <c r="F2033" s="3">
        <v>41397</v>
      </c>
      <c r="G2033">
        <v>546370971</v>
      </c>
      <c r="H2033" s="3">
        <v>41407</v>
      </c>
      <c r="I2033">
        <v>8285</v>
      </c>
      <c r="J2033" s="2">
        <v>2.7998061000000005</v>
      </c>
      <c r="K2033" s="2">
        <v>2.5415000000000001</v>
      </c>
      <c r="L2033" s="2">
        <v>23196.393538500004</v>
      </c>
      <c r="M2033" s="2">
        <v>21056.327499999999</v>
      </c>
      <c r="N2033" s="2">
        <v>2140.0660385000047</v>
      </c>
    </row>
    <row r="2034" spans="1:14" x14ac:dyDescent="0.35">
      <c r="A2034" t="s">
        <v>15</v>
      </c>
      <c r="B2034" t="s">
        <v>174</v>
      </c>
      <c r="C2034" t="s">
        <v>27</v>
      </c>
      <c r="D2034" t="s">
        <v>1</v>
      </c>
      <c r="E2034" t="s">
        <v>16</v>
      </c>
      <c r="F2034" s="3">
        <v>42182</v>
      </c>
      <c r="G2034">
        <v>324495637</v>
      </c>
      <c r="H2034" s="3">
        <v>42189</v>
      </c>
      <c r="I2034">
        <v>3991</v>
      </c>
      <c r="J2034" s="2">
        <v>4.6084500000000004</v>
      </c>
      <c r="K2034" s="2">
        <v>3.9424999999999999</v>
      </c>
      <c r="L2034" s="2">
        <v>18392.323950000002</v>
      </c>
      <c r="M2034" s="2">
        <v>15734.5175</v>
      </c>
      <c r="N2034" s="2">
        <v>2657.8064500000019</v>
      </c>
    </row>
    <row r="2035" spans="1:14" x14ac:dyDescent="0.35">
      <c r="A2035" t="s">
        <v>15</v>
      </c>
      <c r="B2035" t="s">
        <v>18</v>
      </c>
      <c r="C2035" t="s">
        <v>19</v>
      </c>
      <c r="D2035" t="s">
        <v>12</v>
      </c>
      <c r="E2035" t="s">
        <v>16</v>
      </c>
      <c r="F2035" s="3">
        <v>40207</v>
      </c>
      <c r="G2035">
        <v>986758792</v>
      </c>
      <c r="H2035" s="3">
        <v>40214</v>
      </c>
      <c r="I2035">
        <v>5956</v>
      </c>
      <c r="J2035" s="2">
        <v>7.9582797000000003</v>
      </c>
      <c r="K2035" s="2">
        <v>6.6316999999999995</v>
      </c>
      <c r="L2035" s="2">
        <v>47399.513893200005</v>
      </c>
      <c r="M2035" s="2">
        <v>39498.405199999994</v>
      </c>
      <c r="N2035" s="2">
        <v>7901.1086932000107</v>
      </c>
    </row>
    <row r="2036" spans="1:14" x14ac:dyDescent="0.35">
      <c r="A2036" t="s">
        <v>15</v>
      </c>
      <c r="B2036" t="s">
        <v>73</v>
      </c>
      <c r="C2036" t="s">
        <v>17</v>
      </c>
      <c r="D2036" t="s">
        <v>1</v>
      </c>
      <c r="E2036" t="s">
        <v>8</v>
      </c>
      <c r="F2036" s="3">
        <v>41930</v>
      </c>
      <c r="G2036">
        <v>294146764</v>
      </c>
      <c r="H2036" s="3">
        <v>41934</v>
      </c>
      <c r="I2036">
        <v>8383</v>
      </c>
      <c r="J2036" s="2">
        <v>14.659722000000002</v>
      </c>
      <c r="K2036" s="2">
        <v>12.5413</v>
      </c>
      <c r="L2036" s="2">
        <v>122892.44952600001</v>
      </c>
      <c r="M2036" s="2">
        <v>105133.7179</v>
      </c>
      <c r="N2036" s="2">
        <v>17758.731626000008</v>
      </c>
    </row>
    <row r="2037" spans="1:14" x14ac:dyDescent="0.35">
      <c r="A2037" t="s">
        <v>23</v>
      </c>
      <c r="B2037" t="s">
        <v>96</v>
      </c>
      <c r="C2037" t="s">
        <v>27</v>
      </c>
      <c r="D2037" t="s">
        <v>1</v>
      </c>
      <c r="E2037" t="s">
        <v>16</v>
      </c>
      <c r="F2037" s="3">
        <v>42718</v>
      </c>
      <c r="G2037">
        <v>577958381</v>
      </c>
      <c r="H2037" s="3">
        <v>42725</v>
      </c>
      <c r="I2037">
        <v>5769</v>
      </c>
      <c r="J2037" s="2">
        <v>5.2229100000000006</v>
      </c>
      <c r="K2037" s="2">
        <v>5.2250000000000005</v>
      </c>
      <c r="L2037" s="2">
        <v>30130.967790000002</v>
      </c>
      <c r="M2037" s="2">
        <v>30143.025000000001</v>
      </c>
      <c r="N2037" s="2">
        <v>-12.057209999999031</v>
      </c>
    </row>
    <row r="2038" spans="1:14" x14ac:dyDescent="0.35">
      <c r="A2038" t="s">
        <v>31</v>
      </c>
      <c r="B2038" t="s">
        <v>135</v>
      </c>
      <c r="C2038" t="s">
        <v>13</v>
      </c>
      <c r="D2038" t="s">
        <v>12</v>
      </c>
      <c r="E2038" t="s">
        <v>16</v>
      </c>
      <c r="F2038" s="3">
        <v>42627</v>
      </c>
      <c r="G2038">
        <v>189804971</v>
      </c>
      <c r="H2038" s="3">
        <v>42634</v>
      </c>
      <c r="I2038">
        <v>5168</v>
      </c>
      <c r="J2038" s="2">
        <v>16.807560000000002</v>
      </c>
      <c r="K2038" s="2">
        <v>13.482000000000001</v>
      </c>
      <c r="L2038" s="2">
        <v>86861.470080000014</v>
      </c>
      <c r="M2038" s="2">
        <v>69674.97600000001</v>
      </c>
      <c r="N2038" s="2">
        <v>17186.494080000004</v>
      </c>
    </row>
    <row r="2039" spans="1:14" x14ac:dyDescent="0.35">
      <c r="A2039" t="s">
        <v>15</v>
      </c>
      <c r="B2039" t="s">
        <v>28</v>
      </c>
      <c r="C2039" t="s">
        <v>46</v>
      </c>
      <c r="D2039" t="s">
        <v>12</v>
      </c>
      <c r="E2039" t="s">
        <v>8</v>
      </c>
      <c r="F2039" s="3">
        <v>40787</v>
      </c>
      <c r="G2039">
        <v>251610362</v>
      </c>
      <c r="H2039" s="3">
        <v>40791</v>
      </c>
      <c r="I2039">
        <v>8488</v>
      </c>
      <c r="J2039" s="2">
        <v>1.242054</v>
      </c>
      <c r="K2039" s="2">
        <v>1.0208999999999999</v>
      </c>
      <c r="L2039" s="2">
        <v>10542.554351999999</v>
      </c>
      <c r="M2039" s="2">
        <v>8665.3991999999998</v>
      </c>
      <c r="N2039" s="2">
        <v>1877.1551519999994</v>
      </c>
    </row>
    <row r="2040" spans="1:14" x14ac:dyDescent="0.35">
      <c r="A2040" t="s">
        <v>15</v>
      </c>
      <c r="B2040" t="s">
        <v>136</v>
      </c>
      <c r="C2040" t="s">
        <v>17</v>
      </c>
      <c r="D2040" t="s">
        <v>1</v>
      </c>
      <c r="E2040" t="s">
        <v>5</v>
      </c>
      <c r="F2040" s="3">
        <v>42152</v>
      </c>
      <c r="G2040">
        <v>605610883</v>
      </c>
      <c r="H2040" s="3">
        <v>42153</v>
      </c>
      <c r="I2040">
        <v>8014</v>
      </c>
      <c r="J2040" s="2">
        <v>14.659722000000002</v>
      </c>
      <c r="K2040" s="2">
        <v>12.5413</v>
      </c>
      <c r="L2040" s="2">
        <v>117483.01210800001</v>
      </c>
      <c r="M2040" s="2">
        <v>100505.9782</v>
      </c>
      <c r="N2040" s="2">
        <v>16977.033908000012</v>
      </c>
    </row>
    <row r="2041" spans="1:14" x14ac:dyDescent="0.35">
      <c r="A2041" t="s">
        <v>15</v>
      </c>
      <c r="B2041" t="s">
        <v>47</v>
      </c>
      <c r="C2041" t="s">
        <v>17</v>
      </c>
      <c r="D2041" t="s">
        <v>12</v>
      </c>
      <c r="E2041" t="s">
        <v>16</v>
      </c>
      <c r="F2041" s="3">
        <v>42463</v>
      </c>
      <c r="G2041">
        <v>264355361</v>
      </c>
      <c r="H2041" s="3">
        <v>42470</v>
      </c>
      <c r="I2041">
        <v>645</v>
      </c>
      <c r="J2041" s="2">
        <v>15.258078000000001</v>
      </c>
      <c r="K2041" s="2">
        <v>12.5413</v>
      </c>
      <c r="L2041" s="2">
        <v>9841.4603100000004</v>
      </c>
      <c r="M2041" s="2">
        <v>8089.1385</v>
      </c>
      <c r="N2041" s="2">
        <v>1752.3218100000004</v>
      </c>
    </row>
    <row r="2042" spans="1:14" x14ac:dyDescent="0.35">
      <c r="A2042" t="s">
        <v>23</v>
      </c>
      <c r="B2042" t="s">
        <v>110</v>
      </c>
      <c r="C2042" t="s">
        <v>27</v>
      </c>
      <c r="D2042" t="s">
        <v>1</v>
      </c>
      <c r="E2042" t="s">
        <v>16</v>
      </c>
      <c r="F2042" s="3">
        <v>42192</v>
      </c>
      <c r="G2042">
        <v>560705125</v>
      </c>
      <c r="H2042" s="3">
        <v>42199</v>
      </c>
      <c r="I2042">
        <v>9152</v>
      </c>
      <c r="J2042" s="2">
        <v>5.2229100000000006</v>
      </c>
      <c r="K2042" s="2">
        <v>5.2250000000000005</v>
      </c>
      <c r="L2042" s="2">
        <v>47800.072320000007</v>
      </c>
      <c r="M2042" s="2">
        <v>47819.200000000004</v>
      </c>
      <c r="N2042" s="2">
        <v>-19.127679999997781</v>
      </c>
    </row>
    <row r="2043" spans="1:14" x14ac:dyDescent="0.35">
      <c r="A2043" t="s">
        <v>26</v>
      </c>
      <c r="B2043" t="s">
        <v>56</v>
      </c>
      <c r="C2043" t="s">
        <v>27</v>
      </c>
      <c r="D2043" t="s">
        <v>1</v>
      </c>
      <c r="E2043" t="s">
        <v>5</v>
      </c>
      <c r="F2043" s="3">
        <v>41784</v>
      </c>
      <c r="G2043">
        <v>197834002</v>
      </c>
      <c r="H2043" s="3">
        <v>41785</v>
      </c>
      <c r="I2043">
        <v>1101</v>
      </c>
      <c r="J2043" s="2">
        <v>4.6596550000000008</v>
      </c>
      <c r="K2043" s="2">
        <v>4.0374999999999996</v>
      </c>
      <c r="L2043" s="2">
        <v>5130.2801550000013</v>
      </c>
      <c r="M2043" s="2">
        <v>4445.2874999999995</v>
      </c>
      <c r="N2043" s="2">
        <v>684.99265500000183</v>
      </c>
    </row>
    <row r="2044" spans="1:14" x14ac:dyDescent="0.35">
      <c r="A2044" t="s">
        <v>23</v>
      </c>
      <c r="B2044" t="s">
        <v>176</v>
      </c>
      <c r="C2044" t="s">
        <v>46</v>
      </c>
      <c r="D2044" t="s">
        <v>1</v>
      </c>
      <c r="E2044" t="s">
        <v>8</v>
      </c>
      <c r="F2044" s="3">
        <v>40693</v>
      </c>
      <c r="G2044">
        <v>199228322</v>
      </c>
      <c r="H2044" s="3">
        <v>40697</v>
      </c>
      <c r="I2044">
        <v>5685</v>
      </c>
      <c r="J2044" s="2">
        <v>1.3524588</v>
      </c>
      <c r="K2044" s="2">
        <v>1.353</v>
      </c>
      <c r="L2044" s="2">
        <v>7688.7282779999996</v>
      </c>
      <c r="M2044" s="2">
        <v>7691.8050000000003</v>
      </c>
      <c r="N2044" s="2">
        <v>-3.0767220000007001</v>
      </c>
    </row>
    <row r="2045" spans="1:14" x14ac:dyDescent="0.35">
      <c r="A2045" t="s">
        <v>15</v>
      </c>
      <c r="B2045" t="s">
        <v>169</v>
      </c>
      <c r="C2045" t="s">
        <v>49</v>
      </c>
      <c r="D2045" t="s">
        <v>1</v>
      </c>
      <c r="E2045" t="s">
        <v>8</v>
      </c>
      <c r="F2045" s="3">
        <v>40951</v>
      </c>
      <c r="G2045">
        <v>758686912</v>
      </c>
      <c r="H2045" s="3">
        <v>40955</v>
      </c>
      <c r="I2045">
        <v>1709</v>
      </c>
      <c r="J2045" s="2">
        <v>17.400096000000001</v>
      </c>
      <c r="K2045" s="2">
        <v>13.645200000000001</v>
      </c>
      <c r="L2045" s="2">
        <v>29736.764064000003</v>
      </c>
      <c r="M2045" s="2">
        <v>23319.646800000002</v>
      </c>
      <c r="N2045" s="2">
        <v>6417.1172640000004</v>
      </c>
    </row>
    <row r="2046" spans="1:14" x14ac:dyDescent="0.35">
      <c r="A2046" t="s">
        <v>31</v>
      </c>
      <c r="B2046" t="s">
        <v>123</v>
      </c>
      <c r="C2046" t="s">
        <v>9</v>
      </c>
      <c r="D2046" t="s">
        <v>1</v>
      </c>
      <c r="E2046" t="s">
        <v>16</v>
      </c>
      <c r="F2046" s="3">
        <v>41783</v>
      </c>
      <c r="G2046">
        <v>790321099</v>
      </c>
      <c r="H2046" s="3">
        <v>41790</v>
      </c>
      <c r="I2046">
        <v>4183</v>
      </c>
      <c r="J2046" s="2">
        <v>3.0767100000000003</v>
      </c>
      <c r="K2046" s="2">
        <v>2.6910000000000003</v>
      </c>
      <c r="L2046" s="2">
        <v>12869.877930000001</v>
      </c>
      <c r="M2046" s="2">
        <v>11256.453000000001</v>
      </c>
      <c r="N2046" s="2">
        <v>1613.4249299999992</v>
      </c>
    </row>
    <row r="2047" spans="1:14" x14ac:dyDescent="0.35">
      <c r="A2047" t="s">
        <v>23</v>
      </c>
      <c r="B2047" t="s">
        <v>37</v>
      </c>
      <c r="C2047" t="s">
        <v>13</v>
      </c>
      <c r="D2047" t="s">
        <v>12</v>
      </c>
      <c r="E2047" t="s">
        <v>0</v>
      </c>
      <c r="F2047" s="3">
        <v>41712</v>
      </c>
      <c r="G2047">
        <v>178554713</v>
      </c>
      <c r="H2047" s="3">
        <v>41722</v>
      </c>
      <c r="I2047">
        <v>8522</v>
      </c>
      <c r="J2047" s="2">
        <v>17.143711200000002</v>
      </c>
      <c r="K2047" s="2">
        <v>16.478000000000002</v>
      </c>
      <c r="L2047" s="2">
        <v>146098.70684640002</v>
      </c>
      <c r="M2047" s="2">
        <v>140425.516</v>
      </c>
      <c r="N2047" s="2">
        <v>5673.1908464000153</v>
      </c>
    </row>
    <row r="2048" spans="1:14" x14ac:dyDescent="0.35">
      <c r="A2048" t="s">
        <v>23</v>
      </c>
      <c r="B2048" t="s">
        <v>137</v>
      </c>
      <c r="C2048" t="s">
        <v>9</v>
      </c>
      <c r="D2048" t="s">
        <v>1</v>
      </c>
      <c r="E2048" t="s">
        <v>0</v>
      </c>
      <c r="F2048" s="3">
        <v>41903</v>
      </c>
      <c r="G2048">
        <v>228124082</v>
      </c>
      <c r="H2048" s="3">
        <v>41913</v>
      </c>
      <c r="I2048">
        <v>3382</v>
      </c>
      <c r="J2048" s="2">
        <v>3.1382442000000004</v>
      </c>
      <c r="K2048" s="2">
        <v>3.2890000000000006</v>
      </c>
      <c r="L2048" s="2">
        <v>10613.541884400001</v>
      </c>
      <c r="M2048" s="2">
        <v>11123.398000000003</v>
      </c>
      <c r="N2048" s="2">
        <v>-509.85611560000143</v>
      </c>
    </row>
    <row r="2049" spans="1:14" x14ac:dyDescent="0.35">
      <c r="A2049" t="s">
        <v>23</v>
      </c>
      <c r="B2049" t="s">
        <v>150</v>
      </c>
      <c r="C2049" t="s">
        <v>49</v>
      </c>
      <c r="D2049" t="s">
        <v>1</v>
      </c>
      <c r="E2049" t="s">
        <v>8</v>
      </c>
      <c r="F2049" s="3">
        <v>42652</v>
      </c>
      <c r="G2049">
        <v>514078032</v>
      </c>
      <c r="H2049" s="3">
        <v>42656</v>
      </c>
      <c r="I2049">
        <v>9133</v>
      </c>
      <c r="J2049" s="2">
        <v>19.720108800000002</v>
      </c>
      <c r="K2049" s="2">
        <v>18.084000000000003</v>
      </c>
      <c r="L2049" s="2">
        <v>180103.75367040001</v>
      </c>
      <c r="M2049" s="2">
        <v>165161.17200000002</v>
      </c>
      <c r="N2049" s="2">
        <v>14942.581670399988</v>
      </c>
    </row>
    <row r="2050" spans="1:14" x14ac:dyDescent="0.35">
      <c r="A2050" t="s">
        <v>15</v>
      </c>
      <c r="B2050" t="s">
        <v>146</v>
      </c>
      <c r="C2050" t="s">
        <v>33</v>
      </c>
      <c r="D2050" t="s">
        <v>1</v>
      </c>
      <c r="E2050" t="s">
        <v>8</v>
      </c>
      <c r="F2050" s="3">
        <v>42120</v>
      </c>
      <c r="G2050">
        <v>231777894</v>
      </c>
      <c r="H2050" s="3">
        <v>42124</v>
      </c>
      <c r="I2050">
        <v>8806</v>
      </c>
      <c r="J2050" s="2">
        <v>4.8838103999999998</v>
      </c>
      <c r="K2050" s="2">
        <v>4.2164000000000001</v>
      </c>
      <c r="L2050" s="2">
        <v>43006.834382399997</v>
      </c>
      <c r="M2050" s="2">
        <v>37129.618399999999</v>
      </c>
      <c r="N2050" s="2">
        <v>5877.2159823999973</v>
      </c>
    </row>
    <row r="2051" spans="1:14" x14ac:dyDescent="0.35">
      <c r="A2051" t="s">
        <v>23</v>
      </c>
      <c r="B2051" t="s">
        <v>163</v>
      </c>
      <c r="C2051" t="s">
        <v>9</v>
      </c>
      <c r="D2051" t="s">
        <v>12</v>
      </c>
      <c r="E2051" t="s">
        <v>0</v>
      </c>
      <c r="F2051" s="3">
        <v>41336</v>
      </c>
      <c r="G2051">
        <v>446897494</v>
      </c>
      <c r="H2051" s="3">
        <v>41346</v>
      </c>
      <c r="I2051">
        <v>9188</v>
      </c>
      <c r="J2051" s="2">
        <v>3.2663358000000007</v>
      </c>
      <c r="K2051" s="2">
        <v>3.2890000000000006</v>
      </c>
      <c r="L2051" s="2">
        <v>30011.093330400006</v>
      </c>
      <c r="M2051" s="2">
        <v>30219.332000000006</v>
      </c>
      <c r="N2051" s="2">
        <v>-208.23866959999941</v>
      </c>
    </row>
    <row r="2052" spans="1:14" x14ac:dyDescent="0.35">
      <c r="A2052" t="s">
        <v>23</v>
      </c>
      <c r="B2052" t="s">
        <v>35</v>
      </c>
      <c r="C2052" t="s">
        <v>17</v>
      </c>
      <c r="D2052" t="s">
        <v>1</v>
      </c>
      <c r="E2052" t="s">
        <v>0</v>
      </c>
      <c r="F2052" s="3">
        <v>41908</v>
      </c>
      <c r="G2052">
        <v>945423161</v>
      </c>
      <c r="H2052" s="3">
        <v>41918</v>
      </c>
      <c r="I2052">
        <v>2962</v>
      </c>
      <c r="J2052" s="2">
        <v>16.614351600000003</v>
      </c>
      <c r="K2052" s="2">
        <v>16.621000000000002</v>
      </c>
      <c r="L2052" s="2">
        <v>49211.709439200007</v>
      </c>
      <c r="M2052" s="2">
        <v>49231.402000000009</v>
      </c>
      <c r="N2052" s="2">
        <v>-19.692560800001957</v>
      </c>
    </row>
    <row r="2053" spans="1:14" x14ac:dyDescent="0.35">
      <c r="A2053" t="s">
        <v>15</v>
      </c>
      <c r="B2053" t="s">
        <v>18</v>
      </c>
      <c r="C2053" t="s">
        <v>49</v>
      </c>
      <c r="D2053" t="s">
        <v>12</v>
      </c>
      <c r="E2053" t="s">
        <v>16</v>
      </c>
      <c r="F2053" s="3">
        <v>41429</v>
      </c>
      <c r="G2053">
        <v>683653724</v>
      </c>
      <c r="H2053" s="3">
        <v>41436</v>
      </c>
      <c r="I2053">
        <v>1466</v>
      </c>
      <c r="J2053" s="2">
        <v>18.110304000000003</v>
      </c>
      <c r="K2053" s="2">
        <v>13.645200000000001</v>
      </c>
      <c r="L2053" s="2">
        <v>26549.705664000005</v>
      </c>
      <c r="M2053" s="2">
        <v>20003.8632</v>
      </c>
      <c r="N2053" s="2">
        <v>6545.8424640000048</v>
      </c>
    </row>
    <row r="2054" spans="1:14" x14ac:dyDescent="0.35">
      <c r="A2054" t="s">
        <v>15</v>
      </c>
      <c r="B2054" t="s">
        <v>180</v>
      </c>
      <c r="C2054" t="s">
        <v>33</v>
      </c>
      <c r="D2054" t="s">
        <v>12</v>
      </c>
      <c r="E2054" t="s">
        <v>5</v>
      </c>
      <c r="F2054" s="3">
        <v>42337</v>
      </c>
      <c r="G2054">
        <v>938200509</v>
      </c>
      <c r="H2054" s="3">
        <v>42338</v>
      </c>
      <c r="I2054">
        <v>5551</v>
      </c>
      <c r="J2054" s="2">
        <v>5.0831496000000005</v>
      </c>
      <c r="K2054" s="2">
        <v>4.2164000000000001</v>
      </c>
      <c r="L2054" s="2">
        <v>28216.563429600003</v>
      </c>
      <c r="M2054" s="2">
        <v>23405.236400000002</v>
      </c>
      <c r="N2054" s="2">
        <v>4811.327029600001</v>
      </c>
    </row>
    <row r="2055" spans="1:14" x14ac:dyDescent="0.35">
      <c r="A2055" t="s">
        <v>31</v>
      </c>
      <c r="B2055" t="s">
        <v>142</v>
      </c>
      <c r="C2055" t="s">
        <v>46</v>
      </c>
      <c r="D2055" t="s">
        <v>1</v>
      </c>
      <c r="E2055" t="s">
        <v>0</v>
      </c>
      <c r="F2055" s="3">
        <v>40441</v>
      </c>
      <c r="G2055">
        <v>355987346</v>
      </c>
      <c r="H2055" s="3">
        <v>40451</v>
      </c>
      <c r="I2055">
        <v>7453</v>
      </c>
      <c r="J2055" s="2">
        <v>1.3259399999999999</v>
      </c>
      <c r="K2055" s="2">
        <v>1.107</v>
      </c>
      <c r="L2055" s="2">
        <v>9882.2308199999989</v>
      </c>
      <c r="M2055" s="2">
        <v>8250.4709999999995</v>
      </c>
      <c r="N2055" s="2">
        <v>1631.7598199999993</v>
      </c>
    </row>
    <row r="2056" spans="1:14" x14ac:dyDescent="0.35">
      <c r="A2056" t="s">
        <v>31</v>
      </c>
      <c r="B2056" t="s">
        <v>165</v>
      </c>
      <c r="C2056" t="s">
        <v>17</v>
      </c>
      <c r="D2056" t="s">
        <v>1</v>
      </c>
      <c r="E2056" t="s">
        <v>16</v>
      </c>
      <c r="F2056" s="3">
        <v>41277</v>
      </c>
      <c r="G2056">
        <v>804250562</v>
      </c>
      <c r="H2056" s="3">
        <v>41284</v>
      </c>
      <c r="I2056">
        <v>2351</v>
      </c>
      <c r="J2056" s="2">
        <v>16.288580000000003</v>
      </c>
      <c r="K2056" s="2">
        <v>13.599</v>
      </c>
      <c r="L2056" s="2">
        <v>38294.451580000008</v>
      </c>
      <c r="M2056" s="2">
        <v>31971.249</v>
      </c>
      <c r="N2056" s="2">
        <v>6323.2025800000083</v>
      </c>
    </row>
    <row r="2057" spans="1:14" x14ac:dyDescent="0.35">
      <c r="A2057" t="s">
        <v>31</v>
      </c>
      <c r="B2057" t="s">
        <v>165</v>
      </c>
      <c r="C2057" t="s">
        <v>27</v>
      </c>
      <c r="D2057" t="s">
        <v>1</v>
      </c>
      <c r="E2057" t="s">
        <v>0</v>
      </c>
      <c r="F2057" s="3">
        <v>41148</v>
      </c>
      <c r="G2057">
        <v>620538985</v>
      </c>
      <c r="H2057" s="3">
        <v>41158</v>
      </c>
      <c r="I2057">
        <v>6889</v>
      </c>
      <c r="J2057" s="2">
        <v>5.1205000000000007</v>
      </c>
      <c r="K2057" s="2">
        <v>4.2750000000000004</v>
      </c>
      <c r="L2057" s="2">
        <v>35275.124500000005</v>
      </c>
      <c r="M2057" s="2">
        <v>29450.475000000002</v>
      </c>
      <c r="N2057" s="2">
        <v>5824.6495000000032</v>
      </c>
    </row>
    <row r="2058" spans="1:14" x14ac:dyDescent="0.35">
      <c r="A2058" t="s">
        <v>4</v>
      </c>
      <c r="B2058" t="s">
        <v>188</v>
      </c>
      <c r="C2058" t="s">
        <v>46</v>
      </c>
      <c r="D2058" t="s">
        <v>1</v>
      </c>
      <c r="E2058" t="s">
        <v>5</v>
      </c>
      <c r="F2058" s="3">
        <v>40779</v>
      </c>
      <c r="G2058">
        <v>462713944</v>
      </c>
      <c r="H2058" s="3">
        <v>40780</v>
      </c>
      <c r="I2058">
        <v>2742</v>
      </c>
      <c r="J2058" s="2">
        <v>1.2861617999999999</v>
      </c>
      <c r="K2058" s="2">
        <v>1.23</v>
      </c>
      <c r="L2058" s="2">
        <v>3526.6556555999996</v>
      </c>
      <c r="M2058" s="2">
        <v>3372.66</v>
      </c>
      <c r="N2058" s="2">
        <v>153.99565559999974</v>
      </c>
    </row>
    <row r="2059" spans="1:14" x14ac:dyDescent="0.35">
      <c r="A2059" t="s">
        <v>23</v>
      </c>
      <c r="B2059" t="s">
        <v>42</v>
      </c>
      <c r="C2059" t="s">
        <v>21</v>
      </c>
      <c r="D2059" t="s">
        <v>1</v>
      </c>
      <c r="E2059" t="s">
        <v>5</v>
      </c>
      <c r="F2059" s="3">
        <v>41045</v>
      </c>
      <c r="G2059">
        <v>158949267</v>
      </c>
      <c r="H2059" s="3">
        <v>41046</v>
      </c>
      <c r="I2059">
        <v>5714</v>
      </c>
      <c r="J2059" s="2">
        <v>14.139741840000003</v>
      </c>
      <c r="K2059" s="2">
        <v>14.542000000000002</v>
      </c>
      <c r="L2059" s="2">
        <v>80794.484873760011</v>
      </c>
      <c r="M2059" s="2">
        <v>83092.988000000012</v>
      </c>
      <c r="N2059" s="2">
        <v>-2298.5031262400007</v>
      </c>
    </row>
    <row r="2060" spans="1:14" x14ac:dyDescent="0.35">
      <c r="A2060" t="s">
        <v>26</v>
      </c>
      <c r="B2060" t="s">
        <v>40</v>
      </c>
      <c r="C2060" t="s">
        <v>21</v>
      </c>
      <c r="D2060" t="s">
        <v>12</v>
      </c>
      <c r="E2060" t="s">
        <v>16</v>
      </c>
      <c r="F2060" s="3">
        <v>42394</v>
      </c>
      <c r="G2060">
        <v>957731282</v>
      </c>
      <c r="H2060" s="3">
        <v>42401</v>
      </c>
      <c r="I2060">
        <v>6373</v>
      </c>
      <c r="J2060" s="2">
        <v>13.129760280000003</v>
      </c>
      <c r="K2060" s="2">
        <v>11.237</v>
      </c>
      <c r="L2060" s="2">
        <v>83675.962264440022</v>
      </c>
      <c r="M2060" s="2">
        <v>71613.400999999998</v>
      </c>
      <c r="N2060" s="2">
        <v>12062.561264440024</v>
      </c>
    </row>
    <row r="2061" spans="1:14" x14ac:dyDescent="0.35">
      <c r="A2061" t="s">
        <v>31</v>
      </c>
      <c r="B2061" t="s">
        <v>183</v>
      </c>
      <c r="C2061" t="s">
        <v>9</v>
      </c>
      <c r="D2061" t="s">
        <v>12</v>
      </c>
      <c r="E2061" t="s">
        <v>5</v>
      </c>
      <c r="F2061" s="3">
        <v>42366</v>
      </c>
      <c r="G2061">
        <v>577858817</v>
      </c>
      <c r="H2061" s="3">
        <v>42367</v>
      </c>
      <c r="I2061">
        <v>3323</v>
      </c>
      <c r="J2061" s="2">
        <v>3.2022900000000005</v>
      </c>
      <c r="K2061" s="2">
        <v>2.6910000000000003</v>
      </c>
      <c r="L2061" s="2">
        <v>10641.209670000002</v>
      </c>
      <c r="M2061" s="2">
        <v>8942.1930000000011</v>
      </c>
      <c r="N2061" s="2">
        <v>1699.0166700000009</v>
      </c>
    </row>
    <row r="2062" spans="1:14" x14ac:dyDescent="0.35">
      <c r="A2062" t="s">
        <v>23</v>
      </c>
      <c r="B2062" t="s">
        <v>35</v>
      </c>
      <c r="C2062" t="s">
        <v>2</v>
      </c>
      <c r="D2062" t="s">
        <v>12</v>
      </c>
      <c r="E2062" t="s">
        <v>0</v>
      </c>
      <c r="F2062" s="3">
        <v>42126</v>
      </c>
      <c r="G2062">
        <v>858443200</v>
      </c>
      <c r="H2062" s="3">
        <v>42136</v>
      </c>
      <c r="I2062">
        <v>8975</v>
      </c>
      <c r="J2062" s="2">
        <v>14.614498800000002</v>
      </c>
      <c r="K2062" s="2">
        <v>14.047000000000001</v>
      </c>
      <c r="L2062" s="2">
        <v>131165.12673000002</v>
      </c>
      <c r="M2062" s="2">
        <v>126071.82500000001</v>
      </c>
      <c r="N2062" s="2">
        <v>5093.3017300000065</v>
      </c>
    </row>
    <row r="2063" spans="1:14" x14ac:dyDescent="0.35">
      <c r="A2063" t="s">
        <v>15</v>
      </c>
      <c r="B2063" t="s">
        <v>57</v>
      </c>
      <c r="C2063" t="s">
        <v>29</v>
      </c>
      <c r="D2063" t="s">
        <v>1</v>
      </c>
      <c r="E2063" t="s">
        <v>8</v>
      </c>
      <c r="F2063" s="3">
        <v>42319</v>
      </c>
      <c r="G2063">
        <v>108908259</v>
      </c>
      <c r="H2063" s="3">
        <v>42323</v>
      </c>
      <c r="I2063">
        <v>1635</v>
      </c>
      <c r="J2063" s="2">
        <v>18.432036000000004</v>
      </c>
      <c r="K2063" s="2">
        <v>16.060500000000001</v>
      </c>
      <c r="L2063" s="2">
        <v>30136.378860000004</v>
      </c>
      <c r="M2063" s="2">
        <v>26258.917500000003</v>
      </c>
      <c r="N2063" s="2">
        <v>3877.4613600000012</v>
      </c>
    </row>
    <row r="2064" spans="1:14" x14ac:dyDescent="0.35">
      <c r="A2064" t="s">
        <v>26</v>
      </c>
      <c r="B2064" t="s">
        <v>56</v>
      </c>
      <c r="C2064" t="s">
        <v>2</v>
      </c>
      <c r="D2064" t="s">
        <v>1</v>
      </c>
      <c r="E2064" t="s">
        <v>8</v>
      </c>
      <c r="F2064" s="3">
        <v>41223</v>
      </c>
      <c r="G2064">
        <v>758990323</v>
      </c>
      <c r="H2064" s="3">
        <v>41227</v>
      </c>
      <c r="I2064">
        <v>2012</v>
      </c>
      <c r="J2064" s="2">
        <v>12.527114600000001</v>
      </c>
      <c r="K2064" s="2">
        <v>10.8545</v>
      </c>
      <c r="L2064" s="2">
        <v>25204.554575200003</v>
      </c>
      <c r="M2064" s="2">
        <v>21839.254000000001</v>
      </c>
      <c r="N2064" s="2">
        <v>3365.3005752000026</v>
      </c>
    </row>
    <row r="2065" spans="1:14" x14ac:dyDescent="0.35">
      <c r="A2065" t="s">
        <v>7</v>
      </c>
      <c r="B2065" t="s">
        <v>117</v>
      </c>
      <c r="C2065" t="s">
        <v>33</v>
      </c>
      <c r="D2065" t="s">
        <v>1</v>
      </c>
      <c r="E2065" t="s">
        <v>0</v>
      </c>
      <c r="F2065" s="3">
        <v>40570</v>
      </c>
      <c r="G2065">
        <v>808738219</v>
      </c>
      <c r="H2065" s="3">
        <v>40580</v>
      </c>
      <c r="I2065">
        <v>533</v>
      </c>
      <c r="J2065" s="2">
        <v>5.9691016000000001</v>
      </c>
      <c r="K2065" s="2">
        <v>6.0960000000000001</v>
      </c>
      <c r="L2065" s="2">
        <v>3181.5311528000002</v>
      </c>
      <c r="M2065" s="2">
        <v>3249.1680000000001</v>
      </c>
      <c r="N2065" s="2">
        <v>-67.63684719999992</v>
      </c>
    </row>
    <row r="2066" spans="1:14" x14ac:dyDescent="0.35">
      <c r="A2066" t="s">
        <v>15</v>
      </c>
      <c r="B2066" t="s">
        <v>180</v>
      </c>
      <c r="C2066" t="s">
        <v>27</v>
      </c>
      <c r="D2066" t="s">
        <v>1</v>
      </c>
      <c r="E2066" t="s">
        <v>0</v>
      </c>
      <c r="F2066" s="3">
        <v>40214</v>
      </c>
      <c r="G2066">
        <v>578513276</v>
      </c>
      <c r="H2066" s="3">
        <v>40224</v>
      </c>
      <c r="I2066">
        <v>5179</v>
      </c>
      <c r="J2066" s="2">
        <v>4.6084500000000004</v>
      </c>
      <c r="K2066" s="2">
        <v>3.9424999999999999</v>
      </c>
      <c r="L2066" s="2">
        <v>23867.162550000001</v>
      </c>
      <c r="M2066" s="2">
        <v>20418.2075</v>
      </c>
      <c r="N2066" s="2">
        <v>3448.9550500000005</v>
      </c>
    </row>
    <row r="2067" spans="1:14" x14ac:dyDescent="0.35">
      <c r="A2067" t="s">
        <v>4</v>
      </c>
      <c r="B2067" t="s">
        <v>158</v>
      </c>
      <c r="C2067" t="s">
        <v>38</v>
      </c>
      <c r="D2067" t="s">
        <v>12</v>
      </c>
      <c r="E2067" t="s">
        <v>5</v>
      </c>
      <c r="F2067" s="3">
        <v>42208</v>
      </c>
      <c r="G2067">
        <v>458989322</v>
      </c>
      <c r="H2067" s="3">
        <v>42209</v>
      </c>
      <c r="I2067">
        <v>7273</v>
      </c>
      <c r="J2067" s="2">
        <v>3.8392677600000003</v>
      </c>
      <c r="K2067" s="2">
        <v>3.56</v>
      </c>
      <c r="L2067" s="2">
        <v>27922.994418480001</v>
      </c>
      <c r="M2067" s="2">
        <v>25891.88</v>
      </c>
      <c r="N2067" s="2">
        <v>2031.1144184799996</v>
      </c>
    </row>
    <row r="2068" spans="1:14" x14ac:dyDescent="0.35">
      <c r="A2068" t="s">
        <v>23</v>
      </c>
      <c r="B2068" t="s">
        <v>141</v>
      </c>
      <c r="C2068" t="s">
        <v>9</v>
      </c>
      <c r="D2068" t="s">
        <v>12</v>
      </c>
      <c r="E2068" t="s">
        <v>16</v>
      </c>
      <c r="F2068" s="3">
        <v>41116</v>
      </c>
      <c r="G2068">
        <v>461152684</v>
      </c>
      <c r="H2068" s="3">
        <v>41123</v>
      </c>
      <c r="I2068">
        <v>2186</v>
      </c>
      <c r="J2068" s="2">
        <v>3.2663358000000007</v>
      </c>
      <c r="K2068" s="2">
        <v>3.2890000000000006</v>
      </c>
      <c r="L2068" s="2">
        <v>7140.2100588000012</v>
      </c>
      <c r="M2068" s="2">
        <v>7189.7540000000017</v>
      </c>
      <c r="N2068" s="2">
        <v>-49.543941200000518</v>
      </c>
    </row>
    <row r="2069" spans="1:14" x14ac:dyDescent="0.35">
      <c r="A2069" t="s">
        <v>4</v>
      </c>
      <c r="B2069" t="s">
        <v>55</v>
      </c>
      <c r="C2069" t="s">
        <v>29</v>
      </c>
      <c r="D2069" t="s">
        <v>12</v>
      </c>
      <c r="E2069" t="s">
        <v>16</v>
      </c>
      <c r="F2069" s="3">
        <v>40704</v>
      </c>
      <c r="G2069">
        <v>666302192</v>
      </c>
      <c r="H2069" s="3">
        <v>40711</v>
      </c>
      <c r="I2069">
        <v>3901</v>
      </c>
      <c r="J2069" s="2">
        <v>20.676481200000001</v>
      </c>
      <c r="K2069" s="2">
        <v>19.350000000000001</v>
      </c>
      <c r="L2069" s="2">
        <v>80658.953161199999</v>
      </c>
      <c r="M2069" s="2">
        <v>75484.350000000006</v>
      </c>
      <c r="N2069" s="2">
        <v>5174.6031611999933</v>
      </c>
    </row>
    <row r="2070" spans="1:14" x14ac:dyDescent="0.35">
      <c r="A2070" t="s">
        <v>31</v>
      </c>
      <c r="B2070" t="s">
        <v>195</v>
      </c>
      <c r="C2070" t="s">
        <v>21</v>
      </c>
      <c r="D2070" t="s">
        <v>1</v>
      </c>
      <c r="E2070" t="s">
        <v>0</v>
      </c>
      <c r="F2070" s="3">
        <v>40926</v>
      </c>
      <c r="G2070">
        <v>776049172</v>
      </c>
      <c r="H2070" s="3">
        <v>40936</v>
      </c>
      <c r="I2070">
        <v>6646</v>
      </c>
      <c r="J2070" s="2">
        <v>13.862492000000001</v>
      </c>
      <c r="K2070" s="2">
        <v>11.898000000000001</v>
      </c>
      <c r="L2070" s="2">
        <v>92130.121832000004</v>
      </c>
      <c r="M2070" s="2">
        <v>79074.108000000007</v>
      </c>
      <c r="N2070" s="2">
        <v>13056.013831999997</v>
      </c>
    </row>
    <row r="2071" spans="1:14" x14ac:dyDescent="0.35">
      <c r="A2071" t="s">
        <v>4</v>
      </c>
      <c r="B2071" t="s">
        <v>134</v>
      </c>
      <c r="C2071" t="s">
        <v>33</v>
      </c>
      <c r="D2071" t="s">
        <v>12</v>
      </c>
      <c r="E2071" t="s">
        <v>0</v>
      </c>
      <c r="F2071" s="3">
        <v>40386</v>
      </c>
      <c r="G2071">
        <v>562317454</v>
      </c>
      <c r="H2071" s="3">
        <v>40396</v>
      </c>
      <c r="I2071">
        <v>5585</v>
      </c>
      <c r="J2071" s="2">
        <v>5.4785056799999996</v>
      </c>
      <c r="K2071" s="2">
        <v>5.08</v>
      </c>
      <c r="L2071" s="2">
        <v>30597.454222799999</v>
      </c>
      <c r="M2071" s="2">
        <v>28371.8</v>
      </c>
      <c r="N2071" s="2">
        <v>2225.6542227999998</v>
      </c>
    </row>
    <row r="2072" spans="1:14" x14ac:dyDescent="0.35">
      <c r="A2072" t="s">
        <v>23</v>
      </c>
      <c r="B2072" t="s">
        <v>112</v>
      </c>
      <c r="C2072" t="s">
        <v>46</v>
      </c>
      <c r="D2072" t="s">
        <v>1</v>
      </c>
      <c r="E2072" t="s">
        <v>16</v>
      </c>
      <c r="F2072" s="3">
        <v>42672</v>
      </c>
      <c r="G2072">
        <v>317343366</v>
      </c>
      <c r="H2072" s="3">
        <v>42679</v>
      </c>
      <c r="I2072">
        <v>7356</v>
      </c>
      <c r="J2072" s="2">
        <v>1.3524588</v>
      </c>
      <c r="K2072" s="2">
        <v>1.353</v>
      </c>
      <c r="L2072" s="2">
        <v>9948.6869327999993</v>
      </c>
      <c r="M2072" s="2">
        <v>9952.6679999999997</v>
      </c>
      <c r="N2072" s="2">
        <v>-3.9810672000003251</v>
      </c>
    </row>
    <row r="2073" spans="1:14" x14ac:dyDescent="0.35">
      <c r="A2073" t="s">
        <v>15</v>
      </c>
      <c r="B2073" t="s">
        <v>199</v>
      </c>
      <c r="C2073" t="s">
        <v>21</v>
      </c>
      <c r="D2073" t="s">
        <v>1</v>
      </c>
      <c r="E2073" t="s">
        <v>0</v>
      </c>
      <c r="F2073" s="3">
        <v>40193</v>
      </c>
      <c r="G2073">
        <v>403675734</v>
      </c>
      <c r="H2073" s="3">
        <v>40203</v>
      </c>
      <c r="I2073">
        <v>9849</v>
      </c>
      <c r="J2073" s="2">
        <v>12.476242800000001</v>
      </c>
      <c r="K2073" s="2">
        <v>10.9726</v>
      </c>
      <c r="L2073" s="2">
        <v>122878.51533720002</v>
      </c>
      <c r="M2073" s="2">
        <v>108069.13739999999</v>
      </c>
      <c r="N2073" s="2">
        <v>14809.377937200028</v>
      </c>
    </row>
    <row r="2074" spans="1:14" x14ac:dyDescent="0.35">
      <c r="A2074" t="s">
        <v>15</v>
      </c>
      <c r="B2074" t="s">
        <v>186</v>
      </c>
      <c r="C2074" t="s">
        <v>21</v>
      </c>
      <c r="D2074" t="s">
        <v>12</v>
      </c>
      <c r="E2074" t="s">
        <v>5</v>
      </c>
      <c r="F2074" s="3">
        <v>42406</v>
      </c>
      <c r="G2074">
        <v>804175889</v>
      </c>
      <c r="H2074" s="3">
        <v>42407</v>
      </c>
      <c r="I2074">
        <v>3247</v>
      </c>
      <c r="J2074" s="2">
        <v>12.985477200000002</v>
      </c>
      <c r="K2074" s="2">
        <v>10.9726</v>
      </c>
      <c r="L2074" s="2">
        <v>42163.844468400006</v>
      </c>
      <c r="M2074" s="2">
        <v>35628.032200000001</v>
      </c>
      <c r="N2074" s="2">
        <v>6535.8122684000045</v>
      </c>
    </row>
    <row r="2075" spans="1:14" x14ac:dyDescent="0.35">
      <c r="A2075" t="s">
        <v>4</v>
      </c>
      <c r="B2075" t="s">
        <v>83</v>
      </c>
      <c r="C2075" t="s">
        <v>9</v>
      </c>
      <c r="D2075" t="s">
        <v>12</v>
      </c>
      <c r="E2075" t="s">
        <v>0</v>
      </c>
      <c r="F2075" s="3">
        <v>41574</v>
      </c>
      <c r="G2075">
        <v>672017657</v>
      </c>
      <c r="H2075" s="3">
        <v>41584</v>
      </c>
      <c r="I2075">
        <v>5298</v>
      </c>
      <c r="J2075" s="2">
        <v>3.1062213000000005</v>
      </c>
      <c r="K2075" s="2">
        <v>2.99</v>
      </c>
      <c r="L2075" s="2">
        <v>16456.760447400004</v>
      </c>
      <c r="M2075" s="2">
        <v>15841.02</v>
      </c>
      <c r="N2075" s="2">
        <v>615.74044740000318</v>
      </c>
    </row>
    <row r="2076" spans="1:14" x14ac:dyDescent="0.35">
      <c r="A2076" t="s">
        <v>4</v>
      </c>
      <c r="B2076" t="s">
        <v>196</v>
      </c>
      <c r="C2076" t="s">
        <v>46</v>
      </c>
      <c r="D2076" t="s">
        <v>1</v>
      </c>
      <c r="E2076" t="s">
        <v>5</v>
      </c>
      <c r="F2076" s="3">
        <v>40601</v>
      </c>
      <c r="G2076">
        <v>580687367</v>
      </c>
      <c r="H2076" s="3">
        <v>40602</v>
      </c>
      <c r="I2076">
        <v>6973</v>
      </c>
      <c r="J2076" s="2">
        <v>1.2861617999999999</v>
      </c>
      <c r="K2076" s="2">
        <v>1.23</v>
      </c>
      <c r="L2076" s="2">
        <v>8968.4062314000003</v>
      </c>
      <c r="M2076" s="2">
        <v>8576.7899999999991</v>
      </c>
      <c r="N2076" s="2">
        <v>391.6162314000012</v>
      </c>
    </row>
    <row r="2077" spans="1:14" x14ac:dyDescent="0.35">
      <c r="A2077" t="s">
        <v>4</v>
      </c>
      <c r="B2077" t="s">
        <v>143</v>
      </c>
      <c r="C2077" t="s">
        <v>19</v>
      </c>
      <c r="D2077" t="s">
        <v>12</v>
      </c>
      <c r="E2077" t="s">
        <v>5</v>
      </c>
      <c r="F2077" s="3">
        <v>41796</v>
      </c>
      <c r="G2077">
        <v>273983848</v>
      </c>
      <c r="H2077" s="3">
        <v>41797</v>
      </c>
      <c r="I2077">
        <v>4463</v>
      </c>
      <c r="J2077" s="2">
        <v>8.5772570100000003</v>
      </c>
      <c r="K2077" s="2">
        <v>7.99</v>
      </c>
      <c r="L2077" s="2">
        <v>38280.298035630003</v>
      </c>
      <c r="M2077" s="2">
        <v>35659.370000000003</v>
      </c>
      <c r="N2077" s="2">
        <v>2620.9280356300005</v>
      </c>
    </row>
    <row r="2078" spans="1:14" x14ac:dyDescent="0.35">
      <c r="A2078" t="s">
        <v>23</v>
      </c>
      <c r="B2078" t="s">
        <v>118</v>
      </c>
      <c r="C2078" t="s">
        <v>21</v>
      </c>
      <c r="D2078" t="s">
        <v>1</v>
      </c>
      <c r="E2078" t="s">
        <v>16</v>
      </c>
      <c r="F2078" s="3">
        <v>41490</v>
      </c>
      <c r="G2078">
        <v>916018426</v>
      </c>
      <c r="H2078" s="3">
        <v>41497</v>
      </c>
      <c r="I2078">
        <v>2094</v>
      </c>
      <c r="J2078" s="2">
        <v>14.139741840000003</v>
      </c>
      <c r="K2078" s="2">
        <v>14.542000000000002</v>
      </c>
      <c r="L2078" s="2">
        <v>29608.619412960004</v>
      </c>
      <c r="M2078" s="2">
        <v>30450.948000000004</v>
      </c>
      <c r="N2078" s="2">
        <v>-842.32858703999955</v>
      </c>
    </row>
    <row r="2079" spans="1:14" x14ac:dyDescent="0.35">
      <c r="A2079" t="s">
        <v>26</v>
      </c>
      <c r="B2079" t="s">
        <v>200</v>
      </c>
      <c r="C2079" t="s">
        <v>9</v>
      </c>
      <c r="D2079" t="s">
        <v>12</v>
      </c>
      <c r="E2079" t="s">
        <v>8</v>
      </c>
      <c r="F2079" s="3">
        <v>42290</v>
      </c>
      <c r="G2079">
        <v>141214931</v>
      </c>
      <c r="H2079" s="3">
        <v>42294</v>
      </c>
      <c r="I2079">
        <v>8806</v>
      </c>
      <c r="J2079" s="2">
        <v>2.9140839000000005</v>
      </c>
      <c r="K2079" s="2">
        <v>2.5415000000000001</v>
      </c>
      <c r="L2079" s="2">
        <v>25661.422823400004</v>
      </c>
      <c r="M2079" s="2">
        <v>22380.449000000001</v>
      </c>
      <c r="N2079" s="2">
        <v>3280.9738234000033</v>
      </c>
    </row>
    <row r="2080" spans="1:14" x14ac:dyDescent="0.35">
      <c r="A2080" t="s">
        <v>15</v>
      </c>
      <c r="B2080" t="s">
        <v>41</v>
      </c>
      <c r="C2080" t="s">
        <v>38</v>
      </c>
      <c r="D2080" t="s">
        <v>12</v>
      </c>
      <c r="E2080" t="s">
        <v>8</v>
      </c>
      <c r="F2080" s="3">
        <v>41051</v>
      </c>
      <c r="G2080">
        <v>604309689</v>
      </c>
      <c r="H2080" s="3">
        <v>41055</v>
      </c>
      <c r="I2080">
        <v>4976</v>
      </c>
      <c r="J2080" s="2">
        <v>3.5622072</v>
      </c>
      <c r="K2080" s="2">
        <v>2.9548000000000001</v>
      </c>
      <c r="L2080" s="2">
        <v>17725.543027200001</v>
      </c>
      <c r="M2080" s="2">
        <v>14703.084800000001</v>
      </c>
      <c r="N2080" s="2">
        <v>3022.4582272000007</v>
      </c>
    </row>
    <row r="2081" spans="1:14" x14ac:dyDescent="0.35">
      <c r="A2081" t="s">
        <v>23</v>
      </c>
      <c r="B2081" t="s">
        <v>205</v>
      </c>
      <c r="C2081" t="s">
        <v>2</v>
      </c>
      <c r="D2081" t="s">
        <v>1</v>
      </c>
      <c r="E2081" t="s">
        <v>0</v>
      </c>
      <c r="F2081" s="3">
        <v>42338</v>
      </c>
      <c r="G2081">
        <v>530351531</v>
      </c>
      <c r="H2081" s="3">
        <v>42348</v>
      </c>
      <c r="I2081">
        <v>1024</v>
      </c>
      <c r="J2081" s="2">
        <v>14.041381200000002</v>
      </c>
      <c r="K2081" s="2">
        <v>14.047000000000001</v>
      </c>
      <c r="L2081" s="2">
        <v>14378.374348800002</v>
      </c>
      <c r="M2081" s="2">
        <v>14384.128000000001</v>
      </c>
      <c r="N2081" s="2">
        <v>-5.7536511999987852</v>
      </c>
    </row>
    <row r="2082" spans="1:14" x14ac:dyDescent="0.35">
      <c r="A2082" t="s">
        <v>15</v>
      </c>
      <c r="B2082" t="s">
        <v>115</v>
      </c>
      <c r="C2082" t="s">
        <v>13</v>
      </c>
      <c r="D2082" t="s">
        <v>1</v>
      </c>
      <c r="E2082" t="s">
        <v>5</v>
      </c>
      <c r="F2082" s="3">
        <v>41192</v>
      </c>
      <c r="G2082">
        <v>464701783</v>
      </c>
      <c r="H2082" s="3">
        <v>41193</v>
      </c>
      <c r="I2082">
        <v>3639</v>
      </c>
      <c r="J2082" s="2">
        <v>14.533596000000001</v>
      </c>
      <c r="K2082" s="2">
        <v>12.433399999999999</v>
      </c>
      <c r="L2082" s="2">
        <v>52887.755844000007</v>
      </c>
      <c r="M2082" s="2">
        <v>45245.142599999999</v>
      </c>
      <c r="N2082" s="2">
        <v>7642.6132440000074</v>
      </c>
    </row>
    <row r="2083" spans="1:14" x14ac:dyDescent="0.35">
      <c r="A2083" t="s">
        <v>4</v>
      </c>
      <c r="B2083" t="s">
        <v>158</v>
      </c>
      <c r="C2083" t="s">
        <v>2</v>
      </c>
      <c r="D2083" t="s">
        <v>1</v>
      </c>
      <c r="E2083" t="s">
        <v>5</v>
      </c>
      <c r="F2083" s="3">
        <v>41800</v>
      </c>
      <c r="G2083">
        <v>123034274</v>
      </c>
      <c r="H2083" s="3">
        <v>41801</v>
      </c>
      <c r="I2083">
        <v>6422</v>
      </c>
      <c r="J2083" s="2">
        <v>13.353078200000001</v>
      </c>
      <c r="K2083" s="2">
        <v>12.77</v>
      </c>
      <c r="L2083" s="2">
        <v>85753.468200400006</v>
      </c>
      <c r="M2083" s="2">
        <v>82008.94</v>
      </c>
      <c r="N2083" s="2">
        <v>3744.5282004000037</v>
      </c>
    </row>
    <row r="2084" spans="1:14" x14ac:dyDescent="0.35">
      <c r="A2084" t="s">
        <v>15</v>
      </c>
      <c r="B2084" t="s">
        <v>122</v>
      </c>
      <c r="C2084" t="s">
        <v>13</v>
      </c>
      <c r="D2084" t="s">
        <v>12</v>
      </c>
      <c r="E2084" t="s">
        <v>8</v>
      </c>
      <c r="F2084" s="3">
        <v>42314</v>
      </c>
      <c r="G2084">
        <v>641335332</v>
      </c>
      <c r="H2084" s="3">
        <v>42318</v>
      </c>
      <c r="I2084">
        <v>1425</v>
      </c>
      <c r="J2084" s="2">
        <v>15.126804000000002</v>
      </c>
      <c r="K2084" s="2">
        <v>12.433399999999999</v>
      </c>
      <c r="L2084" s="2">
        <v>21555.695700000004</v>
      </c>
      <c r="M2084" s="2">
        <v>17717.594999999998</v>
      </c>
      <c r="N2084" s="2">
        <v>3838.1007000000063</v>
      </c>
    </row>
    <row r="2085" spans="1:14" x14ac:dyDescent="0.35">
      <c r="A2085" t="s">
        <v>23</v>
      </c>
      <c r="B2085" t="s">
        <v>113</v>
      </c>
      <c r="C2085" t="s">
        <v>9</v>
      </c>
      <c r="D2085" t="s">
        <v>1</v>
      </c>
      <c r="E2085" t="s">
        <v>0</v>
      </c>
      <c r="F2085" s="3">
        <v>41447</v>
      </c>
      <c r="G2085">
        <v>525903785</v>
      </c>
      <c r="H2085" s="3">
        <v>41457</v>
      </c>
      <c r="I2085">
        <v>2906</v>
      </c>
      <c r="J2085" s="2">
        <v>3.1382442000000004</v>
      </c>
      <c r="K2085" s="2">
        <v>3.2890000000000006</v>
      </c>
      <c r="L2085" s="2">
        <v>9119.7376452000008</v>
      </c>
      <c r="M2085" s="2">
        <v>9557.8340000000026</v>
      </c>
      <c r="N2085" s="2">
        <v>-438.09635480000179</v>
      </c>
    </row>
    <row r="2086" spans="1:14" x14ac:dyDescent="0.35">
      <c r="A2086" t="s">
        <v>23</v>
      </c>
      <c r="B2086" t="s">
        <v>90</v>
      </c>
      <c r="C2086" t="s">
        <v>21</v>
      </c>
      <c r="D2086" t="s">
        <v>12</v>
      </c>
      <c r="E2086" t="s">
        <v>5</v>
      </c>
      <c r="F2086" s="3">
        <v>40186</v>
      </c>
      <c r="G2086">
        <v>603350961</v>
      </c>
      <c r="H2086" s="3">
        <v>40187</v>
      </c>
      <c r="I2086">
        <v>5477</v>
      </c>
      <c r="J2086" s="2">
        <v>14.716874160000003</v>
      </c>
      <c r="K2086" s="2">
        <v>14.542000000000002</v>
      </c>
      <c r="L2086" s="2">
        <v>80604.319774320014</v>
      </c>
      <c r="M2086" s="2">
        <v>79646.534000000014</v>
      </c>
      <c r="N2086" s="2">
        <v>957.7857743200002</v>
      </c>
    </row>
    <row r="2087" spans="1:14" x14ac:dyDescent="0.35">
      <c r="A2087" t="s">
        <v>23</v>
      </c>
      <c r="B2087" t="s">
        <v>202</v>
      </c>
      <c r="C2087" t="s">
        <v>21</v>
      </c>
      <c r="D2087" t="s">
        <v>1</v>
      </c>
      <c r="E2087" t="s">
        <v>8</v>
      </c>
      <c r="F2087" s="3">
        <v>41943</v>
      </c>
      <c r="G2087">
        <v>870600688</v>
      </c>
      <c r="H2087" s="3">
        <v>41947</v>
      </c>
      <c r="I2087">
        <v>8605</v>
      </c>
      <c r="J2087" s="2">
        <v>14.139741840000003</v>
      </c>
      <c r="K2087" s="2">
        <v>14.542000000000002</v>
      </c>
      <c r="L2087" s="2">
        <v>121672.47853320002</v>
      </c>
      <c r="M2087" s="2">
        <v>125133.91000000002</v>
      </c>
      <c r="N2087" s="2">
        <v>-3461.4314668000006</v>
      </c>
    </row>
    <row r="2088" spans="1:14" x14ac:dyDescent="0.35">
      <c r="A2088" t="s">
        <v>23</v>
      </c>
      <c r="B2088" t="s">
        <v>152</v>
      </c>
      <c r="C2088" t="s">
        <v>38</v>
      </c>
      <c r="D2088" t="s">
        <v>1</v>
      </c>
      <c r="E2088" t="s">
        <v>5</v>
      </c>
      <c r="F2088" s="3">
        <v>42305</v>
      </c>
      <c r="G2088">
        <v>944889295</v>
      </c>
      <c r="H2088" s="3">
        <v>42306</v>
      </c>
      <c r="I2088">
        <v>7741</v>
      </c>
      <c r="J2088" s="2">
        <v>3.8788478400000002</v>
      </c>
      <c r="K2088" s="2">
        <v>3.9160000000000004</v>
      </c>
      <c r="L2088" s="2">
        <v>30026.161129440003</v>
      </c>
      <c r="M2088" s="2">
        <v>30313.756000000001</v>
      </c>
      <c r="N2088" s="2">
        <v>-287.59487055999853</v>
      </c>
    </row>
    <row r="2089" spans="1:14" x14ac:dyDescent="0.35">
      <c r="A2089" t="s">
        <v>11</v>
      </c>
      <c r="B2089" t="s">
        <v>75</v>
      </c>
      <c r="C2089" t="s">
        <v>19</v>
      </c>
      <c r="D2089" t="s">
        <v>12</v>
      </c>
      <c r="E2089" t="s">
        <v>8</v>
      </c>
      <c r="F2089" s="3">
        <v>42882</v>
      </c>
      <c r="G2089">
        <v>513765609</v>
      </c>
      <c r="H2089" s="3">
        <v>42886</v>
      </c>
      <c r="I2089">
        <v>3514</v>
      </c>
      <c r="J2089" s="2">
        <v>9.019383659999999</v>
      </c>
      <c r="K2089" s="2">
        <v>7.5904999999999996</v>
      </c>
      <c r="L2089" s="2">
        <v>31694.114181239998</v>
      </c>
      <c r="M2089" s="2">
        <v>26673.017</v>
      </c>
      <c r="N2089" s="2">
        <v>5021.0971812399985</v>
      </c>
    </row>
    <row r="2090" spans="1:14" x14ac:dyDescent="0.35">
      <c r="A2090" t="s">
        <v>23</v>
      </c>
      <c r="B2090" t="s">
        <v>95</v>
      </c>
      <c r="C2090" t="s">
        <v>17</v>
      </c>
      <c r="D2090" t="s">
        <v>1</v>
      </c>
      <c r="E2090" t="s">
        <v>5</v>
      </c>
      <c r="F2090" s="3">
        <v>42326</v>
      </c>
      <c r="G2090">
        <v>685090959</v>
      </c>
      <c r="H2090" s="3">
        <v>42327</v>
      </c>
      <c r="I2090">
        <v>8615</v>
      </c>
      <c r="J2090" s="2">
        <v>16.614351600000003</v>
      </c>
      <c r="K2090" s="2">
        <v>16.621000000000002</v>
      </c>
      <c r="L2090" s="2">
        <v>143132.63903400002</v>
      </c>
      <c r="M2090" s="2">
        <v>143189.91500000001</v>
      </c>
      <c r="N2090" s="2">
        <v>-57.275965999986511</v>
      </c>
    </row>
    <row r="2091" spans="1:14" x14ac:dyDescent="0.35">
      <c r="A2091" t="s">
        <v>26</v>
      </c>
      <c r="B2091" t="s">
        <v>101</v>
      </c>
      <c r="C2091" t="s">
        <v>9</v>
      </c>
      <c r="D2091" t="s">
        <v>12</v>
      </c>
      <c r="E2091" t="s">
        <v>0</v>
      </c>
      <c r="F2091" s="3">
        <v>42091</v>
      </c>
      <c r="G2091">
        <v>837039172</v>
      </c>
      <c r="H2091" s="3">
        <v>42101</v>
      </c>
      <c r="I2091">
        <v>7886</v>
      </c>
      <c r="J2091" s="2">
        <v>2.9140839000000005</v>
      </c>
      <c r="K2091" s="2">
        <v>2.5415000000000001</v>
      </c>
      <c r="L2091" s="2">
        <v>22980.465635400004</v>
      </c>
      <c r="M2091" s="2">
        <v>20042.269</v>
      </c>
      <c r="N2091" s="2">
        <v>2938.1966354000033</v>
      </c>
    </row>
    <row r="2092" spans="1:14" x14ac:dyDescent="0.35">
      <c r="A2092" t="s">
        <v>15</v>
      </c>
      <c r="B2092" t="s">
        <v>41</v>
      </c>
      <c r="C2092" t="s">
        <v>9</v>
      </c>
      <c r="D2092" t="s">
        <v>12</v>
      </c>
      <c r="E2092" t="s">
        <v>16</v>
      </c>
      <c r="F2092" s="3">
        <v>40798</v>
      </c>
      <c r="G2092">
        <v>868096578</v>
      </c>
      <c r="H2092" s="3">
        <v>40805</v>
      </c>
      <c r="I2092">
        <v>3171</v>
      </c>
      <c r="J2092" s="2">
        <v>2.8820610000000002</v>
      </c>
      <c r="K2092" s="2">
        <v>2.4817</v>
      </c>
      <c r="L2092" s="2">
        <v>9139.0154309999998</v>
      </c>
      <c r="M2092" s="2">
        <v>7869.4706999999999</v>
      </c>
      <c r="N2092" s="2">
        <v>1269.544731</v>
      </c>
    </row>
    <row r="2093" spans="1:14" x14ac:dyDescent="0.35">
      <c r="A2093" t="s">
        <v>15</v>
      </c>
      <c r="B2093" t="s">
        <v>114</v>
      </c>
      <c r="C2093" t="s">
        <v>17</v>
      </c>
      <c r="D2093" t="s">
        <v>1</v>
      </c>
      <c r="E2093" t="s">
        <v>8</v>
      </c>
      <c r="F2093" s="3">
        <v>42412</v>
      </c>
      <c r="G2093">
        <v>747062003</v>
      </c>
      <c r="H2093" s="3">
        <v>42416</v>
      </c>
      <c r="I2093">
        <v>9384</v>
      </c>
      <c r="J2093" s="2">
        <v>14.659722000000002</v>
      </c>
      <c r="K2093" s="2">
        <v>12.5413</v>
      </c>
      <c r="L2093" s="2">
        <v>137566.83124800003</v>
      </c>
      <c r="M2093" s="2">
        <v>117687.5592</v>
      </c>
      <c r="N2093" s="2">
        <v>19879.272048000028</v>
      </c>
    </row>
    <row r="2094" spans="1:14" x14ac:dyDescent="0.35">
      <c r="A2094" t="s">
        <v>15</v>
      </c>
      <c r="B2094" t="s">
        <v>115</v>
      </c>
      <c r="C2094" t="s">
        <v>38</v>
      </c>
      <c r="D2094" t="s">
        <v>1</v>
      </c>
      <c r="E2094" t="s">
        <v>16</v>
      </c>
      <c r="F2094" s="3">
        <v>41926</v>
      </c>
      <c r="G2094">
        <v>963046777</v>
      </c>
      <c r="H2094" s="3">
        <v>41933</v>
      </c>
      <c r="I2094">
        <v>2121</v>
      </c>
      <c r="J2094" s="2">
        <v>3.4225128000000002</v>
      </c>
      <c r="K2094" s="2">
        <v>2.9548000000000001</v>
      </c>
      <c r="L2094" s="2">
        <v>7259.1496488000003</v>
      </c>
      <c r="M2094" s="2">
        <v>6267.1307999999999</v>
      </c>
      <c r="N2094" s="2">
        <v>992.01884880000034</v>
      </c>
    </row>
    <row r="2095" spans="1:14" x14ac:dyDescent="0.35">
      <c r="A2095" t="s">
        <v>15</v>
      </c>
      <c r="B2095" t="s">
        <v>132</v>
      </c>
      <c r="C2095" t="s">
        <v>38</v>
      </c>
      <c r="D2095" t="s">
        <v>12</v>
      </c>
      <c r="E2095" t="s">
        <v>0</v>
      </c>
      <c r="F2095" s="3">
        <v>40521</v>
      </c>
      <c r="G2095">
        <v>275474727</v>
      </c>
      <c r="H2095" s="3">
        <v>40531</v>
      </c>
      <c r="I2095">
        <v>4553</v>
      </c>
      <c r="J2095" s="2">
        <v>3.5622072</v>
      </c>
      <c r="K2095" s="2">
        <v>2.9548000000000001</v>
      </c>
      <c r="L2095" s="2">
        <v>16218.7293816</v>
      </c>
      <c r="M2095" s="2">
        <v>13453.204400000001</v>
      </c>
      <c r="N2095" s="2">
        <v>2765.5249815999996</v>
      </c>
    </row>
    <row r="2096" spans="1:14" x14ac:dyDescent="0.35">
      <c r="A2096" t="s">
        <v>23</v>
      </c>
      <c r="B2096" t="s">
        <v>121</v>
      </c>
      <c r="C2096" t="s">
        <v>21</v>
      </c>
      <c r="D2096" t="s">
        <v>1</v>
      </c>
      <c r="E2096" t="s">
        <v>0</v>
      </c>
      <c r="F2096" s="3">
        <v>41076</v>
      </c>
      <c r="G2096">
        <v>664082181</v>
      </c>
      <c r="H2096" s="3">
        <v>41086</v>
      </c>
      <c r="I2096">
        <v>700</v>
      </c>
      <c r="J2096" s="2">
        <v>14.139741840000003</v>
      </c>
      <c r="K2096" s="2">
        <v>14.542000000000002</v>
      </c>
      <c r="L2096" s="2">
        <v>9897.8192880000024</v>
      </c>
      <c r="M2096" s="2">
        <v>10179.400000000001</v>
      </c>
      <c r="N2096" s="2">
        <v>-281.58071199999904</v>
      </c>
    </row>
    <row r="2097" spans="1:14" x14ac:dyDescent="0.35">
      <c r="A2097" t="s">
        <v>4</v>
      </c>
      <c r="B2097" t="s">
        <v>158</v>
      </c>
      <c r="C2097" t="s">
        <v>2</v>
      </c>
      <c r="D2097" t="s">
        <v>1</v>
      </c>
      <c r="E2097" t="s">
        <v>16</v>
      </c>
      <c r="F2097" s="3">
        <v>40804</v>
      </c>
      <c r="G2097">
        <v>578917968</v>
      </c>
      <c r="H2097" s="3">
        <v>40811</v>
      </c>
      <c r="I2097">
        <v>6986</v>
      </c>
      <c r="J2097" s="2">
        <v>13.353078200000001</v>
      </c>
      <c r="K2097" s="2">
        <v>12.77</v>
      </c>
      <c r="L2097" s="2">
        <v>93284.604305200002</v>
      </c>
      <c r="M2097" s="2">
        <v>89211.22</v>
      </c>
      <c r="N2097" s="2">
        <v>4073.3843052000011</v>
      </c>
    </row>
    <row r="2098" spans="1:14" x14ac:dyDescent="0.35">
      <c r="A2098" t="s">
        <v>23</v>
      </c>
      <c r="B2098" t="s">
        <v>141</v>
      </c>
      <c r="C2098" t="s">
        <v>13</v>
      </c>
      <c r="D2098" t="s">
        <v>12</v>
      </c>
      <c r="E2098" t="s">
        <v>8</v>
      </c>
      <c r="F2098" s="3">
        <v>41623</v>
      </c>
      <c r="G2098">
        <v>790343415</v>
      </c>
      <c r="H2098" s="3">
        <v>41627</v>
      </c>
      <c r="I2098">
        <v>9842</v>
      </c>
      <c r="J2098" s="2">
        <v>17.143711200000002</v>
      </c>
      <c r="K2098" s="2">
        <v>16.478000000000002</v>
      </c>
      <c r="L2098" s="2">
        <v>168728.40563040003</v>
      </c>
      <c r="M2098" s="2">
        <v>162176.47600000002</v>
      </c>
      <c r="N2098" s="2">
        <v>6551.9296304000018</v>
      </c>
    </row>
    <row r="2099" spans="1:14" x14ac:dyDescent="0.35">
      <c r="A2099" t="s">
        <v>23</v>
      </c>
      <c r="B2099" t="s">
        <v>163</v>
      </c>
      <c r="C2099" t="s">
        <v>17</v>
      </c>
      <c r="D2099" t="s">
        <v>1</v>
      </c>
      <c r="E2099" t="s">
        <v>8</v>
      </c>
      <c r="F2099" s="3">
        <v>42716</v>
      </c>
      <c r="G2099">
        <v>339032351</v>
      </c>
      <c r="H2099" s="3">
        <v>42720</v>
      </c>
      <c r="I2099">
        <v>9661</v>
      </c>
      <c r="J2099" s="2">
        <v>16.614351600000003</v>
      </c>
      <c r="K2099" s="2">
        <v>16.621000000000002</v>
      </c>
      <c r="L2099" s="2">
        <v>160511.25080760004</v>
      </c>
      <c r="M2099" s="2">
        <v>160575.48100000003</v>
      </c>
      <c r="N2099" s="2">
        <v>-64.230192399991211</v>
      </c>
    </row>
    <row r="2100" spans="1:14" x14ac:dyDescent="0.35">
      <c r="A2100" t="s">
        <v>4</v>
      </c>
      <c r="B2100" t="s">
        <v>3</v>
      </c>
      <c r="C2100" t="s">
        <v>33</v>
      </c>
      <c r="D2100" t="s">
        <v>1</v>
      </c>
      <c r="E2100" t="s">
        <v>5</v>
      </c>
      <c r="F2100" s="3">
        <v>40704</v>
      </c>
      <c r="G2100">
        <v>585971105</v>
      </c>
      <c r="H2100" s="3">
        <v>40705</v>
      </c>
      <c r="I2100">
        <v>4126</v>
      </c>
      <c r="J2100" s="2">
        <v>5.2636623199999999</v>
      </c>
      <c r="K2100" s="2">
        <v>5.08</v>
      </c>
      <c r="L2100" s="2">
        <v>21717.87073232</v>
      </c>
      <c r="M2100" s="2">
        <v>20960.080000000002</v>
      </c>
      <c r="N2100" s="2">
        <v>757.79073231999791</v>
      </c>
    </row>
    <row r="2101" spans="1:14" x14ac:dyDescent="0.35">
      <c r="A2101" t="s">
        <v>15</v>
      </c>
      <c r="B2101" t="s">
        <v>115</v>
      </c>
      <c r="C2101" t="s">
        <v>19</v>
      </c>
      <c r="D2101" t="s">
        <v>12</v>
      </c>
      <c r="E2101" t="s">
        <v>8</v>
      </c>
      <c r="F2101" s="3">
        <v>41777</v>
      </c>
      <c r="G2101">
        <v>262458503</v>
      </c>
      <c r="H2101" s="3">
        <v>41781</v>
      </c>
      <c r="I2101">
        <v>4784</v>
      </c>
      <c r="J2101" s="2">
        <v>7.9582797000000003</v>
      </c>
      <c r="K2101" s="2">
        <v>6.6316999999999995</v>
      </c>
      <c r="L2101" s="2">
        <v>38072.410084800002</v>
      </c>
      <c r="M2101" s="2">
        <v>31726.052799999998</v>
      </c>
      <c r="N2101" s="2">
        <v>6346.357284800004</v>
      </c>
    </row>
    <row r="2102" spans="1:14" x14ac:dyDescent="0.35">
      <c r="A2102" t="s">
        <v>15</v>
      </c>
      <c r="B2102" t="s">
        <v>147</v>
      </c>
      <c r="C2102" t="s">
        <v>33</v>
      </c>
      <c r="D2102" t="s">
        <v>1</v>
      </c>
      <c r="E2102" t="s">
        <v>16</v>
      </c>
      <c r="F2102" s="3">
        <v>42871</v>
      </c>
      <c r="G2102">
        <v>420105874</v>
      </c>
      <c r="H2102" s="3">
        <v>42878</v>
      </c>
      <c r="I2102">
        <v>4093</v>
      </c>
      <c r="J2102" s="2">
        <v>4.8838103999999998</v>
      </c>
      <c r="K2102" s="2">
        <v>4.2164000000000001</v>
      </c>
      <c r="L2102" s="2">
        <v>19989.435967199999</v>
      </c>
      <c r="M2102" s="2">
        <v>17257.725200000001</v>
      </c>
      <c r="N2102" s="2">
        <v>2731.7107671999984</v>
      </c>
    </row>
    <row r="2103" spans="1:14" x14ac:dyDescent="0.35">
      <c r="A2103" t="s">
        <v>7</v>
      </c>
      <c r="B2103" t="s">
        <v>94</v>
      </c>
      <c r="C2103" t="s">
        <v>27</v>
      </c>
      <c r="D2103" t="s">
        <v>12</v>
      </c>
      <c r="E2103" t="s">
        <v>5</v>
      </c>
      <c r="F2103" s="3">
        <v>41045</v>
      </c>
      <c r="G2103">
        <v>380837047</v>
      </c>
      <c r="H2103" s="3">
        <v>41046</v>
      </c>
      <c r="I2103">
        <v>2082</v>
      </c>
      <c r="J2103" s="2">
        <v>5.8624500000000017</v>
      </c>
      <c r="K2103" s="2">
        <v>5.7</v>
      </c>
      <c r="L2103" s="2">
        <v>12205.620900000004</v>
      </c>
      <c r="M2103" s="2">
        <v>11867.4</v>
      </c>
      <c r="N2103" s="2">
        <v>338.22090000000389</v>
      </c>
    </row>
    <row r="2104" spans="1:14" x14ac:dyDescent="0.35">
      <c r="A2104" t="s">
        <v>23</v>
      </c>
      <c r="B2104" t="s">
        <v>77</v>
      </c>
      <c r="C2104" t="s">
        <v>46</v>
      </c>
      <c r="D2104" t="s">
        <v>1</v>
      </c>
      <c r="E2104" t="s">
        <v>8</v>
      </c>
      <c r="F2104" s="3">
        <v>40812</v>
      </c>
      <c r="G2104">
        <v>886888349</v>
      </c>
      <c r="H2104" s="3">
        <v>40816</v>
      </c>
      <c r="I2104">
        <v>728</v>
      </c>
      <c r="J2104" s="2">
        <v>1.3524588</v>
      </c>
      <c r="K2104" s="2">
        <v>1.353</v>
      </c>
      <c r="L2104" s="2">
        <v>984.59000639999999</v>
      </c>
      <c r="M2104" s="2">
        <v>984.98400000000004</v>
      </c>
      <c r="N2104" s="2">
        <v>-0.39399360000004435</v>
      </c>
    </row>
    <row r="2105" spans="1:14" x14ac:dyDescent="0.35">
      <c r="A2105" t="s">
        <v>15</v>
      </c>
      <c r="B2105" t="s">
        <v>73</v>
      </c>
      <c r="C2105" t="s">
        <v>17</v>
      </c>
      <c r="D2105" t="s">
        <v>12</v>
      </c>
      <c r="E2105" t="s">
        <v>0</v>
      </c>
      <c r="F2105" s="3">
        <v>41614</v>
      </c>
      <c r="G2105">
        <v>950808608</v>
      </c>
      <c r="H2105" s="3">
        <v>41624</v>
      </c>
      <c r="I2105">
        <v>3249</v>
      </c>
      <c r="J2105" s="2">
        <v>15.258078000000001</v>
      </c>
      <c r="K2105" s="2">
        <v>12.5413</v>
      </c>
      <c r="L2105" s="2">
        <v>49573.495422000007</v>
      </c>
      <c r="M2105" s="2">
        <v>40746.683700000001</v>
      </c>
      <c r="N2105" s="2">
        <v>8826.8117220000058</v>
      </c>
    </row>
    <row r="2106" spans="1:14" x14ac:dyDescent="0.35">
      <c r="A2106" t="s">
        <v>31</v>
      </c>
      <c r="B2106" t="s">
        <v>123</v>
      </c>
      <c r="C2106" t="s">
        <v>17</v>
      </c>
      <c r="D2106" t="s">
        <v>12</v>
      </c>
      <c r="E2106" t="s">
        <v>5</v>
      </c>
      <c r="F2106" s="3">
        <v>41086</v>
      </c>
      <c r="G2106">
        <v>105459153</v>
      </c>
      <c r="H2106" s="3">
        <v>41087</v>
      </c>
      <c r="I2106">
        <v>9783</v>
      </c>
      <c r="J2106" s="2">
        <v>16.953420000000001</v>
      </c>
      <c r="K2106" s="2">
        <v>13.599</v>
      </c>
      <c r="L2106" s="2">
        <v>165855.30786</v>
      </c>
      <c r="M2106" s="2">
        <v>133039.01699999999</v>
      </c>
      <c r="N2106" s="2">
        <v>32816.290860000008</v>
      </c>
    </row>
    <row r="2107" spans="1:14" x14ac:dyDescent="0.35">
      <c r="A2107" t="s">
        <v>26</v>
      </c>
      <c r="B2107" t="s">
        <v>56</v>
      </c>
      <c r="C2107" t="s">
        <v>46</v>
      </c>
      <c r="D2107" t="s">
        <v>1</v>
      </c>
      <c r="E2107" t="s">
        <v>16</v>
      </c>
      <c r="F2107" s="3">
        <v>40880</v>
      </c>
      <c r="G2107">
        <v>654013812</v>
      </c>
      <c r="H2107" s="3">
        <v>40887</v>
      </c>
      <c r="I2107">
        <v>3021</v>
      </c>
      <c r="J2107" s="2">
        <v>1.2066053999999999</v>
      </c>
      <c r="K2107" s="2">
        <v>1.0454999999999999</v>
      </c>
      <c r="L2107" s="2">
        <v>3645.1549133999997</v>
      </c>
      <c r="M2107" s="2">
        <v>3158.4554999999996</v>
      </c>
      <c r="N2107" s="2">
        <v>486.69941340000014</v>
      </c>
    </row>
    <row r="2108" spans="1:14" x14ac:dyDescent="0.35">
      <c r="A2108" t="s">
        <v>15</v>
      </c>
      <c r="B2108" t="s">
        <v>72</v>
      </c>
      <c r="C2108" t="s">
        <v>17</v>
      </c>
      <c r="D2108" t="s">
        <v>1</v>
      </c>
      <c r="E2108" t="s">
        <v>5</v>
      </c>
      <c r="F2108" s="3">
        <v>41223</v>
      </c>
      <c r="G2108">
        <v>919958913</v>
      </c>
      <c r="H2108" s="3">
        <v>41224</v>
      </c>
      <c r="I2108">
        <v>5017</v>
      </c>
      <c r="J2108" s="2">
        <v>14.659722000000002</v>
      </c>
      <c r="K2108" s="2">
        <v>12.5413</v>
      </c>
      <c r="L2108" s="2">
        <v>73547.825274000017</v>
      </c>
      <c r="M2108" s="2">
        <v>62919.702099999995</v>
      </c>
      <c r="N2108" s="2">
        <v>10628.123174000022</v>
      </c>
    </row>
    <row r="2109" spans="1:14" x14ac:dyDescent="0.35">
      <c r="A2109" t="s">
        <v>4</v>
      </c>
      <c r="B2109" t="s">
        <v>54</v>
      </c>
      <c r="C2109" t="s">
        <v>33</v>
      </c>
      <c r="D2109" t="s">
        <v>12</v>
      </c>
      <c r="E2109" t="s">
        <v>16</v>
      </c>
      <c r="F2109" s="3">
        <v>41096</v>
      </c>
      <c r="G2109">
        <v>197093284</v>
      </c>
      <c r="H2109" s="3">
        <v>41103</v>
      </c>
      <c r="I2109">
        <v>3179</v>
      </c>
      <c r="J2109" s="2">
        <v>5.4785056799999996</v>
      </c>
      <c r="K2109" s="2">
        <v>5.08</v>
      </c>
      <c r="L2109" s="2">
        <v>17416.16955672</v>
      </c>
      <c r="M2109" s="2">
        <v>16149.32</v>
      </c>
      <c r="N2109" s="2">
        <v>1266.8495567200007</v>
      </c>
    </row>
    <row r="2110" spans="1:14" x14ac:dyDescent="0.35">
      <c r="A2110" t="s">
        <v>23</v>
      </c>
      <c r="B2110" t="s">
        <v>150</v>
      </c>
      <c r="C2110" t="s">
        <v>49</v>
      </c>
      <c r="D2110" t="s">
        <v>1</v>
      </c>
      <c r="E2110" t="s">
        <v>5</v>
      </c>
      <c r="F2110" s="3">
        <v>40996</v>
      </c>
      <c r="G2110">
        <v>999528253</v>
      </c>
      <c r="H2110" s="3">
        <v>40997</v>
      </c>
      <c r="I2110">
        <v>1786</v>
      </c>
      <c r="J2110" s="2">
        <v>19.720108800000002</v>
      </c>
      <c r="K2110" s="2">
        <v>18.084000000000003</v>
      </c>
      <c r="L2110" s="2">
        <v>35220.114316800005</v>
      </c>
      <c r="M2110" s="2">
        <v>32298.024000000005</v>
      </c>
      <c r="N2110" s="2">
        <v>2922.0903168000004</v>
      </c>
    </row>
    <row r="2111" spans="1:14" x14ac:dyDescent="0.35">
      <c r="A2111" t="s">
        <v>23</v>
      </c>
      <c r="B2111" t="s">
        <v>66</v>
      </c>
      <c r="C2111" t="s">
        <v>27</v>
      </c>
      <c r="D2111" t="s">
        <v>12</v>
      </c>
      <c r="E2111" t="s">
        <v>0</v>
      </c>
      <c r="F2111" s="3">
        <v>40919</v>
      </c>
      <c r="G2111">
        <v>511687648</v>
      </c>
      <c r="H2111" s="3">
        <v>40929</v>
      </c>
      <c r="I2111">
        <v>2130</v>
      </c>
      <c r="J2111" s="2">
        <v>5.4360900000000001</v>
      </c>
      <c r="K2111" s="2">
        <v>5.2250000000000005</v>
      </c>
      <c r="L2111" s="2">
        <v>11578.8717</v>
      </c>
      <c r="M2111" s="2">
        <v>11129.250000000002</v>
      </c>
      <c r="N2111" s="2">
        <v>449.62169999999787</v>
      </c>
    </row>
    <row r="2112" spans="1:14" x14ac:dyDescent="0.35">
      <c r="A2112" t="s">
        <v>4</v>
      </c>
      <c r="B2112" t="s">
        <v>45</v>
      </c>
      <c r="C2112" t="s">
        <v>33</v>
      </c>
      <c r="D2112" t="s">
        <v>12</v>
      </c>
      <c r="E2112" t="s">
        <v>5</v>
      </c>
      <c r="F2112" s="3">
        <v>41535</v>
      </c>
      <c r="G2112">
        <v>938307797</v>
      </c>
      <c r="H2112" s="3">
        <v>41536</v>
      </c>
      <c r="I2112">
        <v>3865</v>
      </c>
      <c r="J2112" s="2">
        <v>5.4785056799999996</v>
      </c>
      <c r="K2112" s="2">
        <v>5.08</v>
      </c>
      <c r="L2112" s="2">
        <v>21174.424453199998</v>
      </c>
      <c r="M2112" s="2">
        <v>19634.2</v>
      </c>
      <c r="N2112" s="2">
        <v>1540.2244531999968</v>
      </c>
    </row>
    <row r="2113" spans="1:14" x14ac:dyDescent="0.35">
      <c r="A2113" t="s">
        <v>23</v>
      </c>
      <c r="B2113" t="s">
        <v>202</v>
      </c>
      <c r="C2113" t="s">
        <v>21</v>
      </c>
      <c r="D2113" t="s">
        <v>12</v>
      </c>
      <c r="E2113" t="s">
        <v>5</v>
      </c>
      <c r="F2113" s="3">
        <v>41790</v>
      </c>
      <c r="G2113">
        <v>954437530</v>
      </c>
      <c r="H2113" s="3">
        <v>41791</v>
      </c>
      <c r="I2113">
        <v>6515</v>
      </c>
      <c r="J2113" s="2">
        <v>14.716874160000003</v>
      </c>
      <c r="K2113" s="2">
        <v>14.542000000000002</v>
      </c>
      <c r="L2113" s="2">
        <v>95880.435152400023</v>
      </c>
      <c r="M2113" s="2">
        <v>94741.13</v>
      </c>
      <c r="N2113" s="2">
        <v>1139.3051524000184</v>
      </c>
    </row>
    <row r="2114" spans="1:14" x14ac:dyDescent="0.35">
      <c r="A2114" t="s">
        <v>15</v>
      </c>
      <c r="B2114" t="s">
        <v>99</v>
      </c>
      <c r="C2114" t="s">
        <v>38</v>
      </c>
      <c r="D2114" t="s">
        <v>12</v>
      </c>
      <c r="E2114" t="s">
        <v>8</v>
      </c>
      <c r="F2114" s="3">
        <v>42217</v>
      </c>
      <c r="G2114">
        <v>655438172</v>
      </c>
      <c r="H2114" s="3">
        <v>42221</v>
      </c>
      <c r="I2114">
        <v>2196</v>
      </c>
      <c r="J2114" s="2">
        <v>3.5622072</v>
      </c>
      <c r="K2114" s="2">
        <v>2.9548000000000001</v>
      </c>
      <c r="L2114" s="2">
        <v>7822.6070111999998</v>
      </c>
      <c r="M2114" s="2">
        <v>6488.7408000000005</v>
      </c>
      <c r="N2114" s="2">
        <v>1333.8662111999993</v>
      </c>
    </row>
    <row r="2115" spans="1:14" x14ac:dyDescent="0.35">
      <c r="A2115" t="s">
        <v>15</v>
      </c>
      <c r="B2115" t="s">
        <v>18</v>
      </c>
      <c r="C2115" t="s">
        <v>19</v>
      </c>
      <c r="D2115" t="s">
        <v>12</v>
      </c>
      <c r="E2115" t="s">
        <v>8</v>
      </c>
      <c r="F2115" s="3">
        <v>41778</v>
      </c>
      <c r="G2115">
        <v>206983554</v>
      </c>
      <c r="H2115" s="3">
        <v>41782</v>
      </c>
      <c r="I2115">
        <v>1816</v>
      </c>
      <c r="J2115" s="2">
        <v>7.9582797000000003</v>
      </c>
      <c r="K2115" s="2">
        <v>6.6316999999999995</v>
      </c>
      <c r="L2115" s="2">
        <v>14452.2359352</v>
      </c>
      <c r="M2115" s="2">
        <v>12043.1672</v>
      </c>
      <c r="N2115" s="2">
        <v>2409.0687352000004</v>
      </c>
    </row>
    <row r="2116" spans="1:14" x14ac:dyDescent="0.35">
      <c r="A2116" t="s">
        <v>15</v>
      </c>
      <c r="B2116" t="s">
        <v>99</v>
      </c>
      <c r="C2116" t="s">
        <v>2</v>
      </c>
      <c r="D2116" t="s">
        <v>1</v>
      </c>
      <c r="E2116" t="s">
        <v>5</v>
      </c>
      <c r="F2116" s="3">
        <v>41823</v>
      </c>
      <c r="G2116">
        <v>295060002</v>
      </c>
      <c r="H2116" s="3">
        <v>41824</v>
      </c>
      <c r="I2116">
        <v>5299</v>
      </c>
      <c r="J2116" s="2">
        <v>12.389454000000001</v>
      </c>
      <c r="K2116" s="2">
        <v>10.5991</v>
      </c>
      <c r="L2116" s="2">
        <v>65651.716746000006</v>
      </c>
      <c r="M2116" s="2">
        <v>56164.630899999996</v>
      </c>
      <c r="N2116" s="2">
        <v>9487.085846000009</v>
      </c>
    </row>
    <row r="2117" spans="1:14" x14ac:dyDescent="0.35">
      <c r="A2117" t="s">
        <v>15</v>
      </c>
      <c r="B2117" t="s">
        <v>146</v>
      </c>
      <c r="C2117" t="s">
        <v>29</v>
      </c>
      <c r="D2117" t="s">
        <v>12</v>
      </c>
      <c r="E2117" t="s">
        <v>5</v>
      </c>
      <c r="F2117" s="3">
        <v>41334</v>
      </c>
      <c r="G2117">
        <v>775966346</v>
      </c>
      <c r="H2117" s="3">
        <v>41335</v>
      </c>
      <c r="I2117">
        <v>6634</v>
      </c>
      <c r="J2117" s="2">
        <v>19.184364000000002</v>
      </c>
      <c r="K2117" s="2">
        <v>16.060500000000001</v>
      </c>
      <c r="L2117" s="2">
        <v>127269.07077600001</v>
      </c>
      <c r="M2117" s="2">
        <v>106545.357</v>
      </c>
      <c r="N2117" s="2">
        <v>20723.713776000004</v>
      </c>
    </row>
    <row r="2118" spans="1:14" x14ac:dyDescent="0.35">
      <c r="A2118" t="s">
        <v>23</v>
      </c>
      <c r="B2118" t="s">
        <v>97</v>
      </c>
      <c r="C2118" t="s">
        <v>46</v>
      </c>
      <c r="D2118" t="s">
        <v>1</v>
      </c>
      <c r="E2118" t="s">
        <v>8</v>
      </c>
      <c r="F2118" s="3">
        <v>41147</v>
      </c>
      <c r="G2118">
        <v>226313912</v>
      </c>
      <c r="H2118" s="3">
        <v>41151</v>
      </c>
      <c r="I2118">
        <v>7270</v>
      </c>
      <c r="J2118" s="2">
        <v>1.3524588</v>
      </c>
      <c r="K2118" s="2">
        <v>1.353</v>
      </c>
      <c r="L2118" s="2">
        <v>9832.3754759999993</v>
      </c>
      <c r="M2118" s="2">
        <v>9836.31</v>
      </c>
      <c r="N2118" s="2">
        <v>-3.9345240000002377</v>
      </c>
    </row>
    <row r="2119" spans="1:14" x14ac:dyDescent="0.35">
      <c r="A2119" t="s">
        <v>15</v>
      </c>
      <c r="B2119" t="s">
        <v>89</v>
      </c>
      <c r="C2119" t="s">
        <v>49</v>
      </c>
      <c r="D2119" t="s">
        <v>12</v>
      </c>
      <c r="E2119" t="s">
        <v>16</v>
      </c>
      <c r="F2119" s="3">
        <v>42500</v>
      </c>
      <c r="G2119">
        <v>893026530</v>
      </c>
      <c r="H2119" s="3">
        <v>42507</v>
      </c>
      <c r="I2119">
        <v>8627</v>
      </c>
      <c r="J2119" s="2">
        <v>18.110304000000003</v>
      </c>
      <c r="K2119" s="2">
        <v>13.645200000000001</v>
      </c>
      <c r="L2119" s="2">
        <v>156237.59260800004</v>
      </c>
      <c r="M2119" s="2">
        <v>117717.1404</v>
      </c>
      <c r="N2119" s="2">
        <v>38520.452208000032</v>
      </c>
    </row>
    <row r="2120" spans="1:14" x14ac:dyDescent="0.35">
      <c r="A2120" t="s">
        <v>23</v>
      </c>
      <c r="B2120" t="s">
        <v>152</v>
      </c>
      <c r="C2120" t="s">
        <v>17</v>
      </c>
      <c r="D2120" t="s">
        <v>1</v>
      </c>
      <c r="E2120" t="s">
        <v>0</v>
      </c>
      <c r="F2120" s="3">
        <v>41784</v>
      </c>
      <c r="G2120">
        <v>143340528</v>
      </c>
      <c r="H2120" s="3">
        <v>41794</v>
      </c>
      <c r="I2120">
        <v>2797</v>
      </c>
      <c r="J2120" s="2">
        <v>16.614351600000003</v>
      </c>
      <c r="K2120" s="2">
        <v>16.621000000000002</v>
      </c>
      <c r="L2120" s="2">
        <v>46470.341425200008</v>
      </c>
      <c r="M2120" s="2">
        <v>46488.937000000005</v>
      </c>
      <c r="N2120" s="2">
        <v>-18.595574799997848</v>
      </c>
    </row>
    <row r="2121" spans="1:14" x14ac:dyDescent="0.35">
      <c r="A2121" t="s">
        <v>23</v>
      </c>
      <c r="B2121" t="s">
        <v>157</v>
      </c>
      <c r="C2121" t="s">
        <v>38</v>
      </c>
      <c r="D2121" t="s">
        <v>12</v>
      </c>
      <c r="E2121" t="s">
        <v>0</v>
      </c>
      <c r="F2121" s="3">
        <v>42752</v>
      </c>
      <c r="G2121">
        <v>814804732</v>
      </c>
      <c r="H2121" s="3">
        <v>42762</v>
      </c>
      <c r="I2121">
        <v>6491</v>
      </c>
      <c r="J2121" s="2">
        <v>4.0371681600000002</v>
      </c>
      <c r="K2121" s="2">
        <v>3.9160000000000004</v>
      </c>
      <c r="L2121" s="2">
        <v>26205.258526560003</v>
      </c>
      <c r="M2121" s="2">
        <v>25418.756000000001</v>
      </c>
      <c r="N2121" s="2">
        <v>786.50252656000157</v>
      </c>
    </row>
    <row r="2122" spans="1:14" x14ac:dyDescent="0.35">
      <c r="A2122" t="s">
        <v>11</v>
      </c>
      <c r="B2122" t="s">
        <v>39</v>
      </c>
      <c r="C2122" t="s">
        <v>21</v>
      </c>
      <c r="D2122" t="s">
        <v>1</v>
      </c>
      <c r="E2122" t="s">
        <v>0</v>
      </c>
      <c r="F2122" s="3">
        <v>41101</v>
      </c>
      <c r="G2122">
        <v>865280473</v>
      </c>
      <c r="H2122" s="3">
        <v>41111</v>
      </c>
      <c r="I2122">
        <v>1018</v>
      </c>
      <c r="J2122" s="2">
        <v>14.139741840000003</v>
      </c>
      <c r="K2122" s="2">
        <v>12.558999999999999</v>
      </c>
      <c r="L2122" s="2">
        <v>14394.257193120004</v>
      </c>
      <c r="M2122" s="2">
        <v>12785.062</v>
      </c>
      <c r="N2122" s="2">
        <v>1609.1951931200038</v>
      </c>
    </row>
    <row r="2123" spans="1:14" x14ac:dyDescent="0.35">
      <c r="A2123" t="s">
        <v>7</v>
      </c>
      <c r="B2123" t="s">
        <v>94</v>
      </c>
      <c r="C2123" t="s">
        <v>46</v>
      </c>
      <c r="D2123" t="s">
        <v>12</v>
      </c>
      <c r="E2123" t="s">
        <v>16</v>
      </c>
      <c r="F2123" s="3">
        <v>40909</v>
      </c>
      <c r="G2123">
        <v>122941577</v>
      </c>
      <c r="H2123" s="3">
        <v>40916</v>
      </c>
      <c r="I2123">
        <v>5503</v>
      </c>
      <c r="J2123" s="2">
        <v>1.5180660000000001</v>
      </c>
      <c r="K2123" s="2">
        <v>1.476</v>
      </c>
      <c r="L2123" s="2">
        <v>8353.917198000001</v>
      </c>
      <c r="M2123" s="2">
        <v>8122.4279999999999</v>
      </c>
      <c r="N2123" s="2">
        <v>231.48919800000112</v>
      </c>
    </row>
    <row r="2124" spans="1:14" x14ac:dyDescent="0.35">
      <c r="A2124" t="s">
        <v>31</v>
      </c>
      <c r="B2124" t="s">
        <v>183</v>
      </c>
      <c r="C2124" t="s">
        <v>49</v>
      </c>
      <c r="D2124" t="s">
        <v>12</v>
      </c>
      <c r="E2124" t="s">
        <v>0</v>
      </c>
      <c r="F2124" s="3">
        <v>42738</v>
      </c>
      <c r="G2124">
        <v>736274373</v>
      </c>
      <c r="H2124" s="3">
        <v>42748</v>
      </c>
      <c r="I2124">
        <v>7512</v>
      </c>
      <c r="J2124" s="2">
        <v>20.122560000000004</v>
      </c>
      <c r="K2124" s="2">
        <v>14.796000000000001</v>
      </c>
      <c r="L2124" s="2">
        <v>151160.67072000002</v>
      </c>
      <c r="M2124" s="2">
        <v>111147.55200000001</v>
      </c>
      <c r="N2124" s="2">
        <v>40013.118720000013</v>
      </c>
    </row>
    <row r="2125" spans="1:14" x14ac:dyDescent="0.35">
      <c r="A2125" t="s">
        <v>31</v>
      </c>
      <c r="B2125" t="s">
        <v>74</v>
      </c>
      <c r="C2125" t="s">
        <v>19</v>
      </c>
      <c r="D2125" t="s">
        <v>12</v>
      </c>
      <c r="E2125" t="s">
        <v>8</v>
      </c>
      <c r="F2125" s="3">
        <v>41001</v>
      </c>
      <c r="G2125">
        <v>424077689</v>
      </c>
      <c r="H2125" s="3">
        <v>41005</v>
      </c>
      <c r="I2125">
        <v>6443</v>
      </c>
      <c r="J2125" s="2">
        <v>8.8425329999999995</v>
      </c>
      <c r="K2125" s="2">
        <v>7.1910000000000007</v>
      </c>
      <c r="L2125" s="2">
        <v>56972.440118999999</v>
      </c>
      <c r="M2125" s="2">
        <v>46331.613000000005</v>
      </c>
      <c r="N2125" s="2">
        <v>10640.827118999994</v>
      </c>
    </row>
    <row r="2126" spans="1:14" x14ac:dyDescent="0.35">
      <c r="A2126" t="s">
        <v>23</v>
      </c>
      <c r="B2126" t="s">
        <v>103</v>
      </c>
      <c r="C2126" t="s">
        <v>29</v>
      </c>
      <c r="D2126" t="s">
        <v>1</v>
      </c>
      <c r="E2126" t="s">
        <v>0</v>
      </c>
      <c r="F2126" s="3">
        <v>40791</v>
      </c>
      <c r="G2126">
        <v>125462853</v>
      </c>
      <c r="H2126" s="3">
        <v>40801</v>
      </c>
      <c r="I2126">
        <v>1705</v>
      </c>
      <c r="J2126" s="2">
        <v>20.889640800000002</v>
      </c>
      <c r="K2126" s="2">
        <v>21.285000000000004</v>
      </c>
      <c r="L2126" s="2">
        <v>35616.837564000001</v>
      </c>
      <c r="M2126" s="2">
        <v>36290.925000000003</v>
      </c>
      <c r="N2126" s="2">
        <v>-674.08743600000162</v>
      </c>
    </row>
    <row r="2127" spans="1:14" x14ac:dyDescent="0.35">
      <c r="A2127" t="s">
        <v>23</v>
      </c>
      <c r="B2127" t="s">
        <v>22</v>
      </c>
      <c r="C2127" t="s">
        <v>27</v>
      </c>
      <c r="D2127" t="s">
        <v>1</v>
      </c>
      <c r="E2127" t="s">
        <v>5</v>
      </c>
      <c r="F2127" s="3">
        <v>42104</v>
      </c>
      <c r="G2127">
        <v>849853694</v>
      </c>
      <c r="H2127" s="3">
        <v>42105</v>
      </c>
      <c r="I2127">
        <v>3115</v>
      </c>
      <c r="J2127" s="2">
        <v>5.2229100000000006</v>
      </c>
      <c r="K2127" s="2">
        <v>5.2250000000000005</v>
      </c>
      <c r="L2127" s="2">
        <v>16269.364650000001</v>
      </c>
      <c r="M2127" s="2">
        <v>16275.875000000002</v>
      </c>
      <c r="N2127" s="2">
        <v>-6.5103500000004715</v>
      </c>
    </row>
    <row r="2128" spans="1:14" x14ac:dyDescent="0.35">
      <c r="A2128" t="s">
        <v>15</v>
      </c>
      <c r="B2128" t="s">
        <v>199</v>
      </c>
      <c r="C2128" t="s">
        <v>21</v>
      </c>
      <c r="D2128" t="s">
        <v>1</v>
      </c>
      <c r="E2128" t="s">
        <v>0</v>
      </c>
      <c r="F2128" s="3">
        <v>42562</v>
      </c>
      <c r="G2128">
        <v>526986539</v>
      </c>
      <c r="H2128" s="3">
        <v>42572</v>
      </c>
      <c r="I2128">
        <v>7367</v>
      </c>
      <c r="J2128" s="2">
        <v>12.476242800000001</v>
      </c>
      <c r="K2128" s="2">
        <v>10.9726</v>
      </c>
      <c r="L2128" s="2">
        <v>91912.480707600014</v>
      </c>
      <c r="M2128" s="2">
        <v>80835.144199999995</v>
      </c>
      <c r="N2128" s="2">
        <v>11077.336507600019</v>
      </c>
    </row>
    <row r="2129" spans="1:14" x14ac:dyDescent="0.35">
      <c r="A2129" t="s">
        <v>15</v>
      </c>
      <c r="B2129" t="s">
        <v>185</v>
      </c>
      <c r="C2129" t="s">
        <v>2</v>
      </c>
      <c r="D2129" t="s">
        <v>12</v>
      </c>
      <c r="E2129" t="s">
        <v>8</v>
      </c>
      <c r="F2129" s="3">
        <v>42635</v>
      </c>
      <c r="G2129">
        <v>756910216</v>
      </c>
      <c r="H2129" s="3">
        <v>42639</v>
      </c>
      <c r="I2129">
        <v>6240</v>
      </c>
      <c r="J2129" s="2">
        <v>12.895146</v>
      </c>
      <c r="K2129" s="2">
        <v>10.5991</v>
      </c>
      <c r="L2129" s="2">
        <v>80465.711040000009</v>
      </c>
      <c r="M2129" s="2">
        <v>66138.384000000005</v>
      </c>
      <c r="N2129" s="2">
        <v>14327.327040000004</v>
      </c>
    </row>
    <row r="2130" spans="1:14" x14ac:dyDescent="0.35">
      <c r="A2130" t="s">
        <v>26</v>
      </c>
      <c r="B2130" t="s">
        <v>40</v>
      </c>
      <c r="C2130" t="s">
        <v>19</v>
      </c>
      <c r="D2130" t="s">
        <v>12</v>
      </c>
      <c r="E2130" t="s">
        <v>8</v>
      </c>
      <c r="F2130" s="3">
        <v>40983</v>
      </c>
      <c r="G2130">
        <v>959986054</v>
      </c>
      <c r="H2130" s="3">
        <v>40987</v>
      </c>
      <c r="I2130">
        <v>3199</v>
      </c>
      <c r="J2130" s="2">
        <v>8.04670503</v>
      </c>
      <c r="K2130" s="2">
        <v>6.7915000000000001</v>
      </c>
      <c r="L2130" s="2">
        <v>25741.409390969999</v>
      </c>
      <c r="M2130" s="2">
        <v>21726.0085</v>
      </c>
      <c r="N2130" s="2">
        <v>4015.4008909699987</v>
      </c>
    </row>
    <row r="2131" spans="1:14" x14ac:dyDescent="0.35">
      <c r="A2131" t="s">
        <v>23</v>
      </c>
      <c r="B2131" t="s">
        <v>96</v>
      </c>
      <c r="C2131" t="s">
        <v>27</v>
      </c>
      <c r="D2131" t="s">
        <v>1</v>
      </c>
      <c r="E2131" t="s">
        <v>8</v>
      </c>
      <c r="F2131" s="3">
        <v>41479</v>
      </c>
      <c r="G2131">
        <v>626887881</v>
      </c>
      <c r="H2131" s="3">
        <v>41483</v>
      </c>
      <c r="I2131">
        <v>4144</v>
      </c>
      <c r="J2131" s="2">
        <v>5.2229100000000006</v>
      </c>
      <c r="K2131" s="2">
        <v>5.2250000000000005</v>
      </c>
      <c r="L2131" s="2">
        <v>21643.739040000004</v>
      </c>
      <c r="M2131" s="2">
        <v>21652.400000000001</v>
      </c>
      <c r="N2131" s="2">
        <v>-8.6609599999974307</v>
      </c>
    </row>
    <row r="2132" spans="1:14" x14ac:dyDescent="0.35">
      <c r="A2132" t="s">
        <v>26</v>
      </c>
      <c r="B2132" t="s">
        <v>133</v>
      </c>
      <c r="C2132" t="s">
        <v>19</v>
      </c>
      <c r="D2132" t="s">
        <v>12</v>
      </c>
      <c r="E2132" t="s">
        <v>5</v>
      </c>
      <c r="F2132" s="3">
        <v>40390</v>
      </c>
      <c r="G2132">
        <v>668602025</v>
      </c>
      <c r="H2132" s="3">
        <v>40391</v>
      </c>
      <c r="I2132">
        <v>9474</v>
      </c>
      <c r="J2132" s="2">
        <v>8.04670503</v>
      </c>
      <c r="K2132" s="2">
        <v>6.7915000000000001</v>
      </c>
      <c r="L2132" s="2">
        <v>76234.483454219997</v>
      </c>
      <c r="M2132" s="2">
        <v>64342.671000000002</v>
      </c>
      <c r="N2132" s="2">
        <v>11891.812454219995</v>
      </c>
    </row>
    <row r="2133" spans="1:14" x14ac:dyDescent="0.35">
      <c r="A2133" t="s">
        <v>26</v>
      </c>
      <c r="B2133" t="s">
        <v>34</v>
      </c>
      <c r="C2133" t="s">
        <v>46</v>
      </c>
      <c r="D2133" t="s">
        <v>12</v>
      </c>
      <c r="E2133" t="s">
        <v>5</v>
      </c>
      <c r="F2133" s="3">
        <v>41118</v>
      </c>
      <c r="G2133">
        <v>266427314</v>
      </c>
      <c r="H2133" s="3">
        <v>41119</v>
      </c>
      <c r="I2133">
        <v>8565</v>
      </c>
      <c r="J2133" s="2">
        <v>1.2558546000000002</v>
      </c>
      <c r="K2133" s="2">
        <v>1.0454999999999999</v>
      </c>
      <c r="L2133" s="2">
        <v>10756.394649000002</v>
      </c>
      <c r="M2133" s="2">
        <v>8954.7074999999986</v>
      </c>
      <c r="N2133" s="2">
        <v>1801.687149000003</v>
      </c>
    </row>
    <row r="2134" spans="1:14" x14ac:dyDescent="0.35">
      <c r="A2134" t="s">
        <v>7</v>
      </c>
      <c r="B2134" t="s">
        <v>208</v>
      </c>
      <c r="C2134" t="s">
        <v>17</v>
      </c>
      <c r="D2134" t="s">
        <v>1</v>
      </c>
      <c r="E2134" t="s">
        <v>16</v>
      </c>
      <c r="F2134" s="3">
        <v>42537</v>
      </c>
      <c r="G2134">
        <v>921975076</v>
      </c>
      <c r="H2134" s="3">
        <v>42544</v>
      </c>
      <c r="I2134">
        <v>7639</v>
      </c>
      <c r="J2134" s="2">
        <v>17.917438000000004</v>
      </c>
      <c r="K2134" s="2">
        <v>18.131999999999998</v>
      </c>
      <c r="L2134" s="2">
        <v>136871.30888200004</v>
      </c>
      <c r="M2134" s="2">
        <v>138510.348</v>
      </c>
      <c r="N2134" s="2">
        <v>-1639.0391179999569</v>
      </c>
    </row>
    <row r="2135" spans="1:14" x14ac:dyDescent="0.35">
      <c r="A2135" t="s">
        <v>4</v>
      </c>
      <c r="B2135" t="s">
        <v>55</v>
      </c>
      <c r="C2135" t="s">
        <v>2</v>
      </c>
      <c r="D2135" t="s">
        <v>12</v>
      </c>
      <c r="E2135" t="s">
        <v>8</v>
      </c>
      <c r="F2135" s="3">
        <v>42810</v>
      </c>
      <c r="G2135">
        <v>607169139</v>
      </c>
      <c r="H2135" s="3">
        <v>42814</v>
      </c>
      <c r="I2135">
        <v>9975</v>
      </c>
      <c r="J2135" s="2">
        <v>13.898101800000001</v>
      </c>
      <c r="K2135" s="2">
        <v>12.77</v>
      </c>
      <c r="L2135" s="2">
        <v>138633.565455</v>
      </c>
      <c r="M2135" s="2">
        <v>127380.75</v>
      </c>
      <c r="N2135" s="2">
        <v>11252.815455000004</v>
      </c>
    </row>
    <row r="2136" spans="1:14" x14ac:dyDescent="0.35">
      <c r="A2136" t="s">
        <v>23</v>
      </c>
      <c r="B2136" t="s">
        <v>43</v>
      </c>
      <c r="C2136" t="s">
        <v>29</v>
      </c>
      <c r="D2136" t="s">
        <v>1</v>
      </c>
      <c r="E2136" t="s">
        <v>8</v>
      </c>
      <c r="F2136" s="3">
        <v>40978</v>
      </c>
      <c r="G2136">
        <v>514245831</v>
      </c>
      <c r="H2136" s="3">
        <v>40982</v>
      </c>
      <c r="I2136">
        <v>3650</v>
      </c>
      <c r="J2136" s="2">
        <v>20.889640800000002</v>
      </c>
      <c r="K2136" s="2">
        <v>21.285000000000004</v>
      </c>
      <c r="L2136" s="2">
        <v>76247.188920000015</v>
      </c>
      <c r="M2136" s="2">
        <v>77690.250000000015</v>
      </c>
      <c r="N2136" s="2">
        <v>-1443.0610799999995</v>
      </c>
    </row>
    <row r="2137" spans="1:14" x14ac:dyDescent="0.35">
      <c r="A2137" t="s">
        <v>23</v>
      </c>
      <c r="B2137" t="s">
        <v>205</v>
      </c>
      <c r="C2137" t="s">
        <v>9</v>
      </c>
      <c r="D2137" t="s">
        <v>1</v>
      </c>
      <c r="E2137" t="s">
        <v>16</v>
      </c>
      <c r="F2137" s="3">
        <v>41226</v>
      </c>
      <c r="G2137">
        <v>105753982</v>
      </c>
      <c r="H2137" s="3">
        <v>41233</v>
      </c>
      <c r="I2137">
        <v>8991</v>
      </c>
      <c r="J2137" s="2">
        <v>3.1382442000000004</v>
      </c>
      <c r="K2137" s="2">
        <v>3.2890000000000006</v>
      </c>
      <c r="L2137" s="2">
        <v>28215.953602200003</v>
      </c>
      <c r="M2137" s="2">
        <v>29571.399000000005</v>
      </c>
      <c r="N2137" s="2">
        <v>-1355.445397800002</v>
      </c>
    </row>
    <row r="2138" spans="1:14" x14ac:dyDescent="0.35">
      <c r="A2138" t="s">
        <v>31</v>
      </c>
      <c r="B2138" t="s">
        <v>92</v>
      </c>
      <c r="C2138" t="s">
        <v>46</v>
      </c>
      <c r="D2138" t="s">
        <v>1</v>
      </c>
      <c r="E2138" t="s">
        <v>8</v>
      </c>
      <c r="F2138" s="3">
        <v>41106</v>
      </c>
      <c r="G2138">
        <v>264554917</v>
      </c>
      <c r="H2138" s="3">
        <v>41110</v>
      </c>
      <c r="I2138">
        <v>2222</v>
      </c>
      <c r="J2138" s="2">
        <v>1.3259399999999999</v>
      </c>
      <c r="K2138" s="2">
        <v>1.107</v>
      </c>
      <c r="L2138" s="2">
        <v>2946.2386799999999</v>
      </c>
      <c r="M2138" s="2">
        <v>2459.7539999999999</v>
      </c>
      <c r="N2138" s="2">
        <v>486.48468000000003</v>
      </c>
    </row>
    <row r="2139" spans="1:14" x14ac:dyDescent="0.35">
      <c r="A2139" t="s">
        <v>31</v>
      </c>
      <c r="B2139" t="s">
        <v>80</v>
      </c>
      <c r="C2139" t="s">
        <v>49</v>
      </c>
      <c r="D2139" t="s">
        <v>12</v>
      </c>
      <c r="E2139" t="s">
        <v>8</v>
      </c>
      <c r="F2139" s="3">
        <v>40354</v>
      </c>
      <c r="G2139">
        <v>143822467</v>
      </c>
      <c r="H2139" s="3">
        <v>40358</v>
      </c>
      <c r="I2139">
        <v>8324</v>
      </c>
      <c r="J2139" s="2">
        <v>20.122560000000004</v>
      </c>
      <c r="K2139" s="2">
        <v>14.796000000000001</v>
      </c>
      <c r="L2139" s="2">
        <v>167500.18944000002</v>
      </c>
      <c r="M2139" s="2">
        <v>123161.90400000001</v>
      </c>
      <c r="N2139" s="2">
        <v>44338.285440000007</v>
      </c>
    </row>
    <row r="2140" spans="1:14" x14ac:dyDescent="0.35">
      <c r="A2140" t="s">
        <v>15</v>
      </c>
      <c r="B2140" t="s">
        <v>57</v>
      </c>
      <c r="C2140" t="s">
        <v>33</v>
      </c>
      <c r="D2140" t="s">
        <v>1</v>
      </c>
      <c r="E2140" t="s">
        <v>16</v>
      </c>
      <c r="F2140" s="3">
        <v>42507</v>
      </c>
      <c r="G2140">
        <v>317042958</v>
      </c>
      <c r="H2140" s="3">
        <v>42514</v>
      </c>
      <c r="I2140">
        <v>1036</v>
      </c>
      <c r="J2140" s="2">
        <v>4.8838103999999998</v>
      </c>
      <c r="K2140" s="2">
        <v>4.2164000000000001</v>
      </c>
      <c r="L2140" s="2">
        <v>5059.6275743999995</v>
      </c>
      <c r="M2140" s="2">
        <v>4368.1904000000004</v>
      </c>
      <c r="N2140" s="2">
        <v>691.43717439999909</v>
      </c>
    </row>
    <row r="2141" spans="1:14" x14ac:dyDescent="0.35">
      <c r="A2141" t="s">
        <v>15</v>
      </c>
      <c r="B2141" t="s">
        <v>199</v>
      </c>
      <c r="C2141" t="s">
        <v>21</v>
      </c>
      <c r="D2141" t="s">
        <v>1</v>
      </c>
      <c r="E2141" t="s">
        <v>5</v>
      </c>
      <c r="F2141" s="3">
        <v>40416</v>
      </c>
      <c r="G2141">
        <v>528015220</v>
      </c>
      <c r="H2141" s="3">
        <v>40417</v>
      </c>
      <c r="I2141">
        <v>6734</v>
      </c>
      <c r="J2141" s="2">
        <v>12.476242800000001</v>
      </c>
      <c r="K2141" s="2">
        <v>10.9726</v>
      </c>
      <c r="L2141" s="2">
        <v>84015.019015200014</v>
      </c>
      <c r="M2141" s="2">
        <v>73889.488400000002</v>
      </c>
      <c r="N2141" s="2">
        <v>10125.530615200012</v>
      </c>
    </row>
    <row r="2142" spans="1:14" x14ac:dyDescent="0.35">
      <c r="A2142" t="s">
        <v>31</v>
      </c>
      <c r="B2142" t="s">
        <v>149</v>
      </c>
      <c r="C2142" t="s">
        <v>29</v>
      </c>
      <c r="D2142" t="s">
        <v>12</v>
      </c>
      <c r="E2142" t="s">
        <v>0</v>
      </c>
      <c r="F2142" s="3">
        <v>41925</v>
      </c>
      <c r="G2142">
        <v>140850579</v>
      </c>
      <c r="H2142" s="3">
        <v>41935</v>
      </c>
      <c r="I2142">
        <v>673</v>
      </c>
      <c r="J2142" s="2">
        <v>21.315960000000004</v>
      </c>
      <c r="K2142" s="2">
        <v>17.415000000000003</v>
      </c>
      <c r="L2142" s="2">
        <v>14345.641080000003</v>
      </c>
      <c r="M2142" s="2">
        <v>11720.295000000002</v>
      </c>
      <c r="N2142" s="2">
        <v>2625.3460800000012</v>
      </c>
    </row>
    <row r="2143" spans="1:14" x14ac:dyDescent="0.35">
      <c r="A2143" t="s">
        <v>23</v>
      </c>
      <c r="B2143" t="s">
        <v>37</v>
      </c>
      <c r="C2143" t="s">
        <v>38</v>
      </c>
      <c r="D2143" t="s">
        <v>1</v>
      </c>
      <c r="E2143" t="s">
        <v>0</v>
      </c>
      <c r="F2143" s="3">
        <v>40403</v>
      </c>
      <c r="G2143">
        <v>389972865</v>
      </c>
      <c r="H2143" s="3">
        <v>40413</v>
      </c>
      <c r="I2143">
        <v>5170</v>
      </c>
      <c r="J2143" s="2">
        <v>3.8788478400000002</v>
      </c>
      <c r="K2143" s="2">
        <v>3.9160000000000004</v>
      </c>
      <c r="L2143" s="2">
        <v>20053.643332800002</v>
      </c>
      <c r="M2143" s="2">
        <v>20245.72</v>
      </c>
      <c r="N2143" s="2">
        <v>-192.07666719999906</v>
      </c>
    </row>
    <row r="2144" spans="1:14" x14ac:dyDescent="0.35">
      <c r="A2144" t="s">
        <v>15</v>
      </c>
      <c r="B2144" t="s">
        <v>14</v>
      </c>
      <c r="C2144" t="s">
        <v>38</v>
      </c>
      <c r="D2144" t="s">
        <v>12</v>
      </c>
      <c r="E2144" t="s">
        <v>8</v>
      </c>
      <c r="F2144" s="3">
        <v>40769</v>
      </c>
      <c r="G2144">
        <v>330118405</v>
      </c>
      <c r="H2144" s="3">
        <v>40773</v>
      </c>
      <c r="I2144">
        <v>8895</v>
      </c>
      <c r="J2144" s="2">
        <v>3.5622072</v>
      </c>
      <c r="K2144" s="2">
        <v>2.9548000000000001</v>
      </c>
      <c r="L2144" s="2">
        <v>31685.833043999999</v>
      </c>
      <c r="M2144" s="2">
        <v>26282.946</v>
      </c>
      <c r="N2144" s="2">
        <v>5402.8870439999992</v>
      </c>
    </row>
    <row r="2145" spans="1:14" x14ac:dyDescent="0.35">
      <c r="A2145" t="s">
        <v>15</v>
      </c>
      <c r="B2145" t="s">
        <v>122</v>
      </c>
      <c r="C2145" t="s">
        <v>17</v>
      </c>
      <c r="D2145" t="s">
        <v>1</v>
      </c>
      <c r="E2145" t="s">
        <v>5</v>
      </c>
      <c r="F2145" s="3">
        <v>42868</v>
      </c>
      <c r="G2145">
        <v>886336028</v>
      </c>
      <c r="H2145" s="3">
        <v>42869</v>
      </c>
      <c r="I2145">
        <v>8941</v>
      </c>
      <c r="J2145" s="2">
        <v>14.659722000000002</v>
      </c>
      <c r="K2145" s="2">
        <v>12.5413</v>
      </c>
      <c r="L2145" s="2">
        <v>131072.57440200003</v>
      </c>
      <c r="M2145" s="2">
        <v>112131.76329999999</v>
      </c>
      <c r="N2145" s="2">
        <v>18940.811102000036</v>
      </c>
    </row>
    <row r="2146" spans="1:14" x14ac:dyDescent="0.35">
      <c r="A2146" t="s">
        <v>26</v>
      </c>
      <c r="B2146" t="s">
        <v>79</v>
      </c>
      <c r="C2146" t="s">
        <v>49</v>
      </c>
      <c r="D2146" t="s">
        <v>1</v>
      </c>
      <c r="E2146" t="s">
        <v>5</v>
      </c>
      <c r="F2146" s="3">
        <v>42039</v>
      </c>
      <c r="G2146">
        <v>803987061</v>
      </c>
      <c r="H2146" s="3">
        <v>42040</v>
      </c>
      <c r="I2146">
        <v>1234</v>
      </c>
      <c r="J2146" s="2">
        <v>17.593430400000003</v>
      </c>
      <c r="K2146" s="2">
        <v>13.974</v>
      </c>
      <c r="L2146" s="2">
        <v>21710.293113600004</v>
      </c>
      <c r="M2146" s="2">
        <v>17243.916000000001</v>
      </c>
      <c r="N2146" s="2">
        <v>4466.3771136000032</v>
      </c>
    </row>
    <row r="2147" spans="1:14" x14ac:dyDescent="0.35">
      <c r="A2147" t="s">
        <v>26</v>
      </c>
      <c r="B2147" t="s">
        <v>87</v>
      </c>
      <c r="C2147" t="s">
        <v>46</v>
      </c>
      <c r="D2147" t="s">
        <v>1</v>
      </c>
      <c r="E2147" t="s">
        <v>8</v>
      </c>
      <c r="F2147" s="3">
        <v>42360</v>
      </c>
      <c r="G2147">
        <v>698745334</v>
      </c>
      <c r="H2147" s="3">
        <v>42364</v>
      </c>
      <c r="I2147">
        <v>3488</v>
      </c>
      <c r="J2147" s="2">
        <v>1.2066053999999999</v>
      </c>
      <c r="K2147" s="2">
        <v>1.0454999999999999</v>
      </c>
      <c r="L2147" s="2">
        <v>4208.6396352000002</v>
      </c>
      <c r="M2147" s="2">
        <v>3646.7039999999997</v>
      </c>
      <c r="N2147" s="2">
        <v>561.93563520000043</v>
      </c>
    </row>
    <row r="2148" spans="1:14" x14ac:dyDescent="0.35">
      <c r="A2148" t="s">
        <v>15</v>
      </c>
      <c r="B2148" t="s">
        <v>72</v>
      </c>
      <c r="C2148" t="s">
        <v>38</v>
      </c>
      <c r="D2148" t="s">
        <v>1</v>
      </c>
      <c r="E2148" t="s">
        <v>5</v>
      </c>
      <c r="F2148" s="3">
        <v>41684</v>
      </c>
      <c r="G2148">
        <v>806597173</v>
      </c>
      <c r="H2148" s="3">
        <v>41685</v>
      </c>
      <c r="I2148">
        <v>9582</v>
      </c>
      <c r="J2148" s="2">
        <v>3.4225128000000002</v>
      </c>
      <c r="K2148" s="2">
        <v>2.9548000000000001</v>
      </c>
      <c r="L2148" s="2">
        <v>32794.517649600006</v>
      </c>
      <c r="M2148" s="2">
        <v>28312.893599999999</v>
      </c>
      <c r="N2148" s="2">
        <v>4481.6240496000064</v>
      </c>
    </row>
    <row r="2149" spans="1:14" x14ac:dyDescent="0.35">
      <c r="A2149" t="s">
        <v>4</v>
      </c>
      <c r="B2149" t="s">
        <v>32</v>
      </c>
      <c r="C2149" t="s">
        <v>46</v>
      </c>
      <c r="D2149" t="s">
        <v>12</v>
      </c>
      <c r="E2149" t="s">
        <v>8</v>
      </c>
      <c r="F2149" s="3">
        <v>40260</v>
      </c>
      <c r="G2149">
        <v>533841407</v>
      </c>
      <c r="H2149" s="3">
        <v>40264</v>
      </c>
      <c r="I2149">
        <v>1082</v>
      </c>
      <c r="J2149" s="2">
        <v>1.3386581999999998</v>
      </c>
      <c r="K2149" s="2">
        <v>1.23</v>
      </c>
      <c r="L2149" s="2">
        <v>1448.4281723999998</v>
      </c>
      <c r="M2149" s="2">
        <v>1330.86</v>
      </c>
      <c r="N2149" s="2">
        <v>117.56817239999987</v>
      </c>
    </row>
    <row r="2150" spans="1:14" x14ac:dyDescent="0.35">
      <c r="A2150" t="s">
        <v>23</v>
      </c>
      <c r="B2150" t="s">
        <v>152</v>
      </c>
      <c r="C2150" t="s">
        <v>9</v>
      </c>
      <c r="D2150" t="s">
        <v>12</v>
      </c>
      <c r="E2150" t="s">
        <v>0</v>
      </c>
      <c r="F2150" s="3">
        <v>41200</v>
      </c>
      <c r="G2150">
        <v>707089364</v>
      </c>
      <c r="H2150" s="3">
        <v>41210</v>
      </c>
      <c r="I2150">
        <v>5927</v>
      </c>
      <c r="J2150" s="2">
        <v>3.2663358000000007</v>
      </c>
      <c r="K2150" s="2">
        <v>3.2890000000000006</v>
      </c>
      <c r="L2150" s="2">
        <v>19359.572286600003</v>
      </c>
      <c r="M2150" s="2">
        <v>19493.903000000002</v>
      </c>
      <c r="N2150" s="2">
        <v>-134.33071339999879</v>
      </c>
    </row>
    <row r="2151" spans="1:14" x14ac:dyDescent="0.35">
      <c r="A2151" t="s">
        <v>4</v>
      </c>
      <c r="B2151" t="s">
        <v>134</v>
      </c>
      <c r="C2151" t="s">
        <v>21</v>
      </c>
      <c r="D2151" t="s">
        <v>12</v>
      </c>
      <c r="E2151" t="s">
        <v>0</v>
      </c>
      <c r="F2151" s="3">
        <v>41732</v>
      </c>
      <c r="G2151">
        <v>423264873</v>
      </c>
      <c r="H2151" s="3">
        <v>41742</v>
      </c>
      <c r="I2151">
        <v>3614</v>
      </c>
      <c r="J2151" s="2">
        <v>13.995458760000002</v>
      </c>
      <c r="K2151" s="2">
        <v>13.22</v>
      </c>
      <c r="L2151" s="2">
        <v>50579.587958640004</v>
      </c>
      <c r="M2151" s="2">
        <v>47777.08</v>
      </c>
      <c r="N2151" s="2">
        <v>2802.5079586400025</v>
      </c>
    </row>
    <row r="2152" spans="1:14" x14ac:dyDescent="0.35">
      <c r="A2152" t="s">
        <v>31</v>
      </c>
      <c r="B2152" t="s">
        <v>109</v>
      </c>
      <c r="C2152" t="s">
        <v>17</v>
      </c>
      <c r="D2152" t="s">
        <v>1</v>
      </c>
      <c r="E2152" t="s">
        <v>5</v>
      </c>
      <c r="F2152" s="3">
        <v>42863</v>
      </c>
      <c r="G2152">
        <v>199604260</v>
      </c>
      <c r="H2152" s="3">
        <v>42864</v>
      </c>
      <c r="I2152">
        <v>4381</v>
      </c>
      <c r="J2152" s="2">
        <v>16.288580000000003</v>
      </c>
      <c r="K2152" s="2">
        <v>13.599</v>
      </c>
      <c r="L2152" s="2">
        <v>71360.268980000008</v>
      </c>
      <c r="M2152" s="2">
        <v>59577.218999999997</v>
      </c>
      <c r="N2152" s="2">
        <v>11783.049980000011</v>
      </c>
    </row>
    <row r="2153" spans="1:14" x14ac:dyDescent="0.35">
      <c r="A2153" t="s">
        <v>26</v>
      </c>
      <c r="B2153" t="s">
        <v>119</v>
      </c>
      <c r="C2153" t="s">
        <v>2</v>
      </c>
      <c r="D2153" t="s">
        <v>1</v>
      </c>
      <c r="E2153" t="s">
        <v>5</v>
      </c>
      <c r="F2153" s="3">
        <v>40272</v>
      </c>
      <c r="G2153">
        <v>623656356</v>
      </c>
      <c r="H2153" s="3">
        <v>40273</v>
      </c>
      <c r="I2153">
        <v>2558</v>
      </c>
      <c r="J2153" s="2">
        <v>12.527114600000001</v>
      </c>
      <c r="K2153" s="2">
        <v>10.8545</v>
      </c>
      <c r="L2153" s="2">
        <v>32044.359146800001</v>
      </c>
      <c r="M2153" s="2">
        <v>27765.810999999998</v>
      </c>
      <c r="N2153" s="2">
        <v>4278.5481468000035</v>
      </c>
    </row>
    <row r="2154" spans="1:14" x14ac:dyDescent="0.35">
      <c r="A2154" t="s">
        <v>7</v>
      </c>
      <c r="B2154" t="s">
        <v>94</v>
      </c>
      <c r="C2154" t="s">
        <v>19</v>
      </c>
      <c r="D2154" t="s">
        <v>12</v>
      </c>
      <c r="E2154" t="s">
        <v>16</v>
      </c>
      <c r="F2154" s="3">
        <v>40445</v>
      </c>
      <c r="G2154">
        <v>103282487</v>
      </c>
      <c r="H2154" s="3">
        <v>40452</v>
      </c>
      <c r="I2154">
        <v>5696</v>
      </c>
      <c r="J2154" s="2">
        <v>9.7267863000000006</v>
      </c>
      <c r="K2154" s="2">
        <v>9.5879999999999992</v>
      </c>
      <c r="L2154" s="2">
        <v>55403.7747648</v>
      </c>
      <c r="M2154" s="2">
        <v>54613.247999999992</v>
      </c>
      <c r="N2154" s="2">
        <v>790.5267648000081</v>
      </c>
    </row>
    <row r="2155" spans="1:14" x14ac:dyDescent="0.35">
      <c r="A2155" t="s">
        <v>7</v>
      </c>
      <c r="B2155" t="s">
        <v>117</v>
      </c>
      <c r="C2155" t="s">
        <v>17</v>
      </c>
      <c r="D2155" t="s">
        <v>1</v>
      </c>
      <c r="E2155" t="s">
        <v>5</v>
      </c>
      <c r="F2155" s="3">
        <v>42058</v>
      </c>
      <c r="G2155">
        <v>716656482</v>
      </c>
      <c r="H2155" s="3">
        <v>42059</v>
      </c>
      <c r="I2155">
        <v>6861</v>
      </c>
      <c r="J2155" s="2">
        <v>17.917438000000004</v>
      </c>
      <c r="K2155" s="2">
        <v>18.131999999999998</v>
      </c>
      <c r="L2155" s="2">
        <v>122931.54211800003</v>
      </c>
      <c r="M2155" s="2">
        <v>124403.65199999999</v>
      </c>
      <c r="N2155" s="2">
        <v>-1472.1098819999606</v>
      </c>
    </row>
    <row r="2156" spans="1:14" x14ac:dyDescent="0.35">
      <c r="A2156" t="s">
        <v>15</v>
      </c>
      <c r="B2156" t="s">
        <v>114</v>
      </c>
      <c r="C2156" t="s">
        <v>27</v>
      </c>
      <c r="D2156" t="s">
        <v>12</v>
      </c>
      <c r="E2156" t="s">
        <v>16</v>
      </c>
      <c r="F2156" s="3">
        <v>41642</v>
      </c>
      <c r="G2156">
        <v>562264668</v>
      </c>
      <c r="H2156" s="3">
        <v>41649</v>
      </c>
      <c r="I2156">
        <v>3701</v>
      </c>
      <c r="J2156" s="2">
        <v>4.7965500000000008</v>
      </c>
      <c r="K2156" s="2">
        <v>3.9424999999999999</v>
      </c>
      <c r="L2156" s="2">
        <v>17752.031550000003</v>
      </c>
      <c r="M2156" s="2">
        <v>14591.192499999999</v>
      </c>
      <c r="N2156" s="2">
        <v>3160.8390500000041</v>
      </c>
    </row>
    <row r="2157" spans="1:14" x14ac:dyDescent="0.35">
      <c r="A2157" t="s">
        <v>4</v>
      </c>
      <c r="B2157" t="s">
        <v>158</v>
      </c>
      <c r="C2157" t="s">
        <v>13</v>
      </c>
      <c r="D2157" t="s">
        <v>1</v>
      </c>
      <c r="E2157" t="s">
        <v>5</v>
      </c>
      <c r="F2157" s="3">
        <v>40688</v>
      </c>
      <c r="G2157">
        <v>508905875</v>
      </c>
      <c r="H2157" s="3">
        <v>40689</v>
      </c>
      <c r="I2157">
        <v>6564</v>
      </c>
      <c r="J2157" s="2">
        <v>15.6639868</v>
      </c>
      <c r="K2157" s="2">
        <v>14.98</v>
      </c>
      <c r="L2157" s="2">
        <v>102818.4093552</v>
      </c>
      <c r="M2157" s="2">
        <v>98328.72</v>
      </c>
      <c r="N2157" s="2">
        <v>4489.6893551999965</v>
      </c>
    </row>
    <row r="2158" spans="1:14" x14ac:dyDescent="0.35">
      <c r="A2158" t="s">
        <v>7</v>
      </c>
      <c r="B2158" t="s">
        <v>129</v>
      </c>
      <c r="C2158" t="s">
        <v>49</v>
      </c>
      <c r="D2158" t="s">
        <v>12</v>
      </c>
      <c r="E2158" t="s">
        <v>5</v>
      </c>
      <c r="F2158" s="3">
        <v>42000</v>
      </c>
      <c r="G2158">
        <v>145691430</v>
      </c>
      <c r="H2158" s="3">
        <v>42001</v>
      </c>
      <c r="I2158">
        <v>4077</v>
      </c>
      <c r="J2158" s="2">
        <v>22.134816000000004</v>
      </c>
      <c r="K2158" s="2">
        <v>19.728000000000002</v>
      </c>
      <c r="L2158" s="2">
        <v>90243.64483200002</v>
      </c>
      <c r="M2158" s="2">
        <v>80431.056000000011</v>
      </c>
      <c r="N2158" s="2">
        <v>9812.5888320000086</v>
      </c>
    </row>
    <row r="2159" spans="1:14" x14ac:dyDescent="0.35">
      <c r="A2159" t="s">
        <v>26</v>
      </c>
      <c r="B2159" t="s">
        <v>193</v>
      </c>
      <c r="C2159" t="s">
        <v>9</v>
      </c>
      <c r="D2159" t="s">
        <v>12</v>
      </c>
      <c r="E2159" t="s">
        <v>5</v>
      </c>
      <c r="F2159" s="3">
        <v>40837</v>
      </c>
      <c r="G2159">
        <v>932045161</v>
      </c>
      <c r="H2159" s="3">
        <v>40838</v>
      </c>
      <c r="I2159">
        <v>1631</v>
      </c>
      <c r="J2159" s="2">
        <v>2.9140839000000005</v>
      </c>
      <c r="K2159" s="2">
        <v>2.5415000000000001</v>
      </c>
      <c r="L2159" s="2">
        <v>4752.870840900001</v>
      </c>
      <c r="M2159" s="2">
        <v>4145.1864999999998</v>
      </c>
      <c r="N2159" s="2">
        <v>607.68434090000119</v>
      </c>
    </row>
    <row r="2160" spans="1:14" x14ac:dyDescent="0.35">
      <c r="A2160" t="s">
        <v>15</v>
      </c>
      <c r="B2160" t="s">
        <v>102</v>
      </c>
      <c r="C2160" t="s">
        <v>2</v>
      </c>
      <c r="D2160" t="s">
        <v>1</v>
      </c>
      <c r="E2160" t="s">
        <v>5</v>
      </c>
      <c r="F2160" s="3">
        <v>41311</v>
      </c>
      <c r="G2160">
        <v>347703397</v>
      </c>
      <c r="H2160" s="3">
        <v>41312</v>
      </c>
      <c r="I2160">
        <v>5121</v>
      </c>
      <c r="J2160" s="2">
        <v>12.389454000000001</v>
      </c>
      <c r="K2160" s="2">
        <v>10.5991</v>
      </c>
      <c r="L2160" s="2">
        <v>63446.393934</v>
      </c>
      <c r="M2160" s="2">
        <v>54277.991099999999</v>
      </c>
      <c r="N2160" s="2">
        <v>9168.4028340000004</v>
      </c>
    </row>
    <row r="2161" spans="1:14" x14ac:dyDescent="0.35">
      <c r="A2161" t="s">
        <v>23</v>
      </c>
      <c r="B2161" t="s">
        <v>121</v>
      </c>
      <c r="C2161" t="s">
        <v>46</v>
      </c>
      <c r="D2161" t="s">
        <v>12</v>
      </c>
      <c r="E2161" t="s">
        <v>0</v>
      </c>
      <c r="F2161" s="3">
        <v>41171</v>
      </c>
      <c r="G2161">
        <v>442714965</v>
      </c>
      <c r="H2161" s="3">
        <v>41181</v>
      </c>
      <c r="I2161">
        <v>631</v>
      </c>
      <c r="J2161" s="2">
        <v>1.4076612000000002</v>
      </c>
      <c r="K2161" s="2">
        <v>1.353</v>
      </c>
      <c r="L2161" s="2">
        <v>888.2342172000001</v>
      </c>
      <c r="M2161" s="2">
        <v>853.74299999999994</v>
      </c>
      <c r="N2161" s="2">
        <v>34.491217200000165</v>
      </c>
    </row>
    <row r="2162" spans="1:14" x14ac:dyDescent="0.35">
      <c r="A2162" t="s">
        <v>15</v>
      </c>
      <c r="B2162" t="s">
        <v>169</v>
      </c>
      <c r="C2162" t="s">
        <v>19</v>
      </c>
      <c r="D2162" t="s">
        <v>1</v>
      </c>
      <c r="E2162" t="s">
        <v>16</v>
      </c>
      <c r="F2162" s="3">
        <v>41220</v>
      </c>
      <c r="G2162">
        <v>187441194</v>
      </c>
      <c r="H2162" s="3">
        <v>41227</v>
      </c>
      <c r="I2162">
        <v>8824</v>
      </c>
      <c r="J2162" s="2">
        <v>7.6461903000000007</v>
      </c>
      <c r="K2162" s="2">
        <v>6.6316999999999995</v>
      </c>
      <c r="L2162" s="2">
        <v>67469.983207199999</v>
      </c>
      <c r="M2162" s="2">
        <v>58518.120799999997</v>
      </c>
      <c r="N2162" s="2">
        <v>8951.8624072000021</v>
      </c>
    </row>
    <row r="2163" spans="1:14" x14ac:dyDescent="0.35">
      <c r="A2163" t="s">
        <v>26</v>
      </c>
      <c r="B2163" t="s">
        <v>61</v>
      </c>
      <c r="C2163" t="s">
        <v>21</v>
      </c>
      <c r="D2163" t="s">
        <v>1</v>
      </c>
      <c r="E2163" t="s">
        <v>8</v>
      </c>
      <c r="F2163" s="3">
        <v>41499</v>
      </c>
      <c r="G2163">
        <v>422555911</v>
      </c>
      <c r="H2163" s="3">
        <v>41503</v>
      </c>
      <c r="I2163">
        <v>5373</v>
      </c>
      <c r="J2163" s="2">
        <v>12.614867720000003</v>
      </c>
      <c r="K2163" s="2">
        <v>11.237</v>
      </c>
      <c r="L2163" s="2">
        <v>67779.684259560017</v>
      </c>
      <c r="M2163" s="2">
        <v>60376.400999999998</v>
      </c>
      <c r="N2163" s="2">
        <v>7403.2832595600194</v>
      </c>
    </row>
    <row r="2164" spans="1:14" x14ac:dyDescent="0.35">
      <c r="A2164" t="s">
        <v>7</v>
      </c>
      <c r="B2164" t="s">
        <v>129</v>
      </c>
      <c r="C2164" t="s">
        <v>21</v>
      </c>
      <c r="D2164" t="s">
        <v>1</v>
      </c>
      <c r="E2164" t="s">
        <v>8</v>
      </c>
      <c r="F2164" s="3">
        <v>42274</v>
      </c>
      <c r="G2164">
        <v>709045445</v>
      </c>
      <c r="H2164" s="3">
        <v>42278</v>
      </c>
      <c r="I2164">
        <v>9081</v>
      </c>
      <c r="J2164" s="2">
        <v>15.248741200000005</v>
      </c>
      <c r="K2164" s="2">
        <v>15.864000000000001</v>
      </c>
      <c r="L2164" s="2">
        <v>138473.81883720006</v>
      </c>
      <c r="M2164" s="2">
        <v>144060.984</v>
      </c>
      <c r="N2164" s="2">
        <v>-5587.1651627999381</v>
      </c>
    </row>
    <row r="2165" spans="1:14" x14ac:dyDescent="0.35">
      <c r="A2165" t="s">
        <v>4</v>
      </c>
      <c r="B2165" t="s">
        <v>196</v>
      </c>
      <c r="C2165" t="s">
        <v>13</v>
      </c>
      <c r="D2165" t="s">
        <v>12</v>
      </c>
      <c r="E2165" t="s">
        <v>16</v>
      </c>
      <c r="F2165" s="3">
        <v>41731</v>
      </c>
      <c r="G2165">
        <v>678208625</v>
      </c>
      <c r="H2165" s="3">
        <v>41738</v>
      </c>
      <c r="I2165">
        <v>7863</v>
      </c>
      <c r="J2165" s="2">
        <v>16.303333200000001</v>
      </c>
      <c r="K2165" s="2">
        <v>14.98</v>
      </c>
      <c r="L2165" s="2">
        <v>128193.10895160001</v>
      </c>
      <c r="M2165" s="2">
        <v>117787.74</v>
      </c>
      <c r="N2165" s="2">
        <v>10405.368951600001</v>
      </c>
    </row>
    <row r="2166" spans="1:14" x14ac:dyDescent="0.35">
      <c r="A2166" t="s">
        <v>15</v>
      </c>
      <c r="B2166" t="s">
        <v>206</v>
      </c>
      <c r="C2166" t="s">
        <v>21</v>
      </c>
      <c r="D2166" t="s">
        <v>1</v>
      </c>
      <c r="E2166" t="s">
        <v>0</v>
      </c>
      <c r="F2166" s="3">
        <v>41605</v>
      </c>
      <c r="G2166">
        <v>481656777</v>
      </c>
      <c r="H2166" s="3">
        <v>41615</v>
      </c>
      <c r="I2166">
        <v>4465</v>
      </c>
      <c r="J2166" s="2">
        <v>12.476242800000001</v>
      </c>
      <c r="K2166" s="2">
        <v>10.9726</v>
      </c>
      <c r="L2166" s="2">
        <v>55706.424102000004</v>
      </c>
      <c r="M2166" s="2">
        <v>48992.659</v>
      </c>
      <c r="N2166" s="2">
        <v>6713.7651020000048</v>
      </c>
    </row>
    <row r="2167" spans="1:14" x14ac:dyDescent="0.35">
      <c r="A2167" t="s">
        <v>15</v>
      </c>
      <c r="B2167" t="s">
        <v>147</v>
      </c>
      <c r="C2167" t="s">
        <v>9</v>
      </c>
      <c r="D2167" t="s">
        <v>1</v>
      </c>
      <c r="E2167" t="s">
        <v>16</v>
      </c>
      <c r="F2167" s="3">
        <v>40547</v>
      </c>
      <c r="G2167">
        <v>341313731</v>
      </c>
      <c r="H2167" s="3">
        <v>40554</v>
      </c>
      <c r="I2167">
        <v>6955</v>
      </c>
      <c r="J2167" s="2">
        <v>2.7690390000000003</v>
      </c>
      <c r="K2167" s="2">
        <v>2.4817</v>
      </c>
      <c r="L2167" s="2">
        <v>19258.666245</v>
      </c>
      <c r="M2167" s="2">
        <v>17260.2235</v>
      </c>
      <c r="N2167" s="2">
        <v>1998.4427450000003</v>
      </c>
    </row>
    <row r="2168" spans="1:14" x14ac:dyDescent="0.35">
      <c r="A2168" t="s">
        <v>15</v>
      </c>
      <c r="B2168" t="s">
        <v>186</v>
      </c>
      <c r="C2168" t="s">
        <v>46</v>
      </c>
      <c r="D2168" t="s">
        <v>1</v>
      </c>
      <c r="E2168" t="s">
        <v>16</v>
      </c>
      <c r="F2168" s="3">
        <v>40348</v>
      </c>
      <c r="G2168">
        <v>999415814</v>
      </c>
      <c r="H2168" s="3">
        <v>40355</v>
      </c>
      <c r="I2168">
        <v>9316</v>
      </c>
      <c r="J2168" s="2">
        <v>1.193346</v>
      </c>
      <c r="K2168" s="2">
        <v>1.0208999999999999</v>
      </c>
      <c r="L2168" s="2">
        <v>11117.211336</v>
      </c>
      <c r="M2168" s="2">
        <v>9510.7043999999987</v>
      </c>
      <c r="N2168" s="2">
        <v>1606.5069360000016</v>
      </c>
    </row>
    <row r="2169" spans="1:14" x14ac:dyDescent="0.35">
      <c r="A2169" t="s">
        <v>15</v>
      </c>
      <c r="B2169" t="s">
        <v>178</v>
      </c>
      <c r="C2169" t="s">
        <v>9</v>
      </c>
      <c r="D2169" t="s">
        <v>12</v>
      </c>
      <c r="E2169" t="s">
        <v>8</v>
      </c>
      <c r="F2169" s="3">
        <v>42038</v>
      </c>
      <c r="G2169">
        <v>568511855</v>
      </c>
      <c r="H2169" s="3">
        <v>42042</v>
      </c>
      <c r="I2169">
        <v>3747</v>
      </c>
      <c r="J2169" s="2">
        <v>2.8820610000000002</v>
      </c>
      <c r="K2169" s="2">
        <v>2.4817</v>
      </c>
      <c r="L2169" s="2">
        <v>10799.082567000001</v>
      </c>
      <c r="M2169" s="2">
        <v>9298.9298999999992</v>
      </c>
      <c r="N2169" s="2">
        <v>1500.1526670000021</v>
      </c>
    </row>
    <row r="2170" spans="1:14" x14ac:dyDescent="0.35">
      <c r="A2170" t="s">
        <v>15</v>
      </c>
      <c r="B2170" t="s">
        <v>70</v>
      </c>
      <c r="C2170" t="s">
        <v>13</v>
      </c>
      <c r="D2170" t="s">
        <v>1</v>
      </c>
      <c r="E2170" t="s">
        <v>0</v>
      </c>
      <c r="F2170" s="3">
        <v>42671</v>
      </c>
      <c r="G2170">
        <v>381463181</v>
      </c>
      <c r="H2170" s="3">
        <v>42681</v>
      </c>
      <c r="I2170">
        <v>8989</v>
      </c>
      <c r="J2170" s="2">
        <v>14.533596000000001</v>
      </c>
      <c r="K2170" s="2">
        <v>12.433399999999999</v>
      </c>
      <c r="L2170" s="2">
        <v>130642.49444400001</v>
      </c>
      <c r="M2170" s="2">
        <v>111763.83259999999</v>
      </c>
      <c r="N2170" s="2">
        <v>18878.661844000017</v>
      </c>
    </row>
    <row r="2171" spans="1:14" x14ac:dyDescent="0.35">
      <c r="A2171" t="s">
        <v>26</v>
      </c>
      <c r="B2171" t="s">
        <v>76</v>
      </c>
      <c r="C2171" t="s">
        <v>38</v>
      </c>
      <c r="D2171" t="s">
        <v>12</v>
      </c>
      <c r="E2171" t="s">
        <v>16</v>
      </c>
      <c r="F2171" s="3">
        <v>42193</v>
      </c>
      <c r="G2171">
        <v>941443622</v>
      </c>
      <c r="H2171" s="3">
        <v>42200</v>
      </c>
      <c r="I2171">
        <v>4017</v>
      </c>
      <c r="J2171" s="2">
        <v>3.6017872800000004</v>
      </c>
      <c r="K2171" s="2">
        <v>3.0259999999999998</v>
      </c>
      <c r="L2171" s="2">
        <v>14468.379503760001</v>
      </c>
      <c r="M2171" s="2">
        <v>12155.441999999999</v>
      </c>
      <c r="N2171" s="2">
        <v>2312.9375037600021</v>
      </c>
    </row>
    <row r="2172" spans="1:14" x14ac:dyDescent="0.35">
      <c r="A2172" t="s">
        <v>4</v>
      </c>
      <c r="B2172" t="s">
        <v>44</v>
      </c>
      <c r="C2172" t="s">
        <v>19</v>
      </c>
      <c r="D2172" t="s">
        <v>12</v>
      </c>
      <c r="E2172" t="s">
        <v>16</v>
      </c>
      <c r="F2172" s="3">
        <v>41405</v>
      </c>
      <c r="G2172">
        <v>571939504</v>
      </c>
      <c r="H2172" s="3">
        <v>41412</v>
      </c>
      <c r="I2172">
        <v>9392</v>
      </c>
      <c r="J2172" s="2">
        <v>8.5772570100000003</v>
      </c>
      <c r="K2172" s="2">
        <v>7.99</v>
      </c>
      <c r="L2172" s="2">
        <v>80557.59783792001</v>
      </c>
      <c r="M2172" s="2">
        <v>75042.080000000002</v>
      </c>
      <c r="N2172" s="2">
        <v>5515.5178379200079</v>
      </c>
    </row>
    <row r="2173" spans="1:14" x14ac:dyDescent="0.35">
      <c r="A2173" t="s">
        <v>23</v>
      </c>
      <c r="B2173" t="s">
        <v>170</v>
      </c>
      <c r="C2173" t="s">
        <v>38</v>
      </c>
      <c r="D2173" t="s">
        <v>12</v>
      </c>
      <c r="E2173" t="s">
        <v>5</v>
      </c>
      <c r="F2173" s="3">
        <v>42398</v>
      </c>
      <c r="G2173">
        <v>366749656</v>
      </c>
      <c r="H2173" s="3">
        <v>42399</v>
      </c>
      <c r="I2173">
        <v>2644</v>
      </c>
      <c r="J2173" s="2">
        <v>4.0371681600000002</v>
      </c>
      <c r="K2173" s="2">
        <v>3.9160000000000004</v>
      </c>
      <c r="L2173" s="2">
        <v>10674.272615040001</v>
      </c>
      <c r="M2173" s="2">
        <v>10353.904</v>
      </c>
      <c r="N2173" s="2">
        <v>320.3686150400008</v>
      </c>
    </row>
    <row r="2174" spans="1:14" x14ac:dyDescent="0.35">
      <c r="A2174" t="s">
        <v>4</v>
      </c>
      <c r="B2174" t="s">
        <v>44</v>
      </c>
      <c r="C2174" t="s">
        <v>38</v>
      </c>
      <c r="D2174" t="s">
        <v>1</v>
      </c>
      <c r="E2174" t="s">
        <v>0</v>
      </c>
      <c r="F2174" s="3">
        <v>42644</v>
      </c>
      <c r="G2174">
        <v>139985406</v>
      </c>
      <c r="H2174" s="3">
        <v>42654</v>
      </c>
      <c r="I2174">
        <v>4954</v>
      </c>
      <c r="J2174" s="2">
        <v>3.6887082400000004</v>
      </c>
      <c r="K2174" s="2">
        <v>3.56</v>
      </c>
      <c r="L2174" s="2">
        <v>18273.860620960004</v>
      </c>
      <c r="M2174" s="2">
        <v>17636.240000000002</v>
      </c>
      <c r="N2174" s="2">
        <v>637.62062096000227</v>
      </c>
    </row>
    <row r="2175" spans="1:14" x14ac:dyDescent="0.35">
      <c r="A2175" t="s">
        <v>7</v>
      </c>
      <c r="B2175" t="s">
        <v>58</v>
      </c>
      <c r="C2175" t="s">
        <v>49</v>
      </c>
      <c r="D2175" t="s">
        <v>12</v>
      </c>
      <c r="E2175" t="s">
        <v>0</v>
      </c>
      <c r="F2175" s="3">
        <v>40234</v>
      </c>
      <c r="G2175">
        <v>676070582</v>
      </c>
      <c r="H2175" s="3">
        <v>40244</v>
      </c>
      <c r="I2175">
        <v>2655</v>
      </c>
      <c r="J2175" s="2">
        <v>22.134816000000004</v>
      </c>
      <c r="K2175" s="2">
        <v>19.728000000000002</v>
      </c>
      <c r="L2175" s="2">
        <v>58767.936480000011</v>
      </c>
      <c r="M2175" s="2">
        <v>52377.840000000004</v>
      </c>
      <c r="N2175" s="2">
        <v>6390.0964800000074</v>
      </c>
    </row>
    <row r="2176" spans="1:14" x14ac:dyDescent="0.35">
      <c r="A2176" t="s">
        <v>15</v>
      </c>
      <c r="B2176" t="s">
        <v>140</v>
      </c>
      <c r="C2176" t="s">
        <v>9</v>
      </c>
      <c r="D2176" t="s">
        <v>1</v>
      </c>
      <c r="E2176" t="s">
        <v>0</v>
      </c>
      <c r="F2176" s="3">
        <v>41363</v>
      </c>
      <c r="G2176">
        <v>579741513</v>
      </c>
      <c r="H2176" s="3">
        <v>41373</v>
      </c>
      <c r="I2176">
        <v>9936</v>
      </c>
      <c r="J2176" s="2">
        <v>2.7690390000000003</v>
      </c>
      <c r="K2176" s="2">
        <v>2.4817</v>
      </c>
      <c r="L2176" s="2">
        <v>27513.171504000002</v>
      </c>
      <c r="M2176" s="2">
        <v>24658.171200000001</v>
      </c>
      <c r="N2176" s="2">
        <v>2855.0003040000011</v>
      </c>
    </row>
    <row r="2177" spans="1:14" x14ac:dyDescent="0.35">
      <c r="A2177" t="s">
        <v>7</v>
      </c>
      <c r="B2177" t="s">
        <v>198</v>
      </c>
      <c r="C2177" t="s">
        <v>9</v>
      </c>
      <c r="D2177" t="s">
        <v>12</v>
      </c>
      <c r="E2177" t="s">
        <v>5</v>
      </c>
      <c r="F2177" s="3">
        <v>42480</v>
      </c>
      <c r="G2177">
        <v>326047027</v>
      </c>
      <c r="H2177" s="3">
        <v>42481</v>
      </c>
      <c r="I2177">
        <v>6039</v>
      </c>
      <c r="J2177" s="2">
        <v>3.5225190000000008</v>
      </c>
      <c r="K2177" s="2">
        <v>3.5880000000000001</v>
      </c>
      <c r="L2177" s="2">
        <v>21272.492241000004</v>
      </c>
      <c r="M2177" s="2">
        <v>21667.932000000001</v>
      </c>
      <c r="N2177" s="2">
        <v>-395.43975899999714</v>
      </c>
    </row>
    <row r="2178" spans="1:14" x14ac:dyDescent="0.35">
      <c r="A2178" t="s">
        <v>31</v>
      </c>
      <c r="B2178" t="s">
        <v>135</v>
      </c>
      <c r="C2178" t="s">
        <v>38</v>
      </c>
      <c r="D2178" t="s">
        <v>1</v>
      </c>
      <c r="E2178" t="s">
        <v>0</v>
      </c>
      <c r="F2178" s="3">
        <v>42707</v>
      </c>
      <c r="G2178">
        <v>910348451</v>
      </c>
      <c r="H2178" s="3">
        <v>42717</v>
      </c>
      <c r="I2178">
        <v>6975</v>
      </c>
      <c r="J2178" s="2">
        <v>3.8027920000000002</v>
      </c>
      <c r="K2178" s="2">
        <v>3.2040000000000002</v>
      </c>
      <c r="L2178" s="2">
        <v>26524.474200000001</v>
      </c>
      <c r="M2178" s="2">
        <v>22347.9</v>
      </c>
      <c r="N2178" s="2">
        <v>4176.5741999999991</v>
      </c>
    </row>
    <row r="2179" spans="1:14" x14ac:dyDescent="0.35">
      <c r="A2179" t="s">
        <v>26</v>
      </c>
      <c r="B2179" t="s">
        <v>151</v>
      </c>
      <c r="C2179" t="s">
        <v>2</v>
      </c>
      <c r="D2179" t="s">
        <v>12</v>
      </c>
      <c r="E2179" t="s">
        <v>8</v>
      </c>
      <c r="F2179" s="3">
        <v>41949</v>
      </c>
      <c r="G2179">
        <v>698319613</v>
      </c>
      <c r="H2179" s="3">
        <v>41953</v>
      </c>
      <c r="I2179">
        <v>7292</v>
      </c>
      <c r="J2179" s="2">
        <v>13.038425400000001</v>
      </c>
      <c r="K2179" s="2">
        <v>10.8545</v>
      </c>
      <c r="L2179" s="2">
        <v>95076.198016800015</v>
      </c>
      <c r="M2179" s="2">
        <v>79151.013999999996</v>
      </c>
      <c r="N2179" s="2">
        <v>15925.18401680002</v>
      </c>
    </row>
    <row r="2180" spans="1:14" x14ac:dyDescent="0.35">
      <c r="A2180" t="s">
        <v>4</v>
      </c>
      <c r="B2180" t="s">
        <v>82</v>
      </c>
      <c r="C2180" t="s">
        <v>29</v>
      </c>
      <c r="D2180" t="s">
        <v>12</v>
      </c>
      <c r="E2180" t="s">
        <v>16</v>
      </c>
      <c r="F2180" s="3">
        <v>41758</v>
      </c>
      <c r="G2180">
        <v>375946843</v>
      </c>
      <c r="H2180" s="3">
        <v>41765</v>
      </c>
      <c r="I2180">
        <v>9982</v>
      </c>
      <c r="J2180" s="2">
        <v>20.676481200000001</v>
      </c>
      <c r="K2180" s="2">
        <v>19.350000000000001</v>
      </c>
      <c r="L2180" s="2">
        <v>206392.63533840002</v>
      </c>
      <c r="M2180" s="2">
        <v>193151.7</v>
      </c>
      <c r="N2180" s="2">
        <v>13240.935338400013</v>
      </c>
    </row>
    <row r="2181" spans="1:14" x14ac:dyDescent="0.35">
      <c r="A2181" t="s">
        <v>26</v>
      </c>
      <c r="B2181" t="s">
        <v>76</v>
      </c>
      <c r="C2181" t="s">
        <v>49</v>
      </c>
      <c r="D2181" t="s">
        <v>12</v>
      </c>
      <c r="E2181" t="s">
        <v>5</v>
      </c>
      <c r="F2181" s="3">
        <v>40468</v>
      </c>
      <c r="G2181">
        <v>699528968</v>
      </c>
      <c r="H2181" s="3">
        <v>40469</v>
      </c>
      <c r="I2181">
        <v>679</v>
      </c>
      <c r="J2181" s="2">
        <v>18.3115296</v>
      </c>
      <c r="K2181" s="2">
        <v>13.974</v>
      </c>
      <c r="L2181" s="2">
        <v>12433.5285984</v>
      </c>
      <c r="M2181" s="2">
        <v>9488.3459999999995</v>
      </c>
      <c r="N2181" s="2">
        <v>2945.1825984000006</v>
      </c>
    </row>
    <row r="2182" spans="1:14" x14ac:dyDescent="0.35">
      <c r="A2182" t="s">
        <v>15</v>
      </c>
      <c r="B2182" t="s">
        <v>28</v>
      </c>
      <c r="C2182" t="s">
        <v>17</v>
      </c>
      <c r="D2182" t="s">
        <v>12</v>
      </c>
      <c r="E2182" t="s">
        <v>0</v>
      </c>
      <c r="F2182" s="3">
        <v>42753</v>
      </c>
      <c r="G2182">
        <v>245677316</v>
      </c>
      <c r="H2182" s="3">
        <v>42763</v>
      </c>
      <c r="I2182">
        <v>1285</v>
      </c>
      <c r="J2182" s="2">
        <v>15.258078000000001</v>
      </c>
      <c r="K2182" s="2">
        <v>12.5413</v>
      </c>
      <c r="L2182" s="2">
        <v>19606.630230000002</v>
      </c>
      <c r="M2182" s="2">
        <v>16115.5705</v>
      </c>
      <c r="N2182" s="2">
        <v>3491.0597300000027</v>
      </c>
    </row>
    <row r="2183" spans="1:14" x14ac:dyDescent="0.35">
      <c r="A2183" t="s">
        <v>4</v>
      </c>
      <c r="B2183" t="s">
        <v>24</v>
      </c>
      <c r="C2183" t="s">
        <v>13</v>
      </c>
      <c r="D2183" t="s">
        <v>12</v>
      </c>
      <c r="E2183" t="s">
        <v>0</v>
      </c>
      <c r="F2183" s="3">
        <v>41183</v>
      </c>
      <c r="G2183">
        <v>361315715</v>
      </c>
      <c r="H2183" s="3">
        <v>41193</v>
      </c>
      <c r="I2183">
        <v>3882</v>
      </c>
      <c r="J2183" s="2">
        <v>16.303333200000001</v>
      </c>
      <c r="K2183" s="2">
        <v>14.98</v>
      </c>
      <c r="L2183" s="2">
        <v>63289.539482400003</v>
      </c>
      <c r="M2183" s="2">
        <v>58152.36</v>
      </c>
      <c r="N2183" s="2">
        <v>5137.1794824000026</v>
      </c>
    </row>
    <row r="2184" spans="1:14" x14ac:dyDescent="0.35">
      <c r="A2184" t="s">
        <v>4</v>
      </c>
      <c r="B2184" t="s">
        <v>98</v>
      </c>
      <c r="C2184" t="s">
        <v>9</v>
      </c>
      <c r="D2184" t="s">
        <v>12</v>
      </c>
      <c r="E2184" t="s">
        <v>16</v>
      </c>
      <c r="F2184" s="3">
        <v>42666</v>
      </c>
      <c r="G2184">
        <v>213680493</v>
      </c>
      <c r="H2184" s="3">
        <v>42673</v>
      </c>
      <c r="I2184">
        <v>3078</v>
      </c>
      <c r="J2184" s="2">
        <v>3.1062213000000005</v>
      </c>
      <c r="K2184" s="2">
        <v>2.99</v>
      </c>
      <c r="L2184" s="2">
        <v>9560.9491614000017</v>
      </c>
      <c r="M2184" s="2">
        <v>9203.2200000000012</v>
      </c>
      <c r="N2184" s="2">
        <v>357.72916140000052</v>
      </c>
    </row>
    <row r="2185" spans="1:14" x14ac:dyDescent="0.35">
      <c r="A2185" t="s">
        <v>7</v>
      </c>
      <c r="B2185" t="s">
        <v>58</v>
      </c>
      <c r="C2185" t="s">
        <v>38</v>
      </c>
      <c r="D2185" t="s">
        <v>1</v>
      </c>
      <c r="E2185" t="s">
        <v>8</v>
      </c>
      <c r="F2185" s="3">
        <v>40312</v>
      </c>
      <c r="G2185">
        <v>840320479</v>
      </c>
      <c r="H2185" s="3">
        <v>40316</v>
      </c>
      <c r="I2185">
        <v>7489</v>
      </c>
      <c r="J2185" s="2">
        <v>4.1830712000000005</v>
      </c>
      <c r="K2185" s="2">
        <v>4.2720000000000002</v>
      </c>
      <c r="L2185" s="2">
        <v>31327.020216800003</v>
      </c>
      <c r="M2185" s="2">
        <v>31993.008000000002</v>
      </c>
      <c r="N2185" s="2">
        <v>-665.98778319999838</v>
      </c>
    </row>
    <row r="2186" spans="1:14" x14ac:dyDescent="0.35">
      <c r="A2186" t="s">
        <v>4</v>
      </c>
      <c r="B2186" t="s">
        <v>85</v>
      </c>
      <c r="C2186" t="s">
        <v>33</v>
      </c>
      <c r="D2186" t="s">
        <v>1</v>
      </c>
      <c r="E2186" t="s">
        <v>0</v>
      </c>
      <c r="F2186" s="3">
        <v>42663</v>
      </c>
      <c r="G2186">
        <v>199097001</v>
      </c>
      <c r="H2186" s="3">
        <v>42673</v>
      </c>
      <c r="I2186">
        <v>2386</v>
      </c>
      <c r="J2186" s="2">
        <v>5.2636623199999999</v>
      </c>
      <c r="K2186" s="2">
        <v>5.08</v>
      </c>
      <c r="L2186" s="2">
        <v>12559.09829552</v>
      </c>
      <c r="M2186" s="2">
        <v>12120.880000000001</v>
      </c>
      <c r="N2186" s="2">
        <v>438.21829551999872</v>
      </c>
    </row>
    <row r="2187" spans="1:14" x14ac:dyDescent="0.35">
      <c r="A2187" t="s">
        <v>15</v>
      </c>
      <c r="B2187" t="s">
        <v>122</v>
      </c>
      <c r="C2187" t="s">
        <v>29</v>
      </c>
      <c r="D2187" t="s">
        <v>12</v>
      </c>
      <c r="E2187" t="s">
        <v>8</v>
      </c>
      <c r="F2187" s="3">
        <v>41127</v>
      </c>
      <c r="G2187">
        <v>818183887</v>
      </c>
      <c r="H2187" s="3">
        <v>41131</v>
      </c>
      <c r="I2187">
        <v>7374</v>
      </c>
      <c r="J2187" s="2">
        <v>19.184364000000002</v>
      </c>
      <c r="K2187" s="2">
        <v>16.060500000000001</v>
      </c>
      <c r="L2187" s="2">
        <v>141465.50013600002</v>
      </c>
      <c r="M2187" s="2">
        <v>118430.12700000001</v>
      </c>
      <c r="N2187" s="2">
        <v>23035.373136000009</v>
      </c>
    </row>
    <row r="2188" spans="1:14" x14ac:dyDescent="0.35">
      <c r="A2188" t="s">
        <v>4</v>
      </c>
      <c r="B2188" t="s">
        <v>24</v>
      </c>
      <c r="C2188" t="s">
        <v>17</v>
      </c>
      <c r="D2188" t="s">
        <v>1</v>
      </c>
      <c r="E2188" t="s">
        <v>16</v>
      </c>
      <c r="F2188" s="3">
        <v>40774</v>
      </c>
      <c r="G2188">
        <v>346067464</v>
      </c>
      <c r="H2188" s="3">
        <v>40781</v>
      </c>
      <c r="I2188">
        <v>8883</v>
      </c>
      <c r="J2188" s="2">
        <v>15.7999226</v>
      </c>
      <c r="K2188" s="2">
        <v>15.11</v>
      </c>
      <c r="L2188" s="2">
        <v>140350.71245580001</v>
      </c>
      <c r="M2188" s="2">
        <v>134222.13</v>
      </c>
      <c r="N2188" s="2">
        <v>6128.5824558000022</v>
      </c>
    </row>
    <row r="2189" spans="1:14" x14ac:dyDescent="0.35">
      <c r="A2189" t="s">
        <v>23</v>
      </c>
      <c r="B2189" t="s">
        <v>107</v>
      </c>
      <c r="C2189" t="s">
        <v>17</v>
      </c>
      <c r="D2189" t="s">
        <v>1</v>
      </c>
      <c r="E2189" t="s">
        <v>16</v>
      </c>
      <c r="F2189" s="3">
        <v>41900</v>
      </c>
      <c r="G2189">
        <v>101546561</v>
      </c>
      <c r="H2189" s="3">
        <v>41907</v>
      </c>
      <c r="I2189">
        <v>7914</v>
      </c>
      <c r="J2189" s="2">
        <v>16.614351600000003</v>
      </c>
      <c r="K2189" s="2">
        <v>16.621000000000002</v>
      </c>
      <c r="L2189" s="2">
        <v>131485.97856240001</v>
      </c>
      <c r="M2189" s="2">
        <v>131538.59400000001</v>
      </c>
      <c r="N2189" s="2">
        <v>-52.615437600004952</v>
      </c>
    </row>
    <row r="2190" spans="1:14" x14ac:dyDescent="0.35">
      <c r="A2190" t="s">
        <v>23</v>
      </c>
      <c r="B2190" t="s">
        <v>141</v>
      </c>
      <c r="C2190" t="s">
        <v>19</v>
      </c>
      <c r="D2190" t="s">
        <v>12</v>
      </c>
      <c r="E2190" t="s">
        <v>0</v>
      </c>
      <c r="F2190" s="3">
        <v>42840</v>
      </c>
      <c r="G2190">
        <v>123732507</v>
      </c>
      <c r="H2190" s="3">
        <v>42850</v>
      </c>
      <c r="I2190">
        <v>2393</v>
      </c>
      <c r="J2190" s="2">
        <v>9.019383659999999</v>
      </c>
      <c r="K2190" s="2">
        <v>8.7890000000000015</v>
      </c>
      <c r="L2190" s="2">
        <v>21583.385098379997</v>
      </c>
      <c r="M2190" s="2">
        <v>21032.077000000005</v>
      </c>
      <c r="N2190" s="2">
        <v>551.30809837999186</v>
      </c>
    </row>
    <row r="2191" spans="1:14" x14ac:dyDescent="0.35">
      <c r="A2191" t="s">
        <v>4</v>
      </c>
      <c r="B2191" t="s">
        <v>55</v>
      </c>
      <c r="C2191" t="s">
        <v>2</v>
      </c>
      <c r="D2191" t="s">
        <v>1</v>
      </c>
      <c r="E2191" t="s">
        <v>5</v>
      </c>
      <c r="F2191" s="3">
        <v>40235</v>
      </c>
      <c r="G2191">
        <v>522049129</v>
      </c>
      <c r="H2191" s="3">
        <v>40236</v>
      </c>
      <c r="I2191">
        <v>5573</v>
      </c>
      <c r="J2191" s="2">
        <v>13.353078200000001</v>
      </c>
      <c r="K2191" s="2">
        <v>12.77</v>
      </c>
      <c r="L2191" s="2">
        <v>74416.7048086</v>
      </c>
      <c r="M2191" s="2">
        <v>71167.209999999992</v>
      </c>
      <c r="N2191" s="2">
        <v>3249.4948086000077</v>
      </c>
    </row>
    <row r="2192" spans="1:14" x14ac:dyDescent="0.35">
      <c r="A2192" t="s">
        <v>15</v>
      </c>
      <c r="B2192" t="s">
        <v>18</v>
      </c>
      <c r="C2192" t="s">
        <v>19</v>
      </c>
      <c r="D2192" t="s">
        <v>1</v>
      </c>
      <c r="E2192" t="s">
        <v>0</v>
      </c>
      <c r="F2192" s="3">
        <v>42311</v>
      </c>
      <c r="G2192">
        <v>126232755</v>
      </c>
      <c r="H2192" s="3">
        <v>42321</v>
      </c>
      <c r="I2192">
        <v>4638</v>
      </c>
      <c r="J2192" s="2">
        <v>7.6461903000000007</v>
      </c>
      <c r="K2192" s="2">
        <v>6.6316999999999995</v>
      </c>
      <c r="L2192" s="2">
        <v>35463.030611400005</v>
      </c>
      <c r="M2192" s="2">
        <v>30757.824599999996</v>
      </c>
      <c r="N2192" s="2">
        <v>4705.2060114000087</v>
      </c>
    </row>
    <row r="2193" spans="1:14" x14ac:dyDescent="0.35">
      <c r="A2193" t="s">
        <v>31</v>
      </c>
      <c r="B2193" t="s">
        <v>92</v>
      </c>
      <c r="C2193" t="s">
        <v>27</v>
      </c>
      <c r="D2193" t="s">
        <v>1</v>
      </c>
      <c r="E2193" t="s">
        <v>5</v>
      </c>
      <c r="F2193" s="3">
        <v>40468</v>
      </c>
      <c r="G2193">
        <v>536332213</v>
      </c>
      <c r="H2193" s="3">
        <v>40469</v>
      </c>
      <c r="I2193">
        <v>5191</v>
      </c>
      <c r="J2193" s="2">
        <v>5.1205000000000007</v>
      </c>
      <c r="K2193" s="2">
        <v>4.2750000000000004</v>
      </c>
      <c r="L2193" s="2">
        <v>26580.515500000005</v>
      </c>
      <c r="M2193" s="2">
        <v>22191.525000000001</v>
      </c>
      <c r="N2193" s="2">
        <v>4388.9905000000035</v>
      </c>
    </row>
    <row r="2194" spans="1:14" x14ac:dyDescent="0.35">
      <c r="A2194" t="s">
        <v>26</v>
      </c>
      <c r="B2194" t="s">
        <v>56</v>
      </c>
      <c r="C2194" t="s">
        <v>46</v>
      </c>
      <c r="D2194" t="s">
        <v>1</v>
      </c>
      <c r="E2194" t="s">
        <v>5</v>
      </c>
      <c r="F2194" s="3">
        <v>40956</v>
      </c>
      <c r="G2194">
        <v>272708833</v>
      </c>
      <c r="H2194" s="3">
        <v>40957</v>
      </c>
      <c r="I2194">
        <v>2764</v>
      </c>
      <c r="J2194" s="2">
        <v>1.2066053999999999</v>
      </c>
      <c r="K2194" s="2">
        <v>1.0454999999999999</v>
      </c>
      <c r="L2194" s="2">
        <v>3335.0573255999998</v>
      </c>
      <c r="M2194" s="2">
        <v>2889.7619999999997</v>
      </c>
      <c r="N2194" s="2">
        <v>445.29532560000007</v>
      </c>
    </row>
    <row r="2195" spans="1:14" x14ac:dyDescent="0.35">
      <c r="A2195" t="s">
        <v>23</v>
      </c>
      <c r="B2195" t="s">
        <v>202</v>
      </c>
      <c r="C2195" t="s">
        <v>21</v>
      </c>
      <c r="D2195" t="s">
        <v>12</v>
      </c>
      <c r="E2195" t="s">
        <v>5</v>
      </c>
      <c r="F2195" s="3">
        <v>41997</v>
      </c>
      <c r="G2195">
        <v>626036441</v>
      </c>
      <c r="H2195" s="3">
        <v>41998</v>
      </c>
      <c r="I2195">
        <v>7722</v>
      </c>
      <c r="J2195" s="2">
        <v>14.716874160000003</v>
      </c>
      <c r="K2195" s="2">
        <v>14.542000000000002</v>
      </c>
      <c r="L2195" s="2">
        <v>113643.70226352003</v>
      </c>
      <c r="M2195" s="2">
        <v>112293.32400000001</v>
      </c>
      <c r="N2195" s="2">
        <v>1350.3782635200187</v>
      </c>
    </row>
    <row r="2196" spans="1:14" x14ac:dyDescent="0.35">
      <c r="A2196" t="s">
        <v>11</v>
      </c>
      <c r="B2196" t="s">
        <v>39</v>
      </c>
      <c r="C2196" t="s">
        <v>2</v>
      </c>
      <c r="D2196" t="s">
        <v>1</v>
      </c>
      <c r="E2196" t="s">
        <v>0</v>
      </c>
      <c r="F2196" s="3">
        <v>42456</v>
      </c>
      <c r="G2196">
        <v>707301366</v>
      </c>
      <c r="H2196" s="3">
        <v>42466</v>
      </c>
      <c r="I2196">
        <v>6740</v>
      </c>
      <c r="J2196" s="2">
        <v>14.041381200000002</v>
      </c>
      <c r="K2196" s="2">
        <v>12.131499999999999</v>
      </c>
      <c r="L2196" s="2">
        <v>94638.90928800001</v>
      </c>
      <c r="M2196" s="2">
        <v>81766.31</v>
      </c>
      <c r="N2196" s="2">
        <v>12872.599288000012</v>
      </c>
    </row>
    <row r="2197" spans="1:14" x14ac:dyDescent="0.35">
      <c r="A2197" t="s">
        <v>15</v>
      </c>
      <c r="B2197" t="s">
        <v>132</v>
      </c>
      <c r="C2197" t="s">
        <v>33</v>
      </c>
      <c r="D2197" t="s">
        <v>12</v>
      </c>
      <c r="E2197" t="s">
        <v>0</v>
      </c>
      <c r="F2197" s="3">
        <v>40966</v>
      </c>
      <c r="G2197">
        <v>597802436</v>
      </c>
      <c r="H2197" s="3">
        <v>40976</v>
      </c>
      <c r="I2197">
        <v>9244</v>
      </c>
      <c r="J2197" s="2">
        <v>5.0831496000000005</v>
      </c>
      <c r="K2197" s="2">
        <v>4.2164000000000001</v>
      </c>
      <c r="L2197" s="2">
        <v>46988.634902400001</v>
      </c>
      <c r="M2197" s="2">
        <v>38976.401600000005</v>
      </c>
      <c r="N2197" s="2">
        <v>8012.2333023999963</v>
      </c>
    </row>
    <row r="2198" spans="1:14" x14ac:dyDescent="0.35">
      <c r="A2198" t="s">
        <v>15</v>
      </c>
      <c r="B2198" t="s">
        <v>105</v>
      </c>
      <c r="C2198" t="s">
        <v>19</v>
      </c>
      <c r="D2198" t="s">
        <v>12</v>
      </c>
      <c r="E2198" t="s">
        <v>8</v>
      </c>
      <c r="F2198" s="3">
        <v>42668</v>
      </c>
      <c r="G2198">
        <v>899150979</v>
      </c>
      <c r="H2198" s="3">
        <v>42672</v>
      </c>
      <c r="I2198">
        <v>5802</v>
      </c>
      <c r="J2198" s="2">
        <v>7.9582797000000003</v>
      </c>
      <c r="K2198" s="2">
        <v>6.6316999999999995</v>
      </c>
      <c r="L2198" s="2">
        <v>46173.938819399998</v>
      </c>
      <c r="M2198" s="2">
        <v>38477.123399999997</v>
      </c>
      <c r="N2198" s="2">
        <v>7696.8154194000017</v>
      </c>
    </row>
    <row r="2199" spans="1:14" x14ac:dyDescent="0.35">
      <c r="A2199" t="s">
        <v>4</v>
      </c>
      <c r="B2199" t="s">
        <v>209</v>
      </c>
      <c r="C2199" t="s">
        <v>38</v>
      </c>
      <c r="D2199" t="s">
        <v>1</v>
      </c>
      <c r="E2199" t="s">
        <v>8</v>
      </c>
      <c r="F2199" s="3">
        <v>40500</v>
      </c>
      <c r="G2199">
        <v>483270823</v>
      </c>
      <c r="H2199" s="3">
        <v>40504</v>
      </c>
      <c r="I2199">
        <v>3320</v>
      </c>
      <c r="J2199" s="2">
        <v>3.6887082400000004</v>
      </c>
      <c r="K2199" s="2">
        <v>3.56</v>
      </c>
      <c r="L2199" s="2">
        <v>12246.511356800002</v>
      </c>
      <c r="M2199" s="2">
        <v>11819.2</v>
      </c>
      <c r="N2199" s="2">
        <v>427.31135680000079</v>
      </c>
    </row>
    <row r="2200" spans="1:14" x14ac:dyDescent="0.35">
      <c r="A2200" t="s">
        <v>23</v>
      </c>
      <c r="B2200" t="s">
        <v>84</v>
      </c>
      <c r="C2200" t="s">
        <v>21</v>
      </c>
      <c r="D2200" t="s">
        <v>1</v>
      </c>
      <c r="E2200" t="s">
        <v>8</v>
      </c>
      <c r="F2200" s="3">
        <v>40559</v>
      </c>
      <c r="G2200">
        <v>542398297</v>
      </c>
      <c r="H2200" s="3">
        <v>40563</v>
      </c>
      <c r="I2200">
        <v>3494</v>
      </c>
      <c r="J2200" s="2">
        <v>14.139741840000003</v>
      </c>
      <c r="K2200" s="2">
        <v>14.542000000000002</v>
      </c>
      <c r="L2200" s="2">
        <v>49404.257988960009</v>
      </c>
      <c r="M2200" s="2">
        <v>50809.748000000007</v>
      </c>
      <c r="N2200" s="2">
        <v>-1405.4900110399976</v>
      </c>
    </row>
    <row r="2201" spans="1:14" x14ac:dyDescent="0.35">
      <c r="A2201" t="s">
        <v>26</v>
      </c>
      <c r="B2201" t="s">
        <v>62</v>
      </c>
      <c r="C2201" t="s">
        <v>29</v>
      </c>
      <c r="D2201" t="s">
        <v>12</v>
      </c>
      <c r="E2201" t="s">
        <v>0</v>
      </c>
      <c r="F2201" s="3">
        <v>41560</v>
      </c>
      <c r="G2201">
        <v>539082229</v>
      </c>
      <c r="H2201" s="3">
        <v>41570</v>
      </c>
      <c r="I2201">
        <v>4307</v>
      </c>
      <c r="J2201" s="2">
        <v>19.397523600000003</v>
      </c>
      <c r="K2201" s="2">
        <v>16.447500000000002</v>
      </c>
      <c r="L2201" s="2">
        <v>83545.13414520002</v>
      </c>
      <c r="M2201" s="2">
        <v>70839.382500000007</v>
      </c>
      <c r="N2201" s="2">
        <v>12705.751645200013</v>
      </c>
    </row>
    <row r="2202" spans="1:14" x14ac:dyDescent="0.35">
      <c r="A2202" t="s">
        <v>7</v>
      </c>
      <c r="B2202" t="s">
        <v>208</v>
      </c>
      <c r="C2202" t="s">
        <v>49</v>
      </c>
      <c r="D2202" t="s">
        <v>1</v>
      </c>
      <c r="E2202" t="s">
        <v>0</v>
      </c>
      <c r="F2202" s="3">
        <v>40455</v>
      </c>
      <c r="G2202">
        <v>456183946</v>
      </c>
      <c r="H2202" s="3">
        <v>40465</v>
      </c>
      <c r="I2202">
        <v>1540</v>
      </c>
      <c r="J2202" s="2">
        <v>21.266784000000005</v>
      </c>
      <c r="K2202" s="2">
        <v>19.728000000000002</v>
      </c>
      <c r="L2202" s="2">
        <v>32750.847360000007</v>
      </c>
      <c r="M2202" s="2">
        <v>30381.120000000003</v>
      </c>
      <c r="N2202" s="2">
        <v>2369.7273600000044</v>
      </c>
    </row>
    <row r="2203" spans="1:14" x14ac:dyDescent="0.35">
      <c r="A2203" t="s">
        <v>26</v>
      </c>
      <c r="B2203" t="s">
        <v>79</v>
      </c>
      <c r="C2203" t="s">
        <v>9</v>
      </c>
      <c r="D2203" t="s">
        <v>1</v>
      </c>
      <c r="E2203" t="s">
        <v>0</v>
      </c>
      <c r="F2203" s="3">
        <v>42444</v>
      </c>
      <c r="G2203">
        <v>346877276</v>
      </c>
      <c r="H2203" s="3">
        <v>42454</v>
      </c>
      <c r="I2203">
        <v>568</v>
      </c>
      <c r="J2203" s="2">
        <v>2.7998061000000005</v>
      </c>
      <c r="K2203" s="2">
        <v>2.5415000000000001</v>
      </c>
      <c r="L2203" s="2">
        <v>1590.2898648000003</v>
      </c>
      <c r="M2203" s="2">
        <v>1443.5720000000001</v>
      </c>
      <c r="N2203" s="2">
        <v>146.71786480000014</v>
      </c>
    </row>
    <row r="2204" spans="1:14" x14ac:dyDescent="0.35">
      <c r="A2204" t="s">
        <v>31</v>
      </c>
      <c r="B2204" t="s">
        <v>30</v>
      </c>
      <c r="C2204" t="s">
        <v>46</v>
      </c>
      <c r="D2204" t="s">
        <v>12</v>
      </c>
      <c r="E2204" t="s">
        <v>16</v>
      </c>
      <c r="F2204" s="3">
        <v>40393</v>
      </c>
      <c r="G2204">
        <v>784648549</v>
      </c>
      <c r="H2204" s="3">
        <v>40400</v>
      </c>
      <c r="I2204">
        <v>3929</v>
      </c>
      <c r="J2204" s="2">
        <v>1.3800600000000001</v>
      </c>
      <c r="K2204" s="2">
        <v>1.107</v>
      </c>
      <c r="L2204" s="2">
        <v>5422.2557400000005</v>
      </c>
      <c r="M2204" s="2">
        <v>4349.4030000000002</v>
      </c>
      <c r="N2204" s="2">
        <v>1072.8527400000003</v>
      </c>
    </row>
    <row r="2205" spans="1:14" x14ac:dyDescent="0.35">
      <c r="A2205" t="s">
        <v>31</v>
      </c>
      <c r="B2205" t="s">
        <v>104</v>
      </c>
      <c r="C2205" t="s">
        <v>2</v>
      </c>
      <c r="D2205" t="s">
        <v>12</v>
      </c>
      <c r="E2205" t="s">
        <v>8</v>
      </c>
      <c r="F2205" s="3">
        <v>41055</v>
      </c>
      <c r="G2205">
        <v>613296592</v>
      </c>
      <c r="H2205" s="3">
        <v>41059</v>
      </c>
      <c r="I2205">
        <v>6334</v>
      </c>
      <c r="J2205" s="2">
        <v>14.327940000000002</v>
      </c>
      <c r="K2205" s="2">
        <v>11.493</v>
      </c>
      <c r="L2205" s="2">
        <v>90753.171960000007</v>
      </c>
      <c r="M2205" s="2">
        <v>72796.661999999997</v>
      </c>
      <c r="N2205" s="2">
        <v>17956.50996000001</v>
      </c>
    </row>
    <row r="2206" spans="1:14" x14ac:dyDescent="0.35">
      <c r="A2206" t="s">
        <v>15</v>
      </c>
      <c r="B2206" t="s">
        <v>72</v>
      </c>
      <c r="C2206" t="s">
        <v>13</v>
      </c>
      <c r="D2206" t="s">
        <v>1</v>
      </c>
      <c r="E2206" t="s">
        <v>8</v>
      </c>
      <c r="F2206" s="3">
        <v>40961</v>
      </c>
      <c r="G2206">
        <v>996932733</v>
      </c>
      <c r="H2206" s="3">
        <v>40965</v>
      </c>
      <c r="I2206">
        <v>2056</v>
      </c>
      <c r="J2206" s="2">
        <v>14.533596000000001</v>
      </c>
      <c r="K2206" s="2">
        <v>12.433399999999999</v>
      </c>
      <c r="L2206" s="2">
        <v>29881.073376000004</v>
      </c>
      <c r="M2206" s="2">
        <v>25563.070399999997</v>
      </c>
      <c r="N2206" s="2">
        <v>4318.002976000007</v>
      </c>
    </row>
    <row r="2207" spans="1:14" x14ac:dyDescent="0.35">
      <c r="A2207" t="s">
        <v>15</v>
      </c>
      <c r="B2207" t="s">
        <v>18</v>
      </c>
      <c r="C2207" t="s">
        <v>33</v>
      </c>
      <c r="D2207" t="s">
        <v>1</v>
      </c>
      <c r="E2207" t="s">
        <v>0</v>
      </c>
      <c r="F2207" s="3">
        <v>42112</v>
      </c>
      <c r="G2207">
        <v>469980800</v>
      </c>
      <c r="H2207" s="3">
        <v>42122</v>
      </c>
      <c r="I2207">
        <v>2708</v>
      </c>
      <c r="J2207" s="2">
        <v>4.8838103999999998</v>
      </c>
      <c r="K2207" s="2">
        <v>4.2164000000000001</v>
      </c>
      <c r="L2207" s="2">
        <v>13225.358563199999</v>
      </c>
      <c r="M2207" s="2">
        <v>11418.011200000001</v>
      </c>
      <c r="N2207" s="2">
        <v>1807.3473631999987</v>
      </c>
    </row>
    <row r="2208" spans="1:14" x14ac:dyDescent="0.35">
      <c r="A2208" t="s">
        <v>15</v>
      </c>
      <c r="B2208" t="s">
        <v>89</v>
      </c>
      <c r="C2208" t="s">
        <v>19</v>
      </c>
      <c r="D2208" t="s">
        <v>1</v>
      </c>
      <c r="E2208" t="s">
        <v>16</v>
      </c>
      <c r="F2208" s="3">
        <v>40331</v>
      </c>
      <c r="G2208">
        <v>787177121</v>
      </c>
      <c r="H2208" s="3">
        <v>40338</v>
      </c>
      <c r="I2208">
        <v>5054</v>
      </c>
      <c r="J2208" s="2">
        <v>7.6461903000000007</v>
      </c>
      <c r="K2208" s="2">
        <v>6.6316999999999995</v>
      </c>
      <c r="L2208" s="2">
        <v>38643.845776200003</v>
      </c>
      <c r="M2208" s="2">
        <v>33516.611799999999</v>
      </c>
      <c r="N2208" s="2">
        <v>5127.2339762000047</v>
      </c>
    </row>
    <row r="2209" spans="1:14" x14ac:dyDescent="0.35">
      <c r="A2209" t="s">
        <v>23</v>
      </c>
      <c r="B2209" t="s">
        <v>67</v>
      </c>
      <c r="C2209" t="s">
        <v>9</v>
      </c>
      <c r="D2209" t="s">
        <v>1</v>
      </c>
      <c r="E2209" t="s">
        <v>0</v>
      </c>
      <c r="F2209" s="3">
        <v>41623</v>
      </c>
      <c r="G2209">
        <v>173570525</v>
      </c>
      <c r="H2209" s="3">
        <v>41633</v>
      </c>
      <c r="I2209">
        <v>9315</v>
      </c>
      <c r="J2209" s="2">
        <v>3.1382442000000004</v>
      </c>
      <c r="K2209" s="2">
        <v>3.2890000000000006</v>
      </c>
      <c r="L2209" s="2">
        <v>29232.744723000003</v>
      </c>
      <c r="M2209" s="2">
        <v>30637.035000000007</v>
      </c>
      <c r="N2209" s="2">
        <v>-1404.2902770000037</v>
      </c>
    </row>
    <row r="2210" spans="1:14" x14ac:dyDescent="0.35">
      <c r="A2210" t="s">
        <v>23</v>
      </c>
      <c r="B2210" t="s">
        <v>110</v>
      </c>
      <c r="C2210" t="s">
        <v>46</v>
      </c>
      <c r="D2210" t="s">
        <v>12</v>
      </c>
      <c r="E2210" t="s">
        <v>5</v>
      </c>
      <c r="F2210" s="3">
        <v>42223</v>
      </c>
      <c r="G2210">
        <v>974522340</v>
      </c>
      <c r="H2210" s="3">
        <v>42224</v>
      </c>
      <c r="I2210">
        <v>3668</v>
      </c>
      <c r="J2210" s="2">
        <v>1.4076612000000002</v>
      </c>
      <c r="K2210" s="2">
        <v>1.353</v>
      </c>
      <c r="L2210" s="2">
        <v>5163.3012816000009</v>
      </c>
      <c r="M2210" s="2">
        <v>4962.8040000000001</v>
      </c>
      <c r="N2210" s="2">
        <v>200.49728160000086</v>
      </c>
    </row>
    <row r="2211" spans="1:14" x14ac:dyDescent="0.35">
      <c r="A2211" t="s">
        <v>15</v>
      </c>
      <c r="B2211" t="s">
        <v>105</v>
      </c>
      <c r="C2211" t="s">
        <v>13</v>
      </c>
      <c r="D2211" t="s">
        <v>1</v>
      </c>
      <c r="E2211" t="s">
        <v>5</v>
      </c>
      <c r="F2211" s="3">
        <v>42831</v>
      </c>
      <c r="G2211">
        <v>205706393</v>
      </c>
      <c r="H2211" s="3">
        <v>42832</v>
      </c>
      <c r="I2211">
        <v>6128</v>
      </c>
      <c r="J2211" s="2">
        <v>14.533596000000001</v>
      </c>
      <c r="K2211" s="2">
        <v>12.433399999999999</v>
      </c>
      <c r="L2211" s="2">
        <v>89061.876287999999</v>
      </c>
      <c r="M2211" s="2">
        <v>76191.875199999995</v>
      </c>
      <c r="N2211" s="2">
        <v>12870.001088000005</v>
      </c>
    </row>
    <row r="2212" spans="1:14" x14ac:dyDescent="0.35">
      <c r="A2212" t="s">
        <v>15</v>
      </c>
      <c r="B2212" t="s">
        <v>115</v>
      </c>
      <c r="C2212" t="s">
        <v>29</v>
      </c>
      <c r="D2212" t="s">
        <v>12</v>
      </c>
      <c r="E2212" t="s">
        <v>5</v>
      </c>
      <c r="F2212" s="3">
        <v>42104</v>
      </c>
      <c r="G2212">
        <v>803109014</v>
      </c>
      <c r="H2212" s="3">
        <v>42105</v>
      </c>
      <c r="I2212">
        <v>2005</v>
      </c>
      <c r="J2212" s="2">
        <v>19.184364000000002</v>
      </c>
      <c r="K2212" s="2">
        <v>16.060500000000001</v>
      </c>
      <c r="L2212" s="2">
        <v>38464.649820000006</v>
      </c>
      <c r="M2212" s="2">
        <v>32201.302500000002</v>
      </c>
      <c r="N2212" s="2">
        <v>6263.3473200000044</v>
      </c>
    </row>
    <row r="2213" spans="1:14" x14ac:dyDescent="0.35">
      <c r="A2213" t="s">
        <v>31</v>
      </c>
      <c r="B2213" t="s">
        <v>165</v>
      </c>
      <c r="C2213" t="s">
        <v>27</v>
      </c>
      <c r="D2213" t="s">
        <v>1</v>
      </c>
      <c r="E2213" t="s">
        <v>0</v>
      </c>
      <c r="F2213" s="3">
        <v>42439</v>
      </c>
      <c r="G2213">
        <v>373029029</v>
      </c>
      <c r="H2213" s="3">
        <v>42449</v>
      </c>
      <c r="I2213">
        <v>2051</v>
      </c>
      <c r="J2213" s="2">
        <v>5.1205000000000007</v>
      </c>
      <c r="K2213" s="2">
        <v>4.2750000000000004</v>
      </c>
      <c r="L2213" s="2">
        <v>10502.145500000002</v>
      </c>
      <c r="M2213" s="2">
        <v>8768.0250000000015</v>
      </c>
      <c r="N2213" s="2">
        <v>1734.1205000000009</v>
      </c>
    </row>
    <row r="2214" spans="1:14" x14ac:dyDescent="0.35">
      <c r="A2214" t="s">
        <v>7</v>
      </c>
      <c r="B2214" t="s">
        <v>117</v>
      </c>
      <c r="C2214" t="s">
        <v>29</v>
      </c>
      <c r="D2214" t="s">
        <v>1</v>
      </c>
      <c r="E2214" t="s">
        <v>5</v>
      </c>
      <c r="F2214" s="3">
        <v>40905</v>
      </c>
      <c r="G2214">
        <v>642077767</v>
      </c>
      <c r="H2214" s="3">
        <v>40906</v>
      </c>
      <c r="I2214">
        <v>5612</v>
      </c>
      <c r="J2214" s="2">
        <v>22.528044000000005</v>
      </c>
      <c r="K2214" s="2">
        <v>23.220000000000002</v>
      </c>
      <c r="L2214" s="2">
        <v>126427.38292800002</v>
      </c>
      <c r="M2214" s="2">
        <v>130310.64000000001</v>
      </c>
      <c r="N2214" s="2">
        <v>-3883.2570719999931</v>
      </c>
    </row>
    <row r="2215" spans="1:14" x14ac:dyDescent="0.35">
      <c r="A2215" t="s">
        <v>15</v>
      </c>
      <c r="B2215" t="s">
        <v>177</v>
      </c>
      <c r="C2215" t="s">
        <v>13</v>
      </c>
      <c r="D2215" t="s">
        <v>1</v>
      </c>
      <c r="E2215" t="s">
        <v>16</v>
      </c>
      <c r="F2215" s="3">
        <v>41595</v>
      </c>
      <c r="G2215">
        <v>707179057</v>
      </c>
      <c r="H2215" s="3">
        <v>41602</v>
      </c>
      <c r="I2215">
        <v>2966</v>
      </c>
      <c r="J2215" s="2">
        <v>14.533596000000001</v>
      </c>
      <c r="K2215" s="2">
        <v>12.433399999999999</v>
      </c>
      <c r="L2215" s="2">
        <v>43106.645736000006</v>
      </c>
      <c r="M2215" s="2">
        <v>36877.464399999997</v>
      </c>
      <c r="N2215" s="2">
        <v>6229.1813360000087</v>
      </c>
    </row>
    <row r="2216" spans="1:14" x14ac:dyDescent="0.35">
      <c r="A2216" t="s">
        <v>15</v>
      </c>
      <c r="B2216" t="s">
        <v>155</v>
      </c>
      <c r="C2216" t="s">
        <v>13</v>
      </c>
      <c r="D2216" t="s">
        <v>12</v>
      </c>
      <c r="E2216" t="s">
        <v>16</v>
      </c>
      <c r="F2216" s="3">
        <v>42402</v>
      </c>
      <c r="G2216">
        <v>185569226</v>
      </c>
      <c r="H2216" s="3">
        <v>42409</v>
      </c>
      <c r="I2216">
        <v>4301</v>
      </c>
      <c r="J2216" s="2">
        <v>15.126804000000002</v>
      </c>
      <c r="K2216" s="2">
        <v>12.433399999999999</v>
      </c>
      <c r="L2216" s="2">
        <v>65060.384004000007</v>
      </c>
      <c r="M2216" s="2">
        <v>53476.053399999997</v>
      </c>
      <c r="N2216" s="2">
        <v>11584.33060400001</v>
      </c>
    </row>
    <row r="2217" spans="1:14" x14ac:dyDescent="0.35">
      <c r="A2217" t="s">
        <v>4</v>
      </c>
      <c r="B2217" t="s">
        <v>158</v>
      </c>
      <c r="C2217" t="s">
        <v>21</v>
      </c>
      <c r="D2217" t="s">
        <v>1</v>
      </c>
      <c r="E2217" t="s">
        <v>8</v>
      </c>
      <c r="F2217" s="3">
        <v>40774</v>
      </c>
      <c r="G2217">
        <v>564797103</v>
      </c>
      <c r="H2217" s="3">
        <v>40778</v>
      </c>
      <c r="I2217">
        <v>8785</v>
      </c>
      <c r="J2217" s="2">
        <v>13.446617240000002</v>
      </c>
      <c r="K2217" s="2">
        <v>13.22</v>
      </c>
      <c r="L2217" s="2">
        <v>118128.53245340001</v>
      </c>
      <c r="M2217" s="2">
        <v>116137.70000000001</v>
      </c>
      <c r="N2217" s="2">
        <v>1990.8324533999985</v>
      </c>
    </row>
    <row r="2218" spans="1:14" x14ac:dyDescent="0.35">
      <c r="A2218" t="s">
        <v>4</v>
      </c>
      <c r="B2218" t="s">
        <v>55</v>
      </c>
      <c r="C2218" t="s">
        <v>49</v>
      </c>
      <c r="D2218" t="s">
        <v>12</v>
      </c>
      <c r="E2218" t="s">
        <v>8</v>
      </c>
      <c r="F2218" s="3">
        <v>41945</v>
      </c>
      <c r="G2218">
        <v>252724015</v>
      </c>
      <c r="H2218" s="3">
        <v>41949</v>
      </c>
      <c r="I2218">
        <v>4725</v>
      </c>
      <c r="J2218" s="2">
        <v>19.518883200000001</v>
      </c>
      <c r="K2218" s="2">
        <v>16.440000000000001</v>
      </c>
      <c r="L2218" s="2">
        <v>92226.72312000001</v>
      </c>
      <c r="M2218" s="2">
        <v>77679</v>
      </c>
      <c r="N2218" s="2">
        <v>14547.72312000001</v>
      </c>
    </row>
    <row r="2219" spans="1:14" x14ac:dyDescent="0.35">
      <c r="A2219" t="s">
        <v>23</v>
      </c>
      <c r="B2219" t="s">
        <v>77</v>
      </c>
      <c r="C2219" t="s">
        <v>2</v>
      </c>
      <c r="D2219" t="s">
        <v>12</v>
      </c>
      <c r="E2219" t="s">
        <v>16</v>
      </c>
      <c r="F2219" s="3">
        <v>40245</v>
      </c>
      <c r="G2219">
        <v>427523791</v>
      </c>
      <c r="H2219" s="3">
        <v>40252</v>
      </c>
      <c r="I2219">
        <v>5499</v>
      </c>
      <c r="J2219" s="2">
        <v>14.614498800000002</v>
      </c>
      <c r="K2219" s="2">
        <v>14.047000000000001</v>
      </c>
      <c r="L2219" s="2">
        <v>80365.128901200005</v>
      </c>
      <c r="M2219" s="2">
        <v>77244.453000000009</v>
      </c>
      <c r="N2219" s="2">
        <v>3120.6759011999966</v>
      </c>
    </row>
    <row r="2220" spans="1:14" x14ac:dyDescent="0.35">
      <c r="A2220" t="s">
        <v>15</v>
      </c>
      <c r="B2220" t="s">
        <v>174</v>
      </c>
      <c r="C2220" t="s">
        <v>13</v>
      </c>
      <c r="D2220" t="s">
        <v>12</v>
      </c>
      <c r="E2220" t="s">
        <v>0</v>
      </c>
      <c r="F2220" s="3">
        <v>41878</v>
      </c>
      <c r="G2220">
        <v>987682759</v>
      </c>
      <c r="H2220" s="3">
        <v>41888</v>
      </c>
      <c r="I2220">
        <v>9174</v>
      </c>
      <c r="J2220" s="2">
        <v>15.126804000000002</v>
      </c>
      <c r="K2220" s="2">
        <v>12.433399999999999</v>
      </c>
      <c r="L2220" s="2">
        <v>138773.29989600001</v>
      </c>
      <c r="M2220" s="2">
        <v>114064.01159999998</v>
      </c>
      <c r="N2220" s="2">
        <v>24709.288296000028</v>
      </c>
    </row>
    <row r="2221" spans="1:14" x14ac:dyDescent="0.35">
      <c r="A2221" t="s">
        <v>31</v>
      </c>
      <c r="B2221" t="s">
        <v>30</v>
      </c>
      <c r="C2221" t="s">
        <v>17</v>
      </c>
      <c r="D2221" t="s">
        <v>1</v>
      </c>
      <c r="E2221" t="s">
        <v>5</v>
      </c>
      <c r="F2221" s="3">
        <v>42881</v>
      </c>
      <c r="G2221">
        <v>101999747</v>
      </c>
      <c r="H2221" s="3">
        <v>42882</v>
      </c>
      <c r="I2221">
        <v>9891</v>
      </c>
      <c r="J2221" s="2">
        <v>16.288580000000003</v>
      </c>
      <c r="K2221" s="2">
        <v>13.599</v>
      </c>
      <c r="L2221" s="2">
        <v>161110.34478000004</v>
      </c>
      <c r="M2221" s="2">
        <v>134507.709</v>
      </c>
      <c r="N2221" s="2">
        <v>26602.635780000041</v>
      </c>
    </row>
    <row r="2222" spans="1:14" x14ac:dyDescent="0.35">
      <c r="A2222" t="s">
        <v>15</v>
      </c>
      <c r="B2222" t="s">
        <v>41</v>
      </c>
      <c r="C2222" t="s">
        <v>49</v>
      </c>
      <c r="D2222" t="s">
        <v>12</v>
      </c>
      <c r="E2222" t="s">
        <v>5</v>
      </c>
      <c r="F2222" s="3">
        <v>40515</v>
      </c>
      <c r="G2222">
        <v>959586083</v>
      </c>
      <c r="H2222" s="3">
        <v>40516</v>
      </c>
      <c r="I2222">
        <v>4891</v>
      </c>
      <c r="J2222" s="2">
        <v>18.110304000000003</v>
      </c>
      <c r="K2222" s="2">
        <v>13.645200000000001</v>
      </c>
      <c r="L2222" s="2">
        <v>88577.496864000015</v>
      </c>
      <c r="M2222" s="2">
        <v>66738.673200000005</v>
      </c>
      <c r="N2222" s="2">
        <v>21838.82366400001</v>
      </c>
    </row>
    <row r="2223" spans="1:14" x14ac:dyDescent="0.35">
      <c r="A2223" t="s">
        <v>26</v>
      </c>
      <c r="B2223" t="s">
        <v>56</v>
      </c>
      <c r="C2223" t="s">
        <v>27</v>
      </c>
      <c r="D2223" t="s">
        <v>12</v>
      </c>
      <c r="E2223" t="s">
        <v>0</v>
      </c>
      <c r="F2223" s="3">
        <v>40963</v>
      </c>
      <c r="G2223">
        <v>519865596</v>
      </c>
      <c r="H2223" s="3">
        <v>40973</v>
      </c>
      <c r="I2223">
        <v>7641</v>
      </c>
      <c r="J2223" s="2">
        <v>4.8498450000000002</v>
      </c>
      <c r="K2223" s="2">
        <v>4.0374999999999996</v>
      </c>
      <c r="L2223" s="2">
        <v>37057.665645000001</v>
      </c>
      <c r="M2223" s="2">
        <v>30850.537499999999</v>
      </c>
      <c r="N2223" s="2">
        <v>6207.1281450000024</v>
      </c>
    </row>
    <row r="2224" spans="1:14" x14ac:dyDescent="0.35">
      <c r="A2224" t="s">
        <v>26</v>
      </c>
      <c r="B2224" t="s">
        <v>200</v>
      </c>
      <c r="C2224" t="s">
        <v>38</v>
      </c>
      <c r="D2224" t="s">
        <v>12</v>
      </c>
      <c r="E2224" t="s">
        <v>0</v>
      </c>
      <c r="F2224" s="3">
        <v>41082</v>
      </c>
      <c r="G2224">
        <v>762574613</v>
      </c>
      <c r="H2224" s="3">
        <v>41092</v>
      </c>
      <c r="I2224">
        <v>4636</v>
      </c>
      <c r="J2224" s="2">
        <v>3.6017872800000004</v>
      </c>
      <c r="K2224" s="2">
        <v>3.0259999999999998</v>
      </c>
      <c r="L2224" s="2">
        <v>16697.885830080002</v>
      </c>
      <c r="M2224" s="2">
        <v>14028.535999999998</v>
      </c>
      <c r="N2224" s="2">
        <v>2669.3498300800038</v>
      </c>
    </row>
    <row r="2225" spans="1:14" x14ac:dyDescent="0.35">
      <c r="A2225" t="s">
        <v>23</v>
      </c>
      <c r="B2225" t="s">
        <v>137</v>
      </c>
      <c r="C2225" t="s">
        <v>13</v>
      </c>
      <c r="D2225" t="s">
        <v>1</v>
      </c>
      <c r="E2225" t="s">
        <v>8</v>
      </c>
      <c r="F2225" s="3">
        <v>42652</v>
      </c>
      <c r="G2225">
        <v>137761962</v>
      </c>
      <c r="H2225" s="3">
        <v>42656</v>
      </c>
      <c r="I2225">
        <v>2321</v>
      </c>
      <c r="J2225" s="2">
        <v>16.471408800000003</v>
      </c>
      <c r="K2225" s="2">
        <v>16.478000000000002</v>
      </c>
      <c r="L2225" s="2">
        <v>38230.139824800004</v>
      </c>
      <c r="M2225" s="2">
        <v>38245.438000000002</v>
      </c>
      <c r="N2225" s="2">
        <v>-15.298175199997786</v>
      </c>
    </row>
    <row r="2226" spans="1:14" x14ac:dyDescent="0.35">
      <c r="A2226" t="s">
        <v>23</v>
      </c>
      <c r="B2226" t="s">
        <v>84</v>
      </c>
      <c r="C2226" t="s">
        <v>9</v>
      </c>
      <c r="D2226" t="s">
        <v>12</v>
      </c>
      <c r="E2226" t="s">
        <v>0</v>
      </c>
      <c r="F2226" s="3">
        <v>40205</v>
      </c>
      <c r="G2226">
        <v>315788972</v>
      </c>
      <c r="H2226" s="3">
        <v>40215</v>
      </c>
      <c r="I2226">
        <v>9933</v>
      </c>
      <c r="J2226" s="2">
        <v>3.2663358000000007</v>
      </c>
      <c r="K2226" s="2">
        <v>3.2890000000000006</v>
      </c>
      <c r="L2226" s="2">
        <v>32444.513501400008</v>
      </c>
      <c r="M2226" s="2">
        <v>32669.637000000006</v>
      </c>
      <c r="N2226" s="2">
        <v>-225.12349859999813</v>
      </c>
    </row>
    <row r="2227" spans="1:14" x14ac:dyDescent="0.35">
      <c r="A2227" t="s">
        <v>23</v>
      </c>
      <c r="B2227" t="s">
        <v>113</v>
      </c>
      <c r="C2227" t="s">
        <v>27</v>
      </c>
      <c r="D2227" t="s">
        <v>12</v>
      </c>
      <c r="E2227" t="s">
        <v>0</v>
      </c>
      <c r="F2227" s="3">
        <v>42537</v>
      </c>
      <c r="G2227">
        <v>337329471</v>
      </c>
      <c r="H2227" s="3">
        <v>42547</v>
      </c>
      <c r="I2227">
        <v>6037</v>
      </c>
      <c r="J2227" s="2">
        <v>5.4360900000000001</v>
      </c>
      <c r="K2227" s="2">
        <v>5.2250000000000005</v>
      </c>
      <c r="L2227" s="2">
        <v>32817.675329999998</v>
      </c>
      <c r="M2227" s="2">
        <v>31543.325000000004</v>
      </c>
      <c r="N2227" s="2">
        <v>1274.3503299999938</v>
      </c>
    </row>
    <row r="2228" spans="1:14" x14ac:dyDescent="0.35">
      <c r="A2228" t="s">
        <v>23</v>
      </c>
      <c r="B2228" t="s">
        <v>97</v>
      </c>
      <c r="C2228" t="s">
        <v>21</v>
      </c>
      <c r="D2228" t="s">
        <v>1</v>
      </c>
      <c r="E2228" t="s">
        <v>16</v>
      </c>
      <c r="F2228" s="3">
        <v>42088</v>
      </c>
      <c r="G2228">
        <v>663369786</v>
      </c>
      <c r="H2228" s="3">
        <v>42095</v>
      </c>
      <c r="I2228">
        <v>4872</v>
      </c>
      <c r="J2228" s="2">
        <v>14.139741840000003</v>
      </c>
      <c r="K2228" s="2">
        <v>14.542000000000002</v>
      </c>
      <c r="L2228" s="2">
        <v>68888.822244480019</v>
      </c>
      <c r="M2228" s="2">
        <v>70848.624000000011</v>
      </c>
      <c r="N2228" s="2">
        <v>-1959.8017555199913</v>
      </c>
    </row>
    <row r="2229" spans="1:14" x14ac:dyDescent="0.35">
      <c r="A2229" t="s">
        <v>23</v>
      </c>
      <c r="B2229" t="s">
        <v>66</v>
      </c>
      <c r="C2229" t="s">
        <v>38</v>
      </c>
      <c r="D2229" t="s">
        <v>1</v>
      </c>
      <c r="E2229" t="s">
        <v>5</v>
      </c>
      <c r="F2229" s="3">
        <v>41803</v>
      </c>
      <c r="G2229">
        <v>925208747</v>
      </c>
      <c r="H2229" s="3">
        <v>41804</v>
      </c>
      <c r="I2229">
        <v>8540</v>
      </c>
      <c r="J2229" s="2">
        <v>3.8788478400000002</v>
      </c>
      <c r="K2229" s="2">
        <v>3.9160000000000004</v>
      </c>
      <c r="L2229" s="2">
        <v>33125.360553600003</v>
      </c>
      <c r="M2229" s="2">
        <v>33442.640000000007</v>
      </c>
      <c r="N2229" s="2">
        <v>-317.27944640000351</v>
      </c>
    </row>
    <row r="2230" spans="1:14" x14ac:dyDescent="0.35">
      <c r="A2230" t="s">
        <v>26</v>
      </c>
      <c r="B2230" t="s">
        <v>61</v>
      </c>
      <c r="C2230" t="s">
        <v>46</v>
      </c>
      <c r="D2230" t="s">
        <v>12</v>
      </c>
      <c r="E2230" t="s">
        <v>8</v>
      </c>
      <c r="F2230" s="3">
        <v>40740</v>
      </c>
      <c r="G2230">
        <v>374457681</v>
      </c>
      <c r="H2230" s="3">
        <v>40744</v>
      </c>
      <c r="I2230">
        <v>8187</v>
      </c>
      <c r="J2230" s="2">
        <v>1.2558546000000002</v>
      </c>
      <c r="K2230" s="2">
        <v>1.0454999999999999</v>
      </c>
      <c r="L2230" s="2">
        <v>10281.681610200001</v>
      </c>
      <c r="M2230" s="2">
        <v>8559.5084999999981</v>
      </c>
      <c r="N2230" s="2">
        <v>1722.1731102000031</v>
      </c>
    </row>
    <row r="2231" spans="1:14" x14ac:dyDescent="0.35">
      <c r="A2231" t="s">
        <v>4</v>
      </c>
      <c r="B2231" t="s">
        <v>158</v>
      </c>
      <c r="C2231" t="s">
        <v>9</v>
      </c>
      <c r="D2231" t="s">
        <v>1</v>
      </c>
      <c r="E2231" t="s">
        <v>5</v>
      </c>
      <c r="F2231" s="3">
        <v>40491</v>
      </c>
      <c r="G2231">
        <v>133040416</v>
      </c>
      <c r="H2231" s="3">
        <v>40492</v>
      </c>
      <c r="I2231">
        <v>1702</v>
      </c>
      <c r="J2231" s="2">
        <v>2.9844087000000004</v>
      </c>
      <c r="K2231" s="2">
        <v>2.99</v>
      </c>
      <c r="L2231" s="2">
        <v>5079.4636074000009</v>
      </c>
      <c r="M2231" s="2">
        <v>5088.9800000000005</v>
      </c>
      <c r="N2231" s="2">
        <v>-9.5163925999995627</v>
      </c>
    </row>
    <row r="2232" spans="1:14" x14ac:dyDescent="0.35">
      <c r="A2232" t="s">
        <v>7</v>
      </c>
      <c r="B2232" t="s">
        <v>6</v>
      </c>
      <c r="C2232" t="s">
        <v>13</v>
      </c>
      <c r="D2232" t="s">
        <v>12</v>
      </c>
      <c r="E2232" t="s">
        <v>8</v>
      </c>
      <c r="F2232" s="3">
        <v>41954</v>
      </c>
      <c r="G2232">
        <v>943193280</v>
      </c>
      <c r="H2232" s="3">
        <v>41958</v>
      </c>
      <c r="I2232">
        <v>3075</v>
      </c>
      <c r="J2232" s="2">
        <v>18.488316000000001</v>
      </c>
      <c r="K2232" s="2">
        <v>17.975999999999999</v>
      </c>
      <c r="L2232" s="2">
        <v>56851.5717</v>
      </c>
      <c r="M2232" s="2">
        <v>55276.2</v>
      </c>
      <c r="N2232" s="2">
        <v>1575.3717000000033</v>
      </c>
    </row>
    <row r="2233" spans="1:14" x14ac:dyDescent="0.35">
      <c r="A2233" t="s">
        <v>15</v>
      </c>
      <c r="B2233" t="s">
        <v>73</v>
      </c>
      <c r="C2233" t="s">
        <v>46</v>
      </c>
      <c r="D2233" t="s">
        <v>12</v>
      </c>
      <c r="E2233" t="s">
        <v>8</v>
      </c>
      <c r="F2233" s="3">
        <v>41192</v>
      </c>
      <c r="G2233">
        <v>917465102</v>
      </c>
      <c r="H2233" s="3">
        <v>41196</v>
      </c>
      <c r="I2233">
        <v>4496</v>
      </c>
      <c r="J2233" s="2">
        <v>1.242054</v>
      </c>
      <c r="K2233" s="2">
        <v>1.0208999999999999</v>
      </c>
      <c r="L2233" s="2">
        <v>5584.2747840000002</v>
      </c>
      <c r="M2233" s="2">
        <v>4589.9663999999993</v>
      </c>
      <c r="N2233" s="2">
        <v>994.30838400000084</v>
      </c>
    </row>
    <row r="2234" spans="1:14" x14ac:dyDescent="0.35">
      <c r="A2234" t="s">
        <v>15</v>
      </c>
      <c r="B2234" t="s">
        <v>206</v>
      </c>
      <c r="C2234" t="s">
        <v>46</v>
      </c>
      <c r="D2234" t="s">
        <v>1</v>
      </c>
      <c r="E2234" t="s">
        <v>0</v>
      </c>
      <c r="F2234" s="3">
        <v>40253</v>
      </c>
      <c r="G2234">
        <v>488717210</v>
      </c>
      <c r="H2234" s="3">
        <v>40263</v>
      </c>
      <c r="I2234">
        <v>2761</v>
      </c>
      <c r="J2234" s="2">
        <v>1.193346</v>
      </c>
      <c r="K2234" s="2">
        <v>1.0208999999999999</v>
      </c>
      <c r="L2234" s="2">
        <v>3294.8283059999999</v>
      </c>
      <c r="M2234" s="2">
        <v>2818.7048999999997</v>
      </c>
      <c r="N2234" s="2">
        <v>476.12340600000016</v>
      </c>
    </row>
    <row r="2235" spans="1:14" x14ac:dyDescent="0.35">
      <c r="A2235" t="s">
        <v>15</v>
      </c>
      <c r="B2235" t="s">
        <v>89</v>
      </c>
      <c r="C2235" t="s">
        <v>29</v>
      </c>
      <c r="D2235" t="s">
        <v>1</v>
      </c>
      <c r="E2235" t="s">
        <v>5</v>
      </c>
      <c r="F2235" s="3">
        <v>40622</v>
      </c>
      <c r="G2235">
        <v>160123431</v>
      </c>
      <c r="H2235" s="3">
        <v>40623</v>
      </c>
      <c r="I2235">
        <v>6435</v>
      </c>
      <c r="J2235" s="2">
        <v>18.432036000000004</v>
      </c>
      <c r="K2235" s="2">
        <v>16.060500000000001</v>
      </c>
      <c r="L2235" s="2">
        <v>118610.15166000002</v>
      </c>
      <c r="M2235" s="2">
        <v>103349.3175</v>
      </c>
      <c r="N2235" s="2">
        <v>15260.834160000013</v>
      </c>
    </row>
    <row r="2236" spans="1:14" x14ac:dyDescent="0.35">
      <c r="A2236" t="s">
        <v>23</v>
      </c>
      <c r="B2236" t="s">
        <v>66</v>
      </c>
      <c r="C2236" t="s">
        <v>9</v>
      </c>
      <c r="D2236" t="s">
        <v>1</v>
      </c>
      <c r="E2236" t="s">
        <v>5</v>
      </c>
      <c r="F2236" s="3">
        <v>40515</v>
      </c>
      <c r="G2236">
        <v>955170094</v>
      </c>
      <c r="H2236" s="3">
        <v>40516</v>
      </c>
      <c r="I2236">
        <v>2009</v>
      </c>
      <c r="J2236" s="2">
        <v>3.1382442000000004</v>
      </c>
      <c r="K2236" s="2">
        <v>3.2890000000000006</v>
      </c>
      <c r="L2236" s="2">
        <v>6304.7325978000008</v>
      </c>
      <c r="M2236" s="2">
        <v>6607.6010000000015</v>
      </c>
      <c r="N2236" s="2">
        <v>-302.86840220000067</v>
      </c>
    </row>
    <row r="2237" spans="1:14" x14ac:dyDescent="0.35">
      <c r="A2237" t="s">
        <v>31</v>
      </c>
      <c r="B2237" t="s">
        <v>142</v>
      </c>
      <c r="C2237" t="s">
        <v>9</v>
      </c>
      <c r="D2237" t="s">
        <v>1</v>
      </c>
      <c r="E2237" t="s">
        <v>5</v>
      </c>
      <c r="F2237" s="3">
        <v>41465</v>
      </c>
      <c r="G2237">
        <v>367656028</v>
      </c>
      <c r="H2237" s="3">
        <v>41466</v>
      </c>
      <c r="I2237">
        <v>4406</v>
      </c>
      <c r="J2237" s="2">
        <v>3.0767100000000003</v>
      </c>
      <c r="K2237" s="2">
        <v>2.6910000000000003</v>
      </c>
      <c r="L2237" s="2">
        <v>13555.984260000001</v>
      </c>
      <c r="M2237" s="2">
        <v>11856.546000000002</v>
      </c>
      <c r="N2237" s="2">
        <v>1699.438259999999</v>
      </c>
    </row>
    <row r="2238" spans="1:14" x14ac:dyDescent="0.35">
      <c r="A2238" t="s">
        <v>15</v>
      </c>
      <c r="B2238" t="s">
        <v>177</v>
      </c>
      <c r="C2238" t="s">
        <v>21</v>
      </c>
      <c r="D2238" t="s">
        <v>1</v>
      </c>
      <c r="E2238" t="s">
        <v>5</v>
      </c>
      <c r="F2238" s="3">
        <v>42735</v>
      </c>
      <c r="G2238">
        <v>911692559</v>
      </c>
      <c r="H2238" s="3">
        <v>42736</v>
      </c>
      <c r="I2238">
        <v>9296</v>
      </c>
      <c r="J2238" s="2">
        <v>12.476242800000001</v>
      </c>
      <c r="K2238" s="2">
        <v>10.9726</v>
      </c>
      <c r="L2238" s="2">
        <v>115979.15306880002</v>
      </c>
      <c r="M2238" s="2">
        <v>102001.2896</v>
      </c>
      <c r="N2238" s="2">
        <v>13977.863468800017</v>
      </c>
    </row>
    <row r="2239" spans="1:14" x14ac:dyDescent="0.35">
      <c r="A2239" t="s">
        <v>26</v>
      </c>
      <c r="B2239" t="s">
        <v>101</v>
      </c>
      <c r="C2239" t="s">
        <v>29</v>
      </c>
      <c r="D2239" t="s">
        <v>12</v>
      </c>
      <c r="E2239" t="s">
        <v>8</v>
      </c>
      <c r="F2239" s="3">
        <v>41696</v>
      </c>
      <c r="G2239">
        <v>671703517</v>
      </c>
      <c r="H2239" s="3">
        <v>41700</v>
      </c>
      <c r="I2239">
        <v>5307</v>
      </c>
      <c r="J2239" s="2">
        <v>19.397523600000003</v>
      </c>
      <c r="K2239" s="2">
        <v>16.447500000000002</v>
      </c>
      <c r="L2239" s="2">
        <v>102942.65774520002</v>
      </c>
      <c r="M2239" s="2">
        <v>87286.882500000007</v>
      </c>
      <c r="N2239" s="2">
        <v>15655.775245200013</v>
      </c>
    </row>
    <row r="2240" spans="1:14" x14ac:dyDescent="0.35">
      <c r="A2240" t="s">
        <v>7</v>
      </c>
      <c r="B2240" t="s">
        <v>53</v>
      </c>
      <c r="C2240" t="s">
        <v>17</v>
      </c>
      <c r="D2240" t="s">
        <v>12</v>
      </c>
      <c r="E2240" t="s">
        <v>16</v>
      </c>
      <c r="F2240" s="3">
        <v>42696</v>
      </c>
      <c r="G2240">
        <v>952425229</v>
      </c>
      <c r="H2240" s="3">
        <v>42703</v>
      </c>
      <c r="I2240">
        <v>2217</v>
      </c>
      <c r="J2240" s="2">
        <v>18.648762000000005</v>
      </c>
      <c r="K2240" s="2">
        <v>18.131999999999998</v>
      </c>
      <c r="L2240" s="2">
        <v>41344.305354000011</v>
      </c>
      <c r="M2240" s="2">
        <v>40198.643999999993</v>
      </c>
      <c r="N2240" s="2">
        <v>1145.661354000018</v>
      </c>
    </row>
    <row r="2241" spans="1:14" x14ac:dyDescent="0.35">
      <c r="A2241" t="s">
        <v>4</v>
      </c>
      <c r="B2241" t="s">
        <v>91</v>
      </c>
      <c r="C2241" t="s">
        <v>29</v>
      </c>
      <c r="D2241" t="s">
        <v>1</v>
      </c>
      <c r="E2241" t="s">
        <v>8</v>
      </c>
      <c r="F2241" s="3">
        <v>42815</v>
      </c>
      <c r="G2241">
        <v>428906524</v>
      </c>
      <c r="H2241" s="3">
        <v>42819</v>
      </c>
      <c r="I2241">
        <v>8866</v>
      </c>
      <c r="J2241" s="2">
        <v>19.865638800000003</v>
      </c>
      <c r="K2241" s="2">
        <v>19.350000000000001</v>
      </c>
      <c r="L2241" s="2">
        <v>176128.75360080003</v>
      </c>
      <c r="M2241" s="2">
        <v>171557.1</v>
      </c>
      <c r="N2241" s="2">
        <v>4571.6536008000257</v>
      </c>
    </row>
    <row r="2242" spans="1:14" x14ac:dyDescent="0.35">
      <c r="A2242" t="s">
        <v>23</v>
      </c>
      <c r="B2242" t="s">
        <v>106</v>
      </c>
      <c r="C2242" t="s">
        <v>27</v>
      </c>
      <c r="D2242" t="s">
        <v>12</v>
      </c>
      <c r="E2242" t="s">
        <v>16</v>
      </c>
      <c r="F2242" s="3">
        <v>42097</v>
      </c>
      <c r="G2242">
        <v>996508729</v>
      </c>
      <c r="H2242" s="3">
        <v>42104</v>
      </c>
      <c r="I2242">
        <v>5684</v>
      </c>
      <c r="J2242" s="2">
        <v>5.4360900000000001</v>
      </c>
      <c r="K2242" s="2">
        <v>5.2250000000000005</v>
      </c>
      <c r="L2242" s="2">
        <v>30898.735560000001</v>
      </c>
      <c r="M2242" s="2">
        <v>29698.9</v>
      </c>
      <c r="N2242" s="2">
        <v>1199.8355599999995</v>
      </c>
    </row>
    <row r="2243" spans="1:14" x14ac:dyDescent="0.35">
      <c r="A2243" t="s">
        <v>23</v>
      </c>
      <c r="B2243" t="s">
        <v>95</v>
      </c>
      <c r="C2243" t="s">
        <v>19</v>
      </c>
      <c r="D2243" t="s">
        <v>12</v>
      </c>
      <c r="E2243" t="s">
        <v>16</v>
      </c>
      <c r="F2243" s="3">
        <v>42364</v>
      </c>
      <c r="G2243">
        <v>120905673</v>
      </c>
      <c r="H2243" s="3">
        <v>42371</v>
      </c>
      <c r="I2243">
        <v>3922</v>
      </c>
      <c r="J2243" s="2">
        <v>9.019383659999999</v>
      </c>
      <c r="K2243" s="2">
        <v>8.7890000000000015</v>
      </c>
      <c r="L2243" s="2">
        <v>35374.022714519997</v>
      </c>
      <c r="M2243" s="2">
        <v>34470.458000000006</v>
      </c>
      <c r="N2243" s="2">
        <v>903.56471451999096</v>
      </c>
    </row>
    <row r="2244" spans="1:14" x14ac:dyDescent="0.35">
      <c r="A2244" t="s">
        <v>23</v>
      </c>
      <c r="B2244" t="s">
        <v>90</v>
      </c>
      <c r="C2244" t="s">
        <v>27</v>
      </c>
      <c r="D2244" t="s">
        <v>12</v>
      </c>
      <c r="E2244" t="s">
        <v>5</v>
      </c>
      <c r="F2244" s="3">
        <v>40917</v>
      </c>
      <c r="G2244">
        <v>288083684</v>
      </c>
      <c r="H2244" s="3">
        <v>40918</v>
      </c>
      <c r="I2244">
        <v>9805</v>
      </c>
      <c r="J2244" s="2">
        <v>5.4360900000000001</v>
      </c>
      <c r="K2244" s="2">
        <v>5.2250000000000005</v>
      </c>
      <c r="L2244" s="2">
        <v>53300.862450000001</v>
      </c>
      <c r="M2244" s="2">
        <v>51231.125000000007</v>
      </c>
      <c r="N2244" s="2">
        <v>2069.7374499999933</v>
      </c>
    </row>
    <row r="2245" spans="1:14" x14ac:dyDescent="0.35">
      <c r="A2245" t="s">
        <v>26</v>
      </c>
      <c r="B2245" t="s">
        <v>194</v>
      </c>
      <c r="C2245" t="s">
        <v>27</v>
      </c>
      <c r="D2245" t="s">
        <v>12</v>
      </c>
      <c r="E2245" t="s">
        <v>8</v>
      </c>
      <c r="F2245" s="3">
        <v>42282</v>
      </c>
      <c r="G2245">
        <v>454341590</v>
      </c>
      <c r="H2245" s="3">
        <v>42286</v>
      </c>
      <c r="I2245">
        <v>1511</v>
      </c>
      <c r="J2245" s="2">
        <v>4.8498450000000002</v>
      </c>
      <c r="K2245" s="2">
        <v>4.0374999999999996</v>
      </c>
      <c r="L2245" s="2">
        <v>7328.1157950000006</v>
      </c>
      <c r="M2245" s="2">
        <v>6100.6624999999995</v>
      </c>
      <c r="N2245" s="2">
        <v>1227.4532950000012</v>
      </c>
    </row>
    <row r="2246" spans="1:14" x14ac:dyDescent="0.35">
      <c r="A2246" t="s">
        <v>26</v>
      </c>
      <c r="B2246" t="s">
        <v>62</v>
      </c>
      <c r="C2246" t="s">
        <v>19</v>
      </c>
      <c r="D2246" t="s">
        <v>1</v>
      </c>
      <c r="E2246" t="s">
        <v>16</v>
      </c>
      <c r="F2246" s="3">
        <v>40808</v>
      </c>
      <c r="G2246">
        <v>996290719</v>
      </c>
      <c r="H2246" s="3">
        <v>40815</v>
      </c>
      <c r="I2246">
        <v>622</v>
      </c>
      <c r="J2246" s="2">
        <v>7.7311479700000003</v>
      </c>
      <c r="K2246" s="2">
        <v>6.7915000000000001</v>
      </c>
      <c r="L2246" s="2">
        <v>4808.7740373400002</v>
      </c>
      <c r="M2246" s="2">
        <v>4224.3130000000001</v>
      </c>
      <c r="N2246" s="2">
        <v>584.46103734000008</v>
      </c>
    </row>
    <row r="2247" spans="1:14" x14ac:dyDescent="0.35">
      <c r="A2247" t="s">
        <v>7</v>
      </c>
      <c r="B2247" t="s">
        <v>78</v>
      </c>
      <c r="C2247" t="s">
        <v>21</v>
      </c>
      <c r="D2247" t="s">
        <v>1</v>
      </c>
      <c r="E2247" t="s">
        <v>5</v>
      </c>
      <c r="F2247" s="3">
        <v>40797</v>
      </c>
      <c r="G2247">
        <v>560854899</v>
      </c>
      <c r="H2247" s="3">
        <v>40798</v>
      </c>
      <c r="I2247">
        <v>8033</v>
      </c>
      <c r="J2247" s="2">
        <v>15.248741200000005</v>
      </c>
      <c r="K2247" s="2">
        <v>15.864000000000001</v>
      </c>
      <c r="L2247" s="2">
        <v>122493.13805960004</v>
      </c>
      <c r="M2247" s="2">
        <v>127435.512</v>
      </c>
      <c r="N2247" s="2">
        <v>-4942.3739403999643</v>
      </c>
    </row>
    <row r="2248" spans="1:14" x14ac:dyDescent="0.35">
      <c r="A2248" t="s">
        <v>15</v>
      </c>
      <c r="B2248" t="s">
        <v>153</v>
      </c>
      <c r="C2248" t="s">
        <v>33</v>
      </c>
      <c r="D2248" t="s">
        <v>1</v>
      </c>
      <c r="E2248" t="s">
        <v>0</v>
      </c>
      <c r="F2248" s="3">
        <v>41892</v>
      </c>
      <c r="G2248">
        <v>115270459</v>
      </c>
      <c r="H2248" s="3">
        <v>41902</v>
      </c>
      <c r="I2248">
        <v>7517</v>
      </c>
      <c r="J2248" s="2">
        <v>4.8838103999999998</v>
      </c>
      <c r="K2248" s="2">
        <v>4.2164000000000001</v>
      </c>
      <c r="L2248" s="2">
        <v>36711.602776799999</v>
      </c>
      <c r="M2248" s="2">
        <v>31694.678800000002</v>
      </c>
      <c r="N2248" s="2">
        <v>5016.923976799997</v>
      </c>
    </row>
    <row r="2249" spans="1:14" x14ac:dyDescent="0.35">
      <c r="A2249" t="s">
        <v>15</v>
      </c>
      <c r="B2249" t="s">
        <v>65</v>
      </c>
      <c r="C2249" t="s">
        <v>21</v>
      </c>
      <c r="D2249" t="s">
        <v>12</v>
      </c>
      <c r="E2249" t="s">
        <v>5</v>
      </c>
      <c r="F2249" s="3">
        <v>41583</v>
      </c>
      <c r="G2249">
        <v>697086226</v>
      </c>
      <c r="H2249" s="3">
        <v>41584</v>
      </c>
      <c r="I2249">
        <v>8262</v>
      </c>
      <c r="J2249" s="2">
        <v>12.985477200000002</v>
      </c>
      <c r="K2249" s="2">
        <v>10.9726</v>
      </c>
      <c r="L2249" s="2">
        <v>107286.01262640001</v>
      </c>
      <c r="M2249" s="2">
        <v>90655.621199999994</v>
      </c>
      <c r="N2249" s="2">
        <v>16630.39142640002</v>
      </c>
    </row>
    <row r="2250" spans="1:14" x14ac:dyDescent="0.35">
      <c r="A2250" t="s">
        <v>23</v>
      </c>
      <c r="B2250" t="s">
        <v>125</v>
      </c>
      <c r="C2250" t="s">
        <v>2</v>
      </c>
      <c r="D2250" t="s">
        <v>1</v>
      </c>
      <c r="E2250" t="s">
        <v>8</v>
      </c>
      <c r="F2250" s="3">
        <v>41999</v>
      </c>
      <c r="G2250">
        <v>264163529</v>
      </c>
      <c r="H2250" s="3">
        <v>42003</v>
      </c>
      <c r="I2250">
        <v>1227</v>
      </c>
      <c r="J2250" s="2">
        <v>14.041381200000002</v>
      </c>
      <c r="K2250" s="2">
        <v>14.047000000000001</v>
      </c>
      <c r="L2250" s="2">
        <v>17228.774732400001</v>
      </c>
      <c r="M2250" s="2">
        <v>17235.669000000002</v>
      </c>
      <c r="N2250" s="2">
        <v>-6.8942676000006031</v>
      </c>
    </row>
    <row r="2251" spans="1:14" x14ac:dyDescent="0.35">
      <c r="A2251" t="s">
        <v>23</v>
      </c>
      <c r="B2251" t="s">
        <v>139</v>
      </c>
      <c r="C2251" t="s">
        <v>21</v>
      </c>
      <c r="D2251" t="s">
        <v>1</v>
      </c>
      <c r="E2251" t="s">
        <v>16</v>
      </c>
      <c r="F2251" s="3">
        <v>40972</v>
      </c>
      <c r="G2251">
        <v>444676196</v>
      </c>
      <c r="H2251" s="3">
        <v>40979</v>
      </c>
      <c r="I2251">
        <v>5867</v>
      </c>
      <c r="J2251" s="2">
        <v>14.139741840000003</v>
      </c>
      <c r="K2251" s="2">
        <v>14.542000000000002</v>
      </c>
      <c r="L2251" s="2">
        <v>82957.865375280016</v>
      </c>
      <c r="M2251" s="2">
        <v>85317.914000000004</v>
      </c>
      <c r="N2251" s="2">
        <v>-2360.0486247199879</v>
      </c>
    </row>
    <row r="2252" spans="1:14" x14ac:dyDescent="0.35">
      <c r="A2252" t="s">
        <v>31</v>
      </c>
      <c r="B2252" t="s">
        <v>195</v>
      </c>
      <c r="C2252" t="s">
        <v>17</v>
      </c>
      <c r="D2252" t="s">
        <v>1</v>
      </c>
      <c r="E2252" t="s">
        <v>8</v>
      </c>
      <c r="F2252" s="3">
        <v>42032</v>
      </c>
      <c r="G2252">
        <v>687110555</v>
      </c>
      <c r="H2252" s="3">
        <v>42036</v>
      </c>
      <c r="I2252">
        <v>7063</v>
      </c>
      <c r="J2252" s="2">
        <v>16.288580000000003</v>
      </c>
      <c r="K2252" s="2">
        <v>13.599</v>
      </c>
      <c r="L2252" s="2">
        <v>115046.24054000003</v>
      </c>
      <c r="M2252" s="2">
        <v>96049.737000000008</v>
      </c>
      <c r="N2252" s="2">
        <v>18996.50354000002</v>
      </c>
    </row>
    <row r="2253" spans="1:14" x14ac:dyDescent="0.35">
      <c r="A2253" t="s">
        <v>23</v>
      </c>
      <c r="B2253" t="s">
        <v>108</v>
      </c>
      <c r="C2253" t="s">
        <v>33</v>
      </c>
      <c r="D2253" t="s">
        <v>1</v>
      </c>
      <c r="E2253" t="s">
        <v>8</v>
      </c>
      <c r="F2253" s="3">
        <v>42782</v>
      </c>
      <c r="G2253">
        <v>510265433</v>
      </c>
      <c r="H2253" s="3">
        <v>42786</v>
      </c>
      <c r="I2253">
        <v>2831</v>
      </c>
      <c r="J2253" s="2">
        <v>5.5349851200000009</v>
      </c>
      <c r="K2253" s="2">
        <v>5.588000000000001</v>
      </c>
      <c r="L2253" s="2">
        <v>15669.542874720002</v>
      </c>
      <c r="M2253" s="2">
        <v>15819.628000000002</v>
      </c>
      <c r="N2253" s="2">
        <v>-150.08512528000028</v>
      </c>
    </row>
    <row r="2254" spans="1:14" x14ac:dyDescent="0.35">
      <c r="A2254" t="s">
        <v>7</v>
      </c>
      <c r="B2254" t="s">
        <v>156</v>
      </c>
      <c r="C2254" t="s">
        <v>29</v>
      </c>
      <c r="D2254" t="s">
        <v>1</v>
      </c>
      <c r="E2254" t="s">
        <v>8</v>
      </c>
      <c r="F2254" s="3">
        <v>40383</v>
      </c>
      <c r="G2254">
        <v>853252160</v>
      </c>
      <c r="H2254" s="3">
        <v>40387</v>
      </c>
      <c r="I2254">
        <v>8952</v>
      </c>
      <c r="J2254" s="2">
        <v>22.528044000000005</v>
      </c>
      <c r="K2254" s="2">
        <v>23.220000000000002</v>
      </c>
      <c r="L2254" s="2">
        <v>201671.04988800004</v>
      </c>
      <c r="M2254" s="2">
        <v>207865.44000000003</v>
      </c>
      <c r="N2254" s="2">
        <v>-6194.3901119999937</v>
      </c>
    </row>
    <row r="2255" spans="1:14" x14ac:dyDescent="0.35">
      <c r="A2255" t="s">
        <v>15</v>
      </c>
      <c r="B2255" t="s">
        <v>69</v>
      </c>
      <c r="C2255" t="s">
        <v>33</v>
      </c>
      <c r="D2255" t="s">
        <v>1</v>
      </c>
      <c r="E2255" t="s">
        <v>16</v>
      </c>
      <c r="F2255" s="3">
        <v>40356</v>
      </c>
      <c r="G2255">
        <v>925494563</v>
      </c>
      <c r="H2255" s="3">
        <v>40363</v>
      </c>
      <c r="I2255">
        <v>2692</v>
      </c>
      <c r="J2255" s="2">
        <v>4.8838103999999998</v>
      </c>
      <c r="K2255" s="2">
        <v>4.2164000000000001</v>
      </c>
      <c r="L2255" s="2">
        <v>13147.217596799999</v>
      </c>
      <c r="M2255" s="2">
        <v>11350.5488</v>
      </c>
      <c r="N2255" s="2">
        <v>1796.6687967999987</v>
      </c>
    </row>
    <row r="2256" spans="1:14" x14ac:dyDescent="0.35">
      <c r="A2256" t="s">
        <v>23</v>
      </c>
      <c r="B2256" t="s">
        <v>176</v>
      </c>
      <c r="C2256" t="s">
        <v>19</v>
      </c>
      <c r="D2256" t="s">
        <v>1</v>
      </c>
      <c r="E2256" t="s">
        <v>5</v>
      </c>
      <c r="F2256" s="3">
        <v>40823</v>
      </c>
      <c r="G2256">
        <v>456728971</v>
      </c>
      <c r="H2256" s="3">
        <v>40824</v>
      </c>
      <c r="I2256">
        <v>7262</v>
      </c>
      <c r="J2256" s="2">
        <v>8.66568234</v>
      </c>
      <c r="K2256" s="2">
        <v>8.7890000000000015</v>
      </c>
      <c r="L2256" s="2">
        <v>62930.185153079998</v>
      </c>
      <c r="M2256" s="2">
        <v>63825.718000000008</v>
      </c>
      <c r="N2256" s="2">
        <v>-895.53284692001034</v>
      </c>
    </row>
    <row r="2257" spans="1:14" x14ac:dyDescent="0.35">
      <c r="A2257" t="s">
        <v>4</v>
      </c>
      <c r="B2257" t="s">
        <v>45</v>
      </c>
      <c r="C2257" t="s">
        <v>17</v>
      </c>
      <c r="D2257" t="s">
        <v>1</v>
      </c>
      <c r="E2257" t="s">
        <v>8</v>
      </c>
      <c r="F2257" s="3">
        <v>42170</v>
      </c>
      <c r="G2257">
        <v>147004210</v>
      </c>
      <c r="H2257" s="3">
        <v>42174</v>
      </c>
      <c r="I2257">
        <v>5616</v>
      </c>
      <c r="J2257" s="2">
        <v>15.7999226</v>
      </c>
      <c r="K2257" s="2">
        <v>15.11</v>
      </c>
      <c r="L2257" s="2">
        <v>88732.365321600009</v>
      </c>
      <c r="M2257" s="2">
        <v>84857.76</v>
      </c>
      <c r="N2257" s="2">
        <v>3874.6053216000146</v>
      </c>
    </row>
    <row r="2258" spans="1:14" x14ac:dyDescent="0.35">
      <c r="A2258" t="s">
        <v>26</v>
      </c>
      <c r="B2258" t="s">
        <v>101</v>
      </c>
      <c r="C2258" t="s">
        <v>49</v>
      </c>
      <c r="D2258" t="s">
        <v>12</v>
      </c>
      <c r="E2258" t="s">
        <v>5</v>
      </c>
      <c r="F2258" s="3">
        <v>41075</v>
      </c>
      <c r="G2258">
        <v>316681611</v>
      </c>
      <c r="H2258" s="3">
        <v>41076</v>
      </c>
      <c r="I2258">
        <v>8772</v>
      </c>
      <c r="J2258" s="2">
        <v>18.3115296</v>
      </c>
      <c r="K2258" s="2">
        <v>13.974</v>
      </c>
      <c r="L2258" s="2">
        <v>160628.7376512</v>
      </c>
      <c r="M2258" s="2">
        <v>122579.928</v>
      </c>
      <c r="N2258" s="2">
        <v>38048.809651200005</v>
      </c>
    </row>
    <row r="2259" spans="1:14" x14ac:dyDescent="0.35">
      <c r="A2259" t="s">
        <v>23</v>
      </c>
      <c r="B2259" t="s">
        <v>106</v>
      </c>
      <c r="C2259" t="s">
        <v>17</v>
      </c>
      <c r="D2259" t="s">
        <v>1</v>
      </c>
      <c r="E2259" t="s">
        <v>5</v>
      </c>
      <c r="F2259" s="3">
        <v>40814</v>
      </c>
      <c r="G2259">
        <v>456435000</v>
      </c>
      <c r="H2259" s="3">
        <v>40815</v>
      </c>
      <c r="I2259">
        <v>8271</v>
      </c>
      <c r="J2259" s="2">
        <v>16.614351600000003</v>
      </c>
      <c r="K2259" s="2">
        <v>16.621000000000002</v>
      </c>
      <c r="L2259" s="2">
        <v>137417.30208360002</v>
      </c>
      <c r="M2259" s="2">
        <v>137472.29100000003</v>
      </c>
      <c r="N2259" s="2">
        <v>-54.98891640000511</v>
      </c>
    </row>
    <row r="2260" spans="1:14" x14ac:dyDescent="0.35">
      <c r="A2260" t="s">
        <v>7</v>
      </c>
      <c r="B2260" t="s">
        <v>129</v>
      </c>
      <c r="C2260" t="s">
        <v>21</v>
      </c>
      <c r="D2260" t="s">
        <v>1</v>
      </c>
      <c r="E2260" t="s">
        <v>0</v>
      </c>
      <c r="F2260" s="3">
        <v>42108</v>
      </c>
      <c r="G2260">
        <v>577250707</v>
      </c>
      <c r="H2260" s="3">
        <v>42118</v>
      </c>
      <c r="I2260">
        <v>6367</v>
      </c>
      <c r="J2260" s="2">
        <v>15.248741200000005</v>
      </c>
      <c r="K2260" s="2">
        <v>15.864000000000001</v>
      </c>
      <c r="L2260" s="2">
        <v>97088.735220400034</v>
      </c>
      <c r="M2260" s="2">
        <v>101006.088</v>
      </c>
      <c r="N2260" s="2">
        <v>-3917.3527795999689</v>
      </c>
    </row>
    <row r="2261" spans="1:14" x14ac:dyDescent="0.35">
      <c r="A2261" t="s">
        <v>31</v>
      </c>
      <c r="B2261" t="s">
        <v>74</v>
      </c>
      <c r="C2261" t="s">
        <v>46</v>
      </c>
      <c r="D2261" t="s">
        <v>12</v>
      </c>
      <c r="E2261" t="s">
        <v>5</v>
      </c>
      <c r="F2261" s="3">
        <v>41451</v>
      </c>
      <c r="G2261">
        <v>760427558</v>
      </c>
      <c r="H2261" s="3">
        <v>41452</v>
      </c>
      <c r="I2261">
        <v>8563</v>
      </c>
      <c r="J2261" s="2">
        <v>1.3800600000000001</v>
      </c>
      <c r="K2261" s="2">
        <v>1.107</v>
      </c>
      <c r="L2261" s="2">
        <v>11817.45378</v>
      </c>
      <c r="M2261" s="2">
        <v>9479.241</v>
      </c>
      <c r="N2261" s="2">
        <v>2338.2127799999998</v>
      </c>
    </row>
    <row r="2262" spans="1:14" x14ac:dyDescent="0.35">
      <c r="A2262" t="s">
        <v>23</v>
      </c>
      <c r="B2262" t="s">
        <v>141</v>
      </c>
      <c r="C2262" t="s">
        <v>9</v>
      </c>
      <c r="D2262" t="s">
        <v>1</v>
      </c>
      <c r="E2262" t="s">
        <v>16</v>
      </c>
      <c r="F2262" s="3">
        <v>42647</v>
      </c>
      <c r="G2262">
        <v>707576882</v>
      </c>
      <c r="H2262" s="3">
        <v>42654</v>
      </c>
      <c r="I2262">
        <v>6792</v>
      </c>
      <c r="J2262" s="2">
        <v>3.1382442000000004</v>
      </c>
      <c r="K2262" s="2">
        <v>3.2890000000000006</v>
      </c>
      <c r="L2262" s="2">
        <v>21314.954606400002</v>
      </c>
      <c r="M2262" s="2">
        <v>22338.888000000003</v>
      </c>
      <c r="N2262" s="2">
        <v>-1023.9333936000003</v>
      </c>
    </row>
    <row r="2263" spans="1:14" x14ac:dyDescent="0.35">
      <c r="A2263" t="s">
        <v>26</v>
      </c>
      <c r="B2263" t="s">
        <v>101</v>
      </c>
      <c r="C2263" t="s">
        <v>2</v>
      </c>
      <c r="D2263" t="s">
        <v>12</v>
      </c>
      <c r="E2263" t="s">
        <v>16</v>
      </c>
      <c r="F2263" s="3">
        <v>40689</v>
      </c>
      <c r="G2263">
        <v>190622508</v>
      </c>
      <c r="H2263" s="3">
        <v>40696</v>
      </c>
      <c r="I2263">
        <v>1181</v>
      </c>
      <c r="J2263" s="2">
        <v>13.038425400000001</v>
      </c>
      <c r="K2263" s="2">
        <v>10.8545</v>
      </c>
      <c r="L2263" s="2">
        <v>15398.380397400002</v>
      </c>
      <c r="M2263" s="2">
        <v>12819.164499999999</v>
      </c>
      <c r="N2263" s="2">
        <v>2579.2158974000031</v>
      </c>
    </row>
    <row r="2264" spans="1:14" x14ac:dyDescent="0.35">
      <c r="A2264" t="s">
        <v>23</v>
      </c>
      <c r="B2264" t="s">
        <v>95</v>
      </c>
      <c r="C2264" t="s">
        <v>38</v>
      </c>
      <c r="D2264" t="s">
        <v>1</v>
      </c>
      <c r="E2264" t="s">
        <v>0</v>
      </c>
      <c r="F2264" s="3">
        <v>42772</v>
      </c>
      <c r="G2264">
        <v>401800763</v>
      </c>
      <c r="H2264" s="3">
        <v>42782</v>
      </c>
      <c r="I2264">
        <v>4489</v>
      </c>
      <c r="J2264" s="2">
        <v>3.8788478400000002</v>
      </c>
      <c r="K2264" s="2">
        <v>3.9160000000000004</v>
      </c>
      <c r="L2264" s="2">
        <v>17412.147953759999</v>
      </c>
      <c r="M2264" s="2">
        <v>17578.924000000003</v>
      </c>
      <c r="N2264" s="2">
        <v>-166.77604624000378</v>
      </c>
    </row>
    <row r="2265" spans="1:14" x14ac:dyDescent="0.35">
      <c r="A2265" t="s">
        <v>23</v>
      </c>
      <c r="B2265" t="s">
        <v>111</v>
      </c>
      <c r="C2265" t="s">
        <v>49</v>
      </c>
      <c r="D2265" t="s">
        <v>12</v>
      </c>
      <c r="E2265" t="s">
        <v>8</v>
      </c>
      <c r="F2265" s="3">
        <v>42144</v>
      </c>
      <c r="G2265">
        <v>803660476</v>
      </c>
      <c r="H2265" s="3">
        <v>42148</v>
      </c>
      <c r="I2265">
        <v>3823</v>
      </c>
      <c r="J2265" s="2">
        <v>20.525011200000005</v>
      </c>
      <c r="K2265" s="2">
        <v>18.084000000000003</v>
      </c>
      <c r="L2265" s="2">
        <v>78467.117817600025</v>
      </c>
      <c r="M2265" s="2">
        <v>69135.132000000012</v>
      </c>
      <c r="N2265" s="2">
        <v>9331.9858176000125</v>
      </c>
    </row>
    <row r="2266" spans="1:14" x14ac:dyDescent="0.35">
      <c r="A2266" t="s">
        <v>15</v>
      </c>
      <c r="B2266" t="s">
        <v>155</v>
      </c>
      <c r="C2266" t="s">
        <v>33</v>
      </c>
      <c r="D2266" t="s">
        <v>1</v>
      </c>
      <c r="E2266" t="s">
        <v>16</v>
      </c>
      <c r="F2266" s="3">
        <v>40233</v>
      </c>
      <c r="G2266">
        <v>479062974</v>
      </c>
      <c r="H2266" s="3">
        <v>40240</v>
      </c>
      <c r="I2266">
        <v>4449</v>
      </c>
      <c r="J2266" s="2">
        <v>4.8838103999999998</v>
      </c>
      <c r="K2266" s="2">
        <v>4.2164000000000001</v>
      </c>
      <c r="L2266" s="2">
        <v>21728.0724696</v>
      </c>
      <c r="M2266" s="2">
        <v>18758.763600000002</v>
      </c>
      <c r="N2266" s="2">
        <v>2969.3088695999977</v>
      </c>
    </row>
    <row r="2267" spans="1:14" x14ac:dyDescent="0.35">
      <c r="A2267" t="s">
        <v>23</v>
      </c>
      <c r="B2267" t="s">
        <v>48</v>
      </c>
      <c r="C2267" t="s">
        <v>21</v>
      </c>
      <c r="D2267" t="s">
        <v>1</v>
      </c>
      <c r="E2267" t="s">
        <v>0</v>
      </c>
      <c r="F2267" s="3">
        <v>41036</v>
      </c>
      <c r="G2267">
        <v>381182086</v>
      </c>
      <c r="H2267" s="3">
        <v>41046</v>
      </c>
      <c r="I2267">
        <v>8335</v>
      </c>
      <c r="J2267" s="2">
        <v>14.139741840000003</v>
      </c>
      <c r="K2267" s="2">
        <v>14.542000000000002</v>
      </c>
      <c r="L2267" s="2">
        <v>117854.74823640002</v>
      </c>
      <c r="M2267" s="2">
        <v>121207.57</v>
      </c>
      <c r="N2267" s="2">
        <v>-3352.8217635999899</v>
      </c>
    </row>
    <row r="2268" spans="1:14" x14ac:dyDescent="0.35">
      <c r="A2268" t="s">
        <v>23</v>
      </c>
      <c r="B2268" t="s">
        <v>96</v>
      </c>
      <c r="C2268" t="s">
        <v>17</v>
      </c>
      <c r="D2268" t="s">
        <v>1</v>
      </c>
      <c r="E2268" t="s">
        <v>0</v>
      </c>
      <c r="F2268" s="3">
        <v>42403</v>
      </c>
      <c r="G2268">
        <v>183504140</v>
      </c>
      <c r="H2268" s="3">
        <v>42413</v>
      </c>
      <c r="I2268">
        <v>7335</v>
      </c>
      <c r="J2268" s="2">
        <v>16.614351600000003</v>
      </c>
      <c r="K2268" s="2">
        <v>16.621000000000002</v>
      </c>
      <c r="L2268" s="2">
        <v>121866.26898600002</v>
      </c>
      <c r="M2268" s="2">
        <v>121915.03500000002</v>
      </c>
      <c r="N2268" s="2">
        <v>-48.766013999993447</v>
      </c>
    </row>
    <row r="2269" spans="1:14" x14ac:dyDescent="0.35">
      <c r="A2269" t="s">
        <v>7</v>
      </c>
      <c r="B2269" t="s">
        <v>53</v>
      </c>
      <c r="C2269" t="s">
        <v>38</v>
      </c>
      <c r="D2269" t="s">
        <v>1</v>
      </c>
      <c r="E2269" t="s">
        <v>0</v>
      </c>
      <c r="F2269" s="3">
        <v>42239</v>
      </c>
      <c r="G2269">
        <v>529827964</v>
      </c>
      <c r="H2269" s="3">
        <v>42249</v>
      </c>
      <c r="I2269">
        <v>5735</v>
      </c>
      <c r="J2269" s="2">
        <v>4.1830712000000005</v>
      </c>
      <c r="K2269" s="2">
        <v>4.2720000000000002</v>
      </c>
      <c r="L2269" s="2">
        <v>23989.913332000004</v>
      </c>
      <c r="M2269" s="2">
        <v>24499.920000000002</v>
      </c>
      <c r="N2269" s="2">
        <v>-510.00666799999817</v>
      </c>
    </row>
    <row r="2270" spans="1:14" x14ac:dyDescent="0.35">
      <c r="A2270" t="s">
        <v>26</v>
      </c>
      <c r="B2270" t="s">
        <v>194</v>
      </c>
      <c r="C2270" t="s">
        <v>33</v>
      </c>
      <c r="D2270" t="s">
        <v>12</v>
      </c>
      <c r="E2270" t="s">
        <v>5</v>
      </c>
      <c r="F2270" s="3">
        <v>40591</v>
      </c>
      <c r="G2270">
        <v>784264886</v>
      </c>
      <c r="H2270" s="3">
        <v>40592</v>
      </c>
      <c r="I2270">
        <v>3268</v>
      </c>
      <c r="J2270" s="2">
        <v>5.1396290400000009</v>
      </c>
      <c r="K2270" s="2">
        <v>4.3179999999999996</v>
      </c>
      <c r="L2270" s="2">
        <v>16796.307702720002</v>
      </c>
      <c r="M2270" s="2">
        <v>14111.223999999998</v>
      </c>
      <c r="N2270" s="2">
        <v>2685.0837027200032</v>
      </c>
    </row>
    <row r="2271" spans="1:14" x14ac:dyDescent="0.35">
      <c r="A2271" t="s">
        <v>26</v>
      </c>
      <c r="B2271" t="s">
        <v>184</v>
      </c>
      <c r="C2271" t="s">
        <v>9</v>
      </c>
      <c r="D2271" t="s">
        <v>12</v>
      </c>
      <c r="E2271" t="s">
        <v>0</v>
      </c>
      <c r="F2271" s="3">
        <v>40773</v>
      </c>
      <c r="G2271">
        <v>381238734</v>
      </c>
      <c r="H2271" s="3">
        <v>40783</v>
      </c>
      <c r="I2271">
        <v>6935</v>
      </c>
      <c r="J2271" s="2">
        <v>2.9140839000000005</v>
      </c>
      <c r="K2271" s="2">
        <v>2.5415000000000001</v>
      </c>
      <c r="L2271" s="2">
        <v>20209.171846500005</v>
      </c>
      <c r="M2271" s="2">
        <v>17625.302500000002</v>
      </c>
      <c r="N2271" s="2">
        <v>2583.8693465000033</v>
      </c>
    </row>
    <row r="2272" spans="1:14" x14ac:dyDescent="0.35">
      <c r="A2272" t="s">
        <v>15</v>
      </c>
      <c r="B2272" t="s">
        <v>73</v>
      </c>
      <c r="C2272" t="s">
        <v>13</v>
      </c>
      <c r="D2272" t="s">
        <v>1</v>
      </c>
      <c r="E2272" t="s">
        <v>5</v>
      </c>
      <c r="F2272" s="3">
        <v>40586</v>
      </c>
      <c r="G2272">
        <v>175485837</v>
      </c>
      <c r="H2272" s="3">
        <v>40587</v>
      </c>
      <c r="I2272">
        <v>7580</v>
      </c>
      <c r="J2272" s="2">
        <v>14.533596000000001</v>
      </c>
      <c r="K2272" s="2">
        <v>12.433399999999999</v>
      </c>
      <c r="L2272" s="2">
        <v>110164.65768</v>
      </c>
      <c r="M2272" s="2">
        <v>94245.171999999991</v>
      </c>
      <c r="N2272" s="2">
        <v>15919.485680000013</v>
      </c>
    </row>
    <row r="2273" spans="1:14" x14ac:dyDescent="0.35">
      <c r="A2273" t="s">
        <v>31</v>
      </c>
      <c r="B2273" t="s">
        <v>144</v>
      </c>
      <c r="C2273" t="s">
        <v>33</v>
      </c>
      <c r="D2273" t="s">
        <v>1</v>
      </c>
      <c r="E2273" t="s">
        <v>0</v>
      </c>
      <c r="F2273" s="3">
        <v>40500</v>
      </c>
      <c r="G2273">
        <v>192055022</v>
      </c>
      <c r="H2273" s="3">
        <v>40510</v>
      </c>
      <c r="I2273">
        <v>747</v>
      </c>
      <c r="J2273" s="2">
        <v>5.4264559999999999</v>
      </c>
      <c r="K2273" s="2">
        <v>4.5720000000000001</v>
      </c>
      <c r="L2273" s="2">
        <v>4053.5626320000001</v>
      </c>
      <c r="M2273" s="2">
        <v>3415.2840000000001</v>
      </c>
      <c r="N2273" s="2">
        <v>638.27863200000002</v>
      </c>
    </row>
    <row r="2274" spans="1:14" x14ac:dyDescent="0.35">
      <c r="A2274" t="s">
        <v>23</v>
      </c>
      <c r="B2274" t="s">
        <v>22</v>
      </c>
      <c r="C2274" t="s">
        <v>27</v>
      </c>
      <c r="D2274" t="s">
        <v>12</v>
      </c>
      <c r="E2274" t="s">
        <v>16</v>
      </c>
      <c r="F2274" s="3">
        <v>42143</v>
      </c>
      <c r="G2274">
        <v>976307618</v>
      </c>
      <c r="H2274" s="3">
        <v>42150</v>
      </c>
      <c r="I2274">
        <v>5532</v>
      </c>
      <c r="J2274" s="2">
        <v>5.4360900000000001</v>
      </c>
      <c r="K2274" s="2">
        <v>5.2250000000000005</v>
      </c>
      <c r="L2274" s="2">
        <v>30072.44988</v>
      </c>
      <c r="M2274" s="2">
        <v>28904.700000000004</v>
      </c>
      <c r="N2274" s="2">
        <v>1167.7498799999958</v>
      </c>
    </row>
    <row r="2275" spans="1:14" x14ac:dyDescent="0.35">
      <c r="A2275" t="s">
        <v>23</v>
      </c>
      <c r="B2275" t="s">
        <v>42</v>
      </c>
      <c r="C2275" t="s">
        <v>17</v>
      </c>
      <c r="D2275" t="s">
        <v>12</v>
      </c>
      <c r="E2275" t="s">
        <v>0</v>
      </c>
      <c r="F2275" s="3">
        <v>42357</v>
      </c>
      <c r="G2275">
        <v>443917453</v>
      </c>
      <c r="H2275" s="3">
        <v>42367</v>
      </c>
      <c r="I2275">
        <v>4026</v>
      </c>
      <c r="J2275" s="2">
        <v>17.2924884</v>
      </c>
      <c r="K2275" s="2">
        <v>16.621000000000002</v>
      </c>
      <c r="L2275" s="2">
        <v>69619.558298400007</v>
      </c>
      <c r="M2275" s="2">
        <v>66916.146000000008</v>
      </c>
      <c r="N2275" s="2">
        <v>2703.4122983999987</v>
      </c>
    </row>
    <row r="2276" spans="1:14" x14ac:dyDescent="0.35">
      <c r="A2276" t="s">
        <v>23</v>
      </c>
      <c r="B2276" t="s">
        <v>42</v>
      </c>
      <c r="C2276" t="s">
        <v>29</v>
      </c>
      <c r="D2276" t="s">
        <v>12</v>
      </c>
      <c r="E2276" t="s">
        <v>16</v>
      </c>
      <c r="F2276" s="3">
        <v>42322</v>
      </c>
      <c r="G2276">
        <v>630870854</v>
      </c>
      <c r="H2276" s="3">
        <v>42329</v>
      </c>
      <c r="I2276">
        <v>8433</v>
      </c>
      <c r="J2276" s="2">
        <v>21.742279200000006</v>
      </c>
      <c r="K2276" s="2">
        <v>21.285000000000004</v>
      </c>
      <c r="L2276" s="2">
        <v>183352.64049360005</v>
      </c>
      <c r="M2276" s="2">
        <v>179496.40500000003</v>
      </c>
      <c r="N2276" s="2">
        <v>3856.2354936000193</v>
      </c>
    </row>
    <row r="2277" spans="1:14" x14ac:dyDescent="0.35">
      <c r="A2277" t="s">
        <v>4</v>
      </c>
      <c r="B2277" t="s">
        <v>209</v>
      </c>
      <c r="C2277" t="s">
        <v>9</v>
      </c>
      <c r="D2277" t="s">
        <v>12</v>
      </c>
      <c r="E2277" t="s">
        <v>0</v>
      </c>
      <c r="F2277" s="3">
        <v>40738</v>
      </c>
      <c r="G2277">
        <v>943466651</v>
      </c>
      <c r="H2277" s="3">
        <v>40748</v>
      </c>
      <c r="I2277">
        <v>6411</v>
      </c>
      <c r="J2277" s="2">
        <v>3.1062213000000005</v>
      </c>
      <c r="K2277" s="2">
        <v>2.99</v>
      </c>
      <c r="L2277" s="2">
        <v>19913.984754300003</v>
      </c>
      <c r="M2277" s="2">
        <v>19168.890000000003</v>
      </c>
      <c r="N2277" s="2">
        <v>745.0947543000002</v>
      </c>
    </row>
    <row r="2278" spans="1:14" x14ac:dyDescent="0.35">
      <c r="A2278" t="s">
        <v>26</v>
      </c>
      <c r="B2278" t="s">
        <v>191</v>
      </c>
      <c r="C2278" t="s">
        <v>49</v>
      </c>
      <c r="D2278" t="s">
        <v>1</v>
      </c>
      <c r="E2278" t="s">
        <v>16</v>
      </c>
      <c r="F2278" s="3">
        <v>40806</v>
      </c>
      <c r="G2278">
        <v>408316171</v>
      </c>
      <c r="H2278" s="3">
        <v>40813</v>
      </c>
      <c r="I2278">
        <v>3193</v>
      </c>
      <c r="J2278" s="2">
        <v>17.593430400000003</v>
      </c>
      <c r="K2278" s="2">
        <v>13.974</v>
      </c>
      <c r="L2278" s="2">
        <v>56175.823267200009</v>
      </c>
      <c r="M2278" s="2">
        <v>44618.982000000004</v>
      </c>
      <c r="N2278" s="2">
        <v>11556.841267200005</v>
      </c>
    </row>
    <row r="2279" spans="1:14" x14ac:dyDescent="0.35">
      <c r="A2279" t="s">
        <v>23</v>
      </c>
      <c r="B2279" t="s">
        <v>160</v>
      </c>
      <c r="C2279" t="s">
        <v>9</v>
      </c>
      <c r="D2279" t="s">
        <v>12</v>
      </c>
      <c r="E2279" t="s">
        <v>16</v>
      </c>
      <c r="F2279" s="3">
        <v>41633</v>
      </c>
      <c r="G2279">
        <v>822343242</v>
      </c>
      <c r="H2279" s="3">
        <v>41640</v>
      </c>
      <c r="I2279">
        <v>3595</v>
      </c>
      <c r="J2279" s="2">
        <v>3.2663358000000007</v>
      </c>
      <c r="K2279" s="2">
        <v>3.2890000000000006</v>
      </c>
      <c r="L2279" s="2">
        <v>11742.477201000003</v>
      </c>
      <c r="M2279" s="2">
        <v>11823.955000000002</v>
      </c>
      <c r="N2279" s="2">
        <v>-81.477798999998413</v>
      </c>
    </row>
    <row r="2280" spans="1:14" x14ac:dyDescent="0.35">
      <c r="A2280" t="s">
        <v>15</v>
      </c>
      <c r="B2280" t="s">
        <v>185</v>
      </c>
      <c r="C2280" t="s">
        <v>13</v>
      </c>
      <c r="D2280" t="s">
        <v>12</v>
      </c>
      <c r="E2280" t="s">
        <v>8</v>
      </c>
      <c r="F2280" s="3">
        <v>40342</v>
      </c>
      <c r="G2280">
        <v>902784192</v>
      </c>
      <c r="H2280" s="3">
        <v>40346</v>
      </c>
      <c r="I2280">
        <v>9349</v>
      </c>
      <c r="J2280" s="2">
        <v>15.126804000000002</v>
      </c>
      <c r="K2280" s="2">
        <v>12.433399999999999</v>
      </c>
      <c r="L2280" s="2">
        <v>141420.49059600002</v>
      </c>
      <c r="M2280" s="2">
        <v>116239.85659999998</v>
      </c>
      <c r="N2280" s="2">
        <v>25180.633996000033</v>
      </c>
    </row>
    <row r="2281" spans="1:14" x14ac:dyDescent="0.35">
      <c r="A2281" t="s">
        <v>23</v>
      </c>
      <c r="B2281" t="s">
        <v>71</v>
      </c>
      <c r="C2281" t="s">
        <v>27</v>
      </c>
      <c r="D2281" t="s">
        <v>12</v>
      </c>
      <c r="E2281" t="s">
        <v>16</v>
      </c>
      <c r="F2281" s="3">
        <v>42684</v>
      </c>
      <c r="G2281">
        <v>337187850</v>
      </c>
      <c r="H2281" s="3">
        <v>42691</v>
      </c>
      <c r="I2281">
        <v>9815</v>
      </c>
      <c r="J2281" s="2">
        <v>5.4360900000000001</v>
      </c>
      <c r="K2281" s="2">
        <v>5.2250000000000005</v>
      </c>
      <c r="L2281" s="2">
        <v>53355.22335</v>
      </c>
      <c r="M2281" s="2">
        <v>51283.375000000007</v>
      </c>
      <c r="N2281" s="2">
        <v>2071.8483499999929</v>
      </c>
    </row>
    <row r="2282" spans="1:14" x14ac:dyDescent="0.35">
      <c r="A2282" t="s">
        <v>26</v>
      </c>
      <c r="B2282" t="s">
        <v>193</v>
      </c>
      <c r="C2282" t="s">
        <v>17</v>
      </c>
      <c r="D2282" t="s">
        <v>1</v>
      </c>
      <c r="E2282" t="s">
        <v>16</v>
      </c>
      <c r="F2282" s="3">
        <v>42389</v>
      </c>
      <c r="G2282">
        <v>233415544</v>
      </c>
      <c r="H2282" s="3">
        <v>42396</v>
      </c>
      <c r="I2282">
        <v>4773</v>
      </c>
      <c r="J2282" s="2">
        <v>14.822607800000002</v>
      </c>
      <c r="K2282" s="2">
        <v>12.843499999999999</v>
      </c>
      <c r="L2282" s="2">
        <v>70748.307029400006</v>
      </c>
      <c r="M2282" s="2">
        <v>61302.025499999996</v>
      </c>
      <c r="N2282" s="2">
        <v>9446.2815294000102</v>
      </c>
    </row>
    <row r="2283" spans="1:14" x14ac:dyDescent="0.35">
      <c r="A2283" t="s">
        <v>23</v>
      </c>
      <c r="B2283" t="s">
        <v>125</v>
      </c>
      <c r="C2283" t="s">
        <v>29</v>
      </c>
      <c r="D2283" t="s">
        <v>1</v>
      </c>
      <c r="E2283" t="s">
        <v>8</v>
      </c>
      <c r="F2283" s="3">
        <v>41475</v>
      </c>
      <c r="G2283">
        <v>869641101</v>
      </c>
      <c r="H2283" s="3">
        <v>41479</v>
      </c>
      <c r="I2283">
        <v>7671</v>
      </c>
      <c r="J2283" s="2">
        <v>20.889640800000002</v>
      </c>
      <c r="K2283" s="2">
        <v>21.285000000000004</v>
      </c>
      <c r="L2283" s="2">
        <v>160244.43457680001</v>
      </c>
      <c r="M2283" s="2">
        <v>163277.23500000002</v>
      </c>
      <c r="N2283" s="2">
        <v>-3032.8004232000094</v>
      </c>
    </row>
    <row r="2284" spans="1:14" x14ac:dyDescent="0.35">
      <c r="A2284" t="s">
        <v>31</v>
      </c>
      <c r="B2284" t="s">
        <v>165</v>
      </c>
      <c r="C2284" t="s">
        <v>27</v>
      </c>
      <c r="D2284" t="s">
        <v>12</v>
      </c>
      <c r="E2284" t="s">
        <v>8</v>
      </c>
      <c r="F2284" s="3">
        <v>42280</v>
      </c>
      <c r="G2284">
        <v>344350850</v>
      </c>
      <c r="H2284" s="3">
        <v>42284</v>
      </c>
      <c r="I2284">
        <v>3514</v>
      </c>
      <c r="J2284" s="2">
        <v>5.3295000000000003</v>
      </c>
      <c r="K2284" s="2">
        <v>4.2750000000000004</v>
      </c>
      <c r="L2284" s="2">
        <v>18727.863000000001</v>
      </c>
      <c r="M2284" s="2">
        <v>15022.35</v>
      </c>
      <c r="N2284" s="2">
        <v>3705.5130000000008</v>
      </c>
    </row>
    <row r="2285" spans="1:14" x14ac:dyDescent="0.35">
      <c r="A2285" t="s">
        <v>26</v>
      </c>
      <c r="B2285" t="s">
        <v>193</v>
      </c>
      <c r="C2285" t="s">
        <v>9</v>
      </c>
      <c r="D2285" t="s">
        <v>1</v>
      </c>
      <c r="E2285" t="s">
        <v>8</v>
      </c>
      <c r="F2285" s="3">
        <v>41489</v>
      </c>
      <c r="G2285">
        <v>426343619</v>
      </c>
      <c r="H2285" s="3">
        <v>41493</v>
      </c>
      <c r="I2285">
        <v>5533</v>
      </c>
      <c r="J2285" s="2">
        <v>2.7998061000000005</v>
      </c>
      <c r="K2285" s="2">
        <v>2.5415000000000001</v>
      </c>
      <c r="L2285" s="2">
        <v>15491.327151300004</v>
      </c>
      <c r="M2285" s="2">
        <v>14062.119500000001</v>
      </c>
      <c r="N2285" s="2">
        <v>1429.2076513000029</v>
      </c>
    </row>
    <row r="2286" spans="1:14" x14ac:dyDescent="0.35">
      <c r="A2286" t="s">
        <v>4</v>
      </c>
      <c r="B2286" t="s">
        <v>196</v>
      </c>
      <c r="C2286" t="s">
        <v>38</v>
      </c>
      <c r="D2286" t="s">
        <v>1</v>
      </c>
      <c r="E2286" t="s">
        <v>5</v>
      </c>
      <c r="F2286" s="3">
        <v>40592</v>
      </c>
      <c r="G2286">
        <v>704730737</v>
      </c>
      <c r="H2286" s="3">
        <v>40593</v>
      </c>
      <c r="I2286">
        <v>1579</v>
      </c>
      <c r="J2286" s="2">
        <v>3.6887082400000004</v>
      </c>
      <c r="K2286" s="2">
        <v>3.56</v>
      </c>
      <c r="L2286" s="2">
        <v>5824.4703109600005</v>
      </c>
      <c r="M2286" s="2">
        <v>5621.24</v>
      </c>
      <c r="N2286" s="2">
        <v>203.23031096000068</v>
      </c>
    </row>
    <row r="2287" spans="1:14" x14ac:dyDescent="0.35">
      <c r="A2287" t="s">
        <v>26</v>
      </c>
      <c r="B2287" t="s">
        <v>151</v>
      </c>
      <c r="C2287" t="s">
        <v>46</v>
      </c>
      <c r="D2287" t="s">
        <v>12</v>
      </c>
      <c r="E2287" t="s">
        <v>0</v>
      </c>
      <c r="F2287" s="3">
        <v>42847</v>
      </c>
      <c r="G2287">
        <v>838936030</v>
      </c>
      <c r="H2287" s="3">
        <v>42857</v>
      </c>
      <c r="I2287">
        <v>2375</v>
      </c>
      <c r="J2287" s="2">
        <v>1.2558546000000002</v>
      </c>
      <c r="K2287" s="2">
        <v>1.0454999999999999</v>
      </c>
      <c r="L2287" s="2">
        <v>2982.6546750000002</v>
      </c>
      <c r="M2287" s="2">
        <v>2483.0624999999995</v>
      </c>
      <c r="N2287" s="2">
        <v>499.59217500000068</v>
      </c>
    </row>
    <row r="2288" spans="1:14" x14ac:dyDescent="0.35">
      <c r="A2288" t="s">
        <v>7</v>
      </c>
      <c r="B2288" t="s">
        <v>198</v>
      </c>
      <c r="C2288" t="s">
        <v>17</v>
      </c>
      <c r="D2288" t="s">
        <v>12</v>
      </c>
      <c r="E2288" t="s">
        <v>16</v>
      </c>
      <c r="F2288" s="3">
        <v>40250</v>
      </c>
      <c r="G2288">
        <v>108695828</v>
      </c>
      <c r="H2288" s="3">
        <v>40257</v>
      </c>
      <c r="I2288">
        <v>5919</v>
      </c>
      <c r="J2288" s="2">
        <v>18.648762000000005</v>
      </c>
      <c r="K2288" s="2">
        <v>18.131999999999998</v>
      </c>
      <c r="L2288" s="2">
        <v>110382.02227800003</v>
      </c>
      <c r="M2288" s="2">
        <v>107323.30799999999</v>
      </c>
      <c r="N2288" s="2">
        <v>3058.7142780000431</v>
      </c>
    </row>
    <row r="2289" spans="1:14" x14ac:dyDescent="0.35">
      <c r="A2289" t="s">
        <v>23</v>
      </c>
      <c r="B2289" t="s">
        <v>176</v>
      </c>
      <c r="C2289" t="s">
        <v>17</v>
      </c>
      <c r="D2289" t="s">
        <v>12</v>
      </c>
      <c r="E2289" t="s">
        <v>5</v>
      </c>
      <c r="F2289" s="3">
        <v>40643</v>
      </c>
      <c r="G2289">
        <v>564058959</v>
      </c>
      <c r="H2289" s="3">
        <v>40644</v>
      </c>
      <c r="I2289">
        <v>643</v>
      </c>
      <c r="J2289" s="2">
        <v>17.2924884</v>
      </c>
      <c r="K2289" s="2">
        <v>16.621000000000002</v>
      </c>
      <c r="L2289" s="2">
        <v>11119.070041200001</v>
      </c>
      <c r="M2289" s="2">
        <v>10687.303000000002</v>
      </c>
      <c r="N2289" s="2">
        <v>431.76704119999886</v>
      </c>
    </row>
    <row r="2290" spans="1:14" x14ac:dyDescent="0.35">
      <c r="A2290" t="s">
        <v>15</v>
      </c>
      <c r="B2290" t="s">
        <v>50</v>
      </c>
      <c r="C2290" t="s">
        <v>9</v>
      </c>
      <c r="D2290" t="s">
        <v>1</v>
      </c>
      <c r="E2290" t="s">
        <v>16</v>
      </c>
      <c r="F2290" s="3">
        <v>40806</v>
      </c>
      <c r="G2290">
        <v>275386750</v>
      </c>
      <c r="H2290" s="3">
        <v>40813</v>
      </c>
      <c r="I2290">
        <v>1175</v>
      </c>
      <c r="J2290" s="2">
        <v>2.7690390000000003</v>
      </c>
      <c r="K2290" s="2">
        <v>2.4817</v>
      </c>
      <c r="L2290" s="2">
        <v>3253.6208250000004</v>
      </c>
      <c r="M2290" s="2">
        <v>2915.9974999999999</v>
      </c>
      <c r="N2290" s="2">
        <v>337.62332500000048</v>
      </c>
    </row>
    <row r="2291" spans="1:14" x14ac:dyDescent="0.35">
      <c r="A2291" t="s">
        <v>15</v>
      </c>
      <c r="B2291" t="s">
        <v>180</v>
      </c>
      <c r="C2291" t="s">
        <v>27</v>
      </c>
      <c r="D2291" t="s">
        <v>12</v>
      </c>
      <c r="E2291" t="s">
        <v>8</v>
      </c>
      <c r="F2291" s="3">
        <v>41542</v>
      </c>
      <c r="G2291">
        <v>983353030</v>
      </c>
      <c r="H2291" s="3">
        <v>41546</v>
      </c>
      <c r="I2291">
        <v>4410</v>
      </c>
      <c r="J2291" s="2">
        <v>4.7965500000000008</v>
      </c>
      <c r="K2291" s="2">
        <v>3.9424999999999999</v>
      </c>
      <c r="L2291" s="2">
        <v>21152.785500000002</v>
      </c>
      <c r="M2291" s="2">
        <v>17386.424999999999</v>
      </c>
      <c r="N2291" s="2">
        <v>3766.3605000000025</v>
      </c>
    </row>
    <row r="2292" spans="1:14" x14ac:dyDescent="0.35">
      <c r="A2292" t="s">
        <v>23</v>
      </c>
      <c r="B2292" t="s">
        <v>77</v>
      </c>
      <c r="C2292" t="s">
        <v>13</v>
      </c>
      <c r="D2292" t="s">
        <v>12</v>
      </c>
      <c r="E2292" t="s">
        <v>8</v>
      </c>
      <c r="F2292" s="3">
        <v>42625</v>
      </c>
      <c r="G2292">
        <v>448944127</v>
      </c>
      <c r="H2292" s="3">
        <v>42629</v>
      </c>
      <c r="I2292">
        <v>595</v>
      </c>
      <c r="J2292" s="2">
        <v>17.143711200000002</v>
      </c>
      <c r="K2292" s="2">
        <v>16.478000000000002</v>
      </c>
      <c r="L2292" s="2">
        <v>10200.508164000001</v>
      </c>
      <c r="M2292" s="2">
        <v>9804.4100000000017</v>
      </c>
      <c r="N2292" s="2">
        <v>396.09816399999909</v>
      </c>
    </row>
    <row r="2293" spans="1:14" x14ac:dyDescent="0.35">
      <c r="A2293" t="s">
        <v>31</v>
      </c>
      <c r="B2293" t="s">
        <v>135</v>
      </c>
      <c r="C2293" t="s">
        <v>17</v>
      </c>
      <c r="D2293" t="s">
        <v>1</v>
      </c>
      <c r="E2293" t="s">
        <v>0</v>
      </c>
      <c r="F2293" s="3">
        <v>41063</v>
      </c>
      <c r="G2293">
        <v>103458869</v>
      </c>
      <c r="H2293" s="3">
        <v>41073</v>
      </c>
      <c r="I2293">
        <v>6378</v>
      </c>
      <c r="J2293" s="2">
        <v>16.288580000000003</v>
      </c>
      <c r="K2293" s="2">
        <v>13.599</v>
      </c>
      <c r="L2293" s="2">
        <v>103888.56324000002</v>
      </c>
      <c r="M2293" s="2">
        <v>86734.422000000006</v>
      </c>
      <c r="N2293" s="2">
        <v>17154.141240000012</v>
      </c>
    </row>
    <row r="2294" spans="1:14" x14ac:dyDescent="0.35">
      <c r="A2294" t="s">
        <v>26</v>
      </c>
      <c r="B2294" t="s">
        <v>64</v>
      </c>
      <c r="C2294" t="s">
        <v>29</v>
      </c>
      <c r="D2294" t="s">
        <v>12</v>
      </c>
      <c r="E2294" t="s">
        <v>5</v>
      </c>
      <c r="F2294" s="3">
        <v>42293</v>
      </c>
      <c r="G2294">
        <v>998508584</v>
      </c>
      <c r="H2294" s="3">
        <v>42294</v>
      </c>
      <c r="I2294">
        <v>8450</v>
      </c>
      <c r="J2294" s="2">
        <v>19.397523600000003</v>
      </c>
      <c r="K2294" s="2">
        <v>16.447500000000002</v>
      </c>
      <c r="L2294" s="2">
        <v>163909.07442000002</v>
      </c>
      <c r="M2294" s="2">
        <v>138981.375</v>
      </c>
      <c r="N2294" s="2">
        <v>24927.699420000019</v>
      </c>
    </row>
    <row r="2295" spans="1:14" x14ac:dyDescent="0.35">
      <c r="A2295" t="s">
        <v>31</v>
      </c>
      <c r="B2295" t="s">
        <v>183</v>
      </c>
      <c r="C2295" t="s">
        <v>27</v>
      </c>
      <c r="D2295" t="s">
        <v>12</v>
      </c>
      <c r="E2295" t="s">
        <v>5</v>
      </c>
      <c r="F2295" s="3">
        <v>40260</v>
      </c>
      <c r="G2295">
        <v>656017100</v>
      </c>
      <c r="H2295" s="3">
        <v>40261</v>
      </c>
      <c r="I2295">
        <v>1016</v>
      </c>
      <c r="J2295" s="2">
        <v>5.3295000000000003</v>
      </c>
      <c r="K2295" s="2">
        <v>4.2750000000000004</v>
      </c>
      <c r="L2295" s="2">
        <v>5414.7719999999999</v>
      </c>
      <c r="M2295" s="2">
        <v>4343.4000000000005</v>
      </c>
      <c r="N2295" s="2">
        <v>1071.3719999999994</v>
      </c>
    </row>
    <row r="2296" spans="1:14" x14ac:dyDescent="0.35">
      <c r="A2296" t="s">
        <v>31</v>
      </c>
      <c r="B2296" t="s">
        <v>189</v>
      </c>
      <c r="C2296" t="s">
        <v>49</v>
      </c>
      <c r="D2296" t="s">
        <v>12</v>
      </c>
      <c r="E2296" t="s">
        <v>8</v>
      </c>
      <c r="F2296" s="3">
        <v>42431</v>
      </c>
      <c r="G2296">
        <v>718220746</v>
      </c>
      <c r="H2296" s="3">
        <v>42435</v>
      </c>
      <c r="I2296">
        <v>7896</v>
      </c>
      <c r="J2296" s="2">
        <v>20.122560000000004</v>
      </c>
      <c r="K2296" s="2">
        <v>14.796000000000001</v>
      </c>
      <c r="L2296" s="2">
        <v>158887.73376000003</v>
      </c>
      <c r="M2296" s="2">
        <v>116829.21600000001</v>
      </c>
      <c r="N2296" s="2">
        <v>42058.517760000017</v>
      </c>
    </row>
    <row r="2297" spans="1:14" x14ac:dyDescent="0.35">
      <c r="A2297" t="s">
        <v>15</v>
      </c>
      <c r="B2297" t="s">
        <v>18</v>
      </c>
      <c r="C2297" t="s">
        <v>38</v>
      </c>
      <c r="D2297" t="s">
        <v>12</v>
      </c>
      <c r="E2297" t="s">
        <v>16</v>
      </c>
      <c r="F2297" s="3">
        <v>40941</v>
      </c>
      <c r="G2297">
        <v>197668349</v>
      </c>
      <c r="H2297" s="3">
        <v>40948</v>
      </c>
      <c r="I2297">
        <v>1033</v>
      </c>
      <c r="J2297" s="2">
        <v>3.5622072</v>
      </c>
      <c r="K2297" s="2">
        <v>2.9548000000000001</v>
      </c>
      <c r="L2297" s="2">
        <v>3679.7600376</v>
      </c>
      <c r="M2297" s="2">
        <v>3052.3083999999999</v>
      </c>
      <c r="N2297" s="2">
        <v>627.45163760000014</v>
      </c>
    </row>
    <row r="2298" spans="1:14" x14ac:dyDescent="0.35">
      <c r="A2298" t="s">
        <v>26</v>
      </c>
      <c r="B2298" t="s">
        <v>61</v>
      </c>
      <c r="C2298" t="s">
        <v>2</v>
      </c>
      <c r="D2298" t="s">
        <v>12</v>
      </c>
      <c r="E2298" t="s">
        <v>8</v>
      </c>
      <c r="F2298" s="3">
        <v>41816</v>
      </c>
      <c r="G2298">
        <v>427221238</v>
      </c>
      <c r="H2298" s="3">
        <v>41820</v>
      </c>
      <c r="I2298">
        <v>5249</v>
      </c>
      <c r="J2298" s="2">
        <v>13.038425400000001</v>
      </c>
      <c r="K2298" s="2">
        <v>10.8545</v>
      </c>
      <c r="L2298" s="2">
        <v>68438.6949246</v>
      </c>
      <c r="M2298" s="2">
        <v>56975.270499999999</v>
      </c>
      <c r="N2298" s="2">
        <v>11463.424424600002</v>
      </c>
    </row>
    <row r="2299" spans="1:14" x14ac:dyDescent="0.35">
      <c r="A2299" t="s">
        <v>11</v>
      </c>
      <c r="B2299" t="s">
        <v>197</v>
      </c>
      <c r="C2299" t="s">
        <v>2</v>
      </c>
      <c r="D2299" t="s">
        <v>12</v>
      </c>
      <c r="E2299" t="s">
        <v>16</v>
      </c>
      <c r="F2299" s="3">
        <v>40811</v>
      </c>
      <c r="G2299">
        <v>110053241</v>
      </c>
      <c r="H2299" s="3">
        <v>40818</v>
      </c>
      <c r="I2299">
        <v>5341</v>
      </c>
      <c r="J2299" s="2">
        <v>14.614498800000002</v>
      </c>
      <c r="K2299" s="2">
        <v>12.131499999999999</v>
      </c>
      <c r="L2299" s="2">
        <v>78056.038090800008</v>
      </c>
      <c r="M2299" s="2">
        <v>64794.341499999995</v>
      </c>
      <c r="N2299" s="2">
        <v>13261.696590800013</v>
      </c>
    </row>
    <row r="2300" spans="1:14" x14ac:dyDescent="0.35">
      <c r="A2300" t="s">
        <v>23</v>
      </c>
      <c r="B2300" t="s">
        <v>90</v>
      </c>
      <c r="C2300" t="s">
        <v>29</v>
      </c>
      <c r="D2300" t="s">
        <v>12</v>
      </c>
      <c r="E2300" t="s">
        <v>0</v>
      </c>
      <c r="F2300" s="3">
        <v>41109</v>
      </c>
      <c r="G2300">
        <v>269650685</v>
      </c>
      <c r="H2300" s="3">
        <v>41119</v>
      </c>
      <c r="I2300">
        <v>579</v>
      </c>
      <c r="J2300" s="2">
        <v>21.742279200000006</v>
      </c>
      <c r="K2300" s="2">
        <v>21.285000000000004</v>
      </c>
      <c r="L2300" s="2">
        <v>12588.779656800003</v>
      </c>
      <c r="M2300" s="2">
        <v>12324.015000000001</v>
      </c>
      <c r="N2300" s="2">
        <v>264.76465680000183</v>
      </c>
    </row>
    <row r="2301" spans="1:14" x14ac:dyDescent="0.35">
      <c r="A2301" t="s">
        <v>31</v>
      </c>
      <c r="B2301" t="s">
        <v>207</v>
      </c>
      <c r="C2301" t="s">
        <v>38</v>
      </c>
      <c r="D2301" t="s">
        <v>12</v>
      </c>
      <c r="E2301" t="s">
        <v>8</v>
      </c>
      <c r="F2301" s="3">
        <v>41371</v>
      </c>
      <c r="G2301">
        <v>199812400</v>
      </c>
      <c r="H2301" s="3">
        <v>41375</v>
      </c>
      <c r="I2301">
        <v>6699</v>
      </c>
      <c r="J2301" s="2">
        <v>3.9580080000000004</v>
      </c>
      <c r="K2301" s="2">
        <v>3.2040000000000002</v>
      </c>
      <c r="L2301" s="2">
        <v>26514.695592000004</v>
      </c>
      <c r="M2301" s="2">
        <v>21463.596000000001</v>
      </c>
      <c r="N2301" s="2">
        <v>5051.0995920000023</v>
      </c>
    </row>
    <row r="2302" spans="1:14" x14ac:dyDescent="0.35">
      <c r="A2302" t="s">
        <v>23</v>
      </c>
      <c r="B2302" t="s">
        <v>108</v>
      </c>
      <c r="C2302" t="s">
        <v>29</v>
      </c>
      <c r="D2302" t="s">
        <v>12</v>
      </c>
      <c r="E2302" t="s">
        <v>16</v>
      </c>
      <c r="F2302" s="3">
        <v>41813</v>
      </c>
      <c r="G2302">
        <v>614649713</v>
      </c>
      <c r="H2302" s="3">
        <v>41820</v>
      </c>
      <c r="I2302">
        <v>7102</v>
      </c>
      <c r="J2302" s="2">
        <v>21.742279200000006</v>
      </c>
      <c r="K2302" s="2">
        <v>21.285000000000004</v>
      </c>
      <c r="L2302" s="2">
        <v>154413.66687840005</v>
      </c>
      <c r="M2302" s="2">
        <v>151166.07000000004</v>
      </c>
      <c r="N2302" s="2">
        <v>3247.5968784000142</v>
      </c>
    </row>
    <row r="2303" spans="1:14" x14ac:dyDescent="0.35">
      <c r="A2303" t="s">
        <v>15</v>
      </c>
      <c r="B2303" t="s">
        <v>99</v>
      </c>
      <c r="C2303" t="s">
        <v>49</v>
      </c>
      <c r="D2303" t="s">
        <v>12</v>
      </c>
      <c r="E2303" t="s">
        <v>8</v>
      </c>
      <c r="F2303" s="3">
        <v>42623</v>
      </c>
      <c r="G2303">
        <v>498586452</v>
      </c>
      <c r="H2303" s="3">
        <v>42627</v>
      </c>
      <c r="I2303">
        <v>2021</v>
      </c>
      <c r="J2303" s="2">
        <v>18.110304000000003</v>
      </c>
      <c r="K2303" s="2">
        <v>13.645200000000001</v>
      </c>
      <c r="L2303" s="2">
        <v>36600.924384000005</v>
      </c>
      <c r="M2303" s="2">
        <v>27576.949200000003</v>
      </c>
      <c r="N2303" s="2">
        <v>9023.9751840000026</v>
      </c>
    </row>
    <row r="2304" spans="1:14" x14ac:dyDescent="0.35">
      <c r="A2304" t="s">
        <v>15</v>
      </c>
      <c r="B2304" t="s">
        <v>28</v>
      </c>
      <c r="C2304" t="s">
        <v>17</v>
      </c>
      <c r="D2304" t="s">
        <v>12</v>
      </c>
      <c r="E2304" t="s">
        <v>0</v>
      </c>
      <c r="F2304" s="3">
        <v>40314</v>
      </c>
      <c r="G2304">
        <v>256358945</v>
      </c>
      <c r="H2304" s="3">
        <v>40324</v>
      </c>
      <c r="I2304">
        <v>2911</v>
      </c>
      <c r="J2304" s="2">
        <v>15.258078000000001</v>
      </c>
      <c r="K2304" s="2">
        <v>12.5413</v>
      </c>
      <c r="L2304" s="2">
        <v>44416.265058000005</v>
      </c>
      <c r="M2304" s="2">
        <v>36507.724300000002</v>
      </c>
      <c r="N2304" s="2">
        <v>7908.5407580000028</v>
      </c>
    </row>
    <row r="2305" spans="1:14" x14ac:dyDescent="0.35">
      <c r="A2305" t="s">
        <v>15</v>
      </c>
      <c r="B2305" t="s">
        <v>89</v>
      </c>
      <c r="C2305" t="s">
        <v>29</v>
      </c>
      <c r="D2305" t="s">
        <v>1</v>
      </c>
      <c r="E2305" t="s">
        <v>5</v>
      </c>
      <c r="F2305" s="3">
        <v>42094</v>
      </c>
      <c r="G2305">
        <v>363016021</v>
      </c>
      <c r="H2305" s="3">
        <v>42095</v>
      </c>
      <c r="I2305">
        <v>5268</v>
      </c>
      <c r="J2305" s="2">
        <v>18.432036000000004</v>
      </c>
      <c r="K2305" s="2">
        <v>16.060500000000001</v>
      </c>
      <c r="L2305" s="2">
        <v>97099.965648000012</v>
      </c>
      <c r="M2305" s="2">
        <v>84606.714000000007</v>
      </c>
      <c r="N2305" s="2">
        <v>12493.251648000005</v>
      </c>
    </row>
    <row r="2306" spans="1:14" x14ac:dyDescent="0.35">
      <c r="A2306" t="s">
        <v>26</v>
      </c>
      <c r="B2306" t="s">
        <v>62</v>
      </c>
      <c r="C2306" t="s">
        <v>46</v>
      </c>
      <c r="D2306" t="s">
        <v>12</v>
      </c>
      <c r="E2306" t="s">
        <v>16</v>
      </c>
      <c r="F2306" s="3">
        <v>41588</v>
      </c>
      <c r="G2306">
        <v>913919007</v>
      </c>
      <c r="H2306" s="3">
        <v>41595</v>
      </c>
      <c r="I2306">
        <v>3272</v>
      </c>
      <c r="J2306" s="2">
        <v>1.2558546000000002</v>
      </c>
      <c r="K2306" s="2">
        <v>1.0454999999999999</v>
      </c>
      <c r="L2306" s="2">
        <v>4109.156251200001</v>
      </c>
      <c r="M2306" s="2">
        <v>3420.8759999999997</v>
      </c>
      <c r="N2306" s="2">
        <v>688.2802512000012</v>
      </c>
    </row>
    <row r="2307" spans="1:14" x14ac:dyDescent="0.35">
      <c r="A2307" t="s">
        <v>23</v>
      </c>
      <c r="B2307" t="s">
        <v>112</v>
      </c>
      <c r="C2307" t="s">
        <v>38</v>
      </c>
      <c r="D2307" t="s">
        <v>1</v>
      </c>
      <c r="E2307" t="s">
        <v>5</v>
      </c>
      <c r="F2307" s="3">
        <v>40763</v>
      </c>
      <c r="G2307">
        <v>274741733</v>
      </c>
      <c r="H2307" s="3">
        <v>40764</v>
      </c>
      <c r="I2307">
        <v>7825</v>
      </c>
      <c r="J2307" s="2">
        <v>3.8788478400000002</v>
      </c>
      <c r="K2307" s="2">
        <v>3.9160000000000004</v>
      </c>
      <c r="L2307" s="2">
        <v>30351.984348000002</v>
      </c>
      <c r="M2307" s="2">
        <v>30642.700000000004</v>
      </c>
      <c r="N2307" s="2">
        <v>-290.71565200000259</v>
      </c>
    </row>
    <row r="2308" spans="1:14" x14ac:dyDescent="0.35">
      <c r="A2308" t="s">
        <v>15</v>
      </c>
      <c r="B2308" t="s">
        <v>99</v>
      </c>
      <c r="C2308" t="s">
        <v>17</v>
      </c>
      <c r="D2308" t="s">
        <v>1</v>
      </c>
      <c r="E2308" t="s">
        <v>8</v>
      </c>
      <c r="F2308" s="3">
        <v>42641</v>
      </c>
      <c r="G2308">
        <v>931470525</v>
      </c>
      <c r="H2308" s="3">
        <v>42645</v>
      </c>
      <c r="I2308">
        <v>502</v>
      </c>
      <c r="J2308" s="2">
        <v>14.659722000000002</v>
      </c>
      <c r="K2308" s="2">
        <v>12.5413</v>
      </c>
      <c r="L2308" s="2">
        <v>7359.1804440000014</v>
      </c>
      <c r="M2308" s="2">
        <v>6295.7326000000003</v>
      </c>
      <c r="N2308" s="2">
        <v>1063.4478440000012</v>
      </c>
    </row>
    <row r="2309" spans="1:14" x14ac:dyDescent="0.35">
      <c r="A2309" t="s">
        <v>26</v>
      </c>
      <c r="B2309" t="s">
        <v>64</v>
      </c>
      <c r="C2309" t="s">
        <v>2</v>
      </c>
      <c r="D2309" t="s">
        <v>1</v>
      </c>
      <c r="E2309" t="s">
        <v>5</v>
      </c>
      <c r="F2309" s="3">
        <v>41508</v>
      </c>
      <c r="G2309">
        <v>940404212</v>
      </c>
      <c r="H2309" s="3">
        <v>41509</v>
      </c>
      <c r="I2309">
        <v>995</v>
      </c>
      <c r="J2309" s="2">
        <v>12.527114600000001</v>
      </c>
      <c r="K2309" s="2">
        <v>10.8545</v>
      </c>
      <c r="L2309" s="2">
        <v>12464.479027000001</v>
      </c>
      <c r="M2309" s="2">
        <v>10800.227499999999</v>
      </c>
      <c r="N2309" s="2">
        <v>1664.2515270000022</v>
      </c>
    </row>
    <row r="2310" spans="1:14" x14ac:dyDescent="0.35">
      <c r="A2310" t="s">
        <v>7</v>
      </c>
      <c r="B2310" t="s">
        <v>129</v>
      </c>
      <c r="C2310" t="s">
        <v>29</v>
      </c>
      <c r="D2310" t="s">
        <v>1</v>
      </c>
      <c r="E2310" t="s">
        <v>0</v>
      </c>
      <c r="F2310" s="3">
        <v>42570</v>
      </c>
      <c r="G2310">
        <v>678154122</v>
      </c>
      <c r="H2310" s="3">
        <v>42580</v>
      </c>
      <c r="I2310">
        <v>7731</v>
      </c>
      <c r="J2310" s="2">
        <v>22.528044000000005</v>
      </c>
      <c r="K2310" s="2">
        <v>23.220000000000002</v>
      </c>
      <c r="L2310" s="2">
        <v>174164.30816400005</v>
      </c>
      <c r="M2310" s="2">
        <v>179513.82</v>
      </c>
      <c r="N2310" s="2">
        <v>-5349.5118359999615</v>
      </c>
    </row>
    <row r="2311" spans="1:14" x14ac:dyDescent="0.35">
      <c r="A2311" t="s">
        <v>23</v>
      </c>
      <c r="B2311" t="s">
        <v>150</v>
      </c>
      <c r="C2311" t="s">
        <v>33</v>
      </c>
      <c r="D2311" t="s">
        <v>1</v>
      </c>
      <c r="E2311" t="s">
        <v>0</v>
      </c>
      <c r="F2311" s="3">
        <v>42330</v>
      </c>
      <c r="G2311">
        <v>591644084</v>
      </c>
      <c r="H2311" s="3">
        <v>42340</v>
      </c>
      <c r="I2311">
        <v>4802</v>
      </c>
      <c r="J2311" s="2">
        <v>5.5349851200000009</v>
      </c>
      <c r="K2311" s="2">
        <v>5.588000000000001</v>
      </c>
      <c r="L2311" s="2">
        <v>26578.998546240004</v>
      </c>
      <c r="M2311" s="2">
        <v>26833.576000000005</v>
      </c>
      <c r="N2311" s="2">
        <v>-254.57745376000094</v>
      </c>
    </row>
    <row r="2312" spans="1:14" x14ac:dyDescent="0.35">
      <c r="A2312" t="s">
        <v>23</v>
      </c>
      <c r="B2312" t="s">
        <v>179</v>
      </c>
      <c r="C2312" t="s">
        <v>9</v>
      </c>
      <c r="D2312" t="s">
        <v>1</v>
      </c>
      <c r="E2312" t="s">
        <v>5</v>
      </c>
      <c r="F2312" s="3">
        <v>41804</v>
      </c>
      <c r="G2312">
        <v>748110425</v>
      </c>
      <c r="H2312" s="3">
        <v>41805</v>
      </c>
      <c r="I2312">
        <v>4853</v>
      </c>
      <c r="J2312" s="2">
        <v>3.1382442000000004</v>
      </c>
      <c r="K2312" s="2">
        <v>3.2890000000000006</v>
      </c>
      <c r="L2312" s="2">
        <v>15229.899102600002</v>
      </c>
      <c r="M2312" s="2">
        <v>15961.517000000003</v>
      </c>
      <c r="N2312" s="2">
        <v>-731.61789740000131</v>
      </c>
    </row>
    <row r="2313" spans="1:14" x14ac:dyDescent="0.35">
      <c r="A2313" t="s">
        <v>31</v>
      </c>
      <c r="B2313" t="s">
        <v>148</v>
      </c>
      <c r="C2313" t="s">
        <v>17</v>
      </c>
      <c r="D2313" t="s">
        <v>1</v>
      </c>
      <c r="E2313" t="s">
        <v>5</v>
      </c>
      <c r="F2313" s="3">
        <v>41784</v>
      </c>
      <c r="G2313">
        <v>385101974</v>
      </c>
      <c r="H2313" s="3">
        <v>41785</v>
      </c>
      <c r="I2313">
        <v>2565</v>
      </c>
      <c r="J2313" s="2">
        <v>16.288580000000003</v>
      </c>
      <c r="K2313" s="2">
        <v>13.599</v>
      </c>
      <c r="L2313" s="2">
        <v>41780.207700000006</v>
      </c>
      <c r="M2313" s="2">
        <v>34881.434999999998</v>
      </c>
      <c r="N2313" s="2">
        <v>6898.7727000000086</v>
      </c>
    </row>
    <row r="2314" spans="1:14" x14ac:dyDescent="0.35">
      <c r="A2314" t="s">
        <v>15</v>
      </c>
      <c r="B2314" t="s">
        <v>201</v>
      </c>
      <c r="C2314" t="s">
        <v>27</v>
      </c>
      <c r="D2314" t="s">
        <v>12</v>
      </c>
      <c r="E2314" t="s">
        <v>5</v>
      </c>
      <c r="F2314" s="3">
        <v>40466</v>
      </c>
      <c r="G2314">
        <v>160480058</v>
      </c>
      <c r="H2314" s="3">
        <v>40467</v>
      </c>
      <c r="I2314">
        <v>5798</v>
      </c>
      <c r="J2314" s="2">
        <v>4.7965500000000008</v>
      </c>
      <c r="K2314" s="2">
        <v>3.9424999999999999</v>
      </c>
      <c r="L2314" s="2">
        <v>27810.396900000003</v>
      </c>
      <c r="M2314" s="2">
        <v>22858.614999999998</v>
      </c>
      <c r="N2314" s="2">
        <v>4951.7819000000054</v>
      </c>
    </row>
    <row r="2315" spans="1:14" x14ac:dyDescent="0.35">
      <c r="A2315" t="s">
        <v>4</v>
      </c>
      <c r="B2315" t="s">
        <v>91</v>
      </c>
      <c r="C2315" t="s">
        <v>38</v>
      </c>
      <c r="D2315" t="s">
        <v>12</v>
      </c>
      <c r="E2315" t="s">
        <v>0</v>
      </c>
      <c r="F2315" s="3">
        <v>40271</v>
      </c>
      <c r="G2315">
        <v>802418506</v>
      </c>
      <c r="H2315" s="3">
        <v>40281</v>
      </c>
      <c r="I2315">
        <v>9559</v>
      </c>
      <c r="J2315" s="2">
        <v>3.8392677600000003</v>
      </c>
      <c r="K2315" s="2">
        <v>3.56</v>
      </c>
      <c r="L2315" s="2">
        <v>36699.56051784</v>
      </c>
      <c r="M2315" s="2">
        <v>34030.04</v>
      </c>
      <c r="N2315" s="2">
        <v>2669.5205178399992</v>
      </c>
    </row>
    <row r="2316" spans="1:14" x14ac:dyDescent="0.35">
      <c r="A2316" t="s">
        <v>26</v>
      </c>
      <c r="B2316" t="s">
        <v>25</v>
      </c>
      <c r="C2316" t="s">
        <v>49</v>
      </c>
      <c r="D2316" t="s">
        <v>12</v>
      </c>
      <c r="E2316" t="s">
        <v>16</v>
      </c>
      <c r="F2316" s="3">
        <v>42249</v>
      </c>
      <c r="G2316">
        <v>859403645</v>
      </c>
      <c r="H2316" s="3">
        <v>42256</v>
      </c>
      <c r="I2316">
        <v>9423</v>
      </c>
      <c r="J2316" s="2">
        <v>18.3115296</v>
      </c>
      <c r="K2316" s="2">
        <v>13.974</v>
      </c>
      <c r="L2316" s="2">
        <v>172549.54342080001</v>
      </c>
      <c r="M2316" s="2">
        <v>131677.00200000001</v>
      </c>
      <c r="N2316" s="2">
        <v>40872.5414208</v>
      </c>
    </row>
    <row r="2317" spans="1:14" x14ac:dyDescent="0.35">
      <c r="A2317" t="s">
        <v>7</v>
      </c>
      <c r="B2317" t="s">
        <v>94</v>
      </c>
      <c r="C2317" t="s">
        <v>21</v>
      </c>
      <c r="D2317" t="s">
        <v>12</v>
      </c>
      <c r="E2317" t="s">
        <v>8</v>
      </c>
      <c r="F2317" s="3">
        <v>40579</v>
      </c>
      <c r="G2317">
        <v>750234305</v>
      </c>
      <c r="H2317" s="3">
        <v>40583</v>
      </c>
      <c r="I2317">
        <v>5561</v>
      </c>
      <c r="J2317" s="2">
        <v>15.871138800000004</v>
      </c>
      <c r="K2317" s="2">
        <v>15.864000000000001</v>
      </c>
      <c r="L2317" s="2">
        <v>88259.402866800025</v>
      </c>
      <c r="M2317" s="2">
        <v>88219.703999999998</v>
      </c>
      <c r="N2317" s="2">
        <v>39.698866800026735</v>
      </c>
    </row>
    <row r="2318" spans="1:14" x14ac:dyDescent="0.35">
      <c r="A2318" t="s">
        <v>4</v>
      </c>
      <c r="B2318" t="s">
        <v>134</v>
      </c>
      <c r="C2318" t="s">
        <v>2</v>
      </c>
      <c r="D2318" t="s">
        <v>12</v>
      </c>
      <c r="E2318" t="s">
        <v>8</v>
      </c>
      <c r="F2318" s="3">
        <v>42574</v>
      </c>
      <c r="G2318">
        <v>514021813</v>
      </c>
      <c r="H2318" s="3">
        <v>42578</v>
      </c>
      <c r="I2318">
        <v>2563</v>
      </c>
      <c r="J2318" s="2">
        <v>13.898101800000001</v>
      </c>
      <c r="K2318" s="2">
        <v>12.77</v>
      </c>
      <c r="L2318" s="2">
        <v>35620.834913400002</v>
      </c>
      <c r="M2318" s="2">
        <v>32729.51</v>
      </c>
      <c r="N2318" s="2">
        <v>2891.3249134000034</v>
      </c>
    </row>
    <row r="2319" spans="1:14" x14ac:dyDescent="0.35">
      <c r="A2319" t="s">
        <v>4</v>
      </c>
      <c r="B2319" t="s">
        <v>131</v>
      </c>
      <c r="C2319" t="s">
        <v>21</v>
      </c>
      <c r="D2319" t="s">
        <v>12</v>
      </c>
      <c r="E2319" t="s">
        <v>5</v>
      </c>
      <c r="F2319" s="3">
        <v>41832</v>
      </c>
      <c r="G2319">
        <v>260189998</v>
      </c>
      <c r="H2319" s="3">
        <v>41833</v>
      </c>
      <c r="I2319">
        <v>6970</v>
      </c>
      <c r="J2319" s="2">
        <v>13.995458760000002</v>
      </c>
      <c r="K2319" s="2">
        <v>13.22</v>
      </c>
      <c r="L2319" s="2">
        <v>97548.347557200017</v>
      </c>
      <c r="M2319" s="2">
        <v>92143.400000000009</v>
      </c>
      <c r="N2319" s="2">
        <v>5404.9475572000083</v>
      </c>
    </row>
    <row r="2320" spans="1:14" x14ac:dyDescent="0.35">
      <c r="A2320" t="s">
        <v>7</v>
      </c>
      <c r="B2320" t="s">
        <v>208</v>
      </c>
      <c r="C2320" t="s">
        <v>46</v>
      </c>
      <c r="D2320" t="s">
        <v>1</v>
      </c>
      <c r="E2320" t="s">
        <v>16</v>
      </c>
      <c r="F2320" s="3">
        <v>41987</v>
      </c>
      <c r="G2320">
        <v>618475186</v>
      </c>
      <c r="H2320" s="3">
        <v>41994</v>
      </c>
      <c r="I2320">
        <v>9431</v>
      </c>
      <c r="J2320" s="2">
        <v>1.4585340000000002</v>
      </c>
      <c r="K2320" s="2">
        <v>1.476</v>
      </c>
      <c r="L2320" s="2">
        <v>13755.434154000002</v>
      </c>
      <c r="M2320" s="2">
        <v>13920.155999999999</v>
      </c>
      <c r="N2320" s="2">
        <v>-164.72184599999673</v>
      </c>
    </row>
    <row r="2321" spans="1:14" x14ac:dyDescent="0.35">
      <c r="A2321" t="s">
        <v>31</v>
      </c>
      <c r="B2321" t="s">
        <v>109</v>
      </c>
      <c r="C2321" t="s">
        <v>13</v>
      </c>
      <c r="D2321" t="s">
        <v>12</v>
      </c>
      <c r="E2321" t="s">
        <v>0</v>
      </c>
      <c r="F2321" s="3">
        <v>41206</v>
      </c>
      <c r="G2321">
        <v>488926208</v>
      </c>
      <c r="H2321" s="3">
        <v>41216</v>
      </c>
      <c r="I2321">
        <v>1259</v>
      </c>
      <c r="J2321" s="2">
        <v>16.807560000000002</v>
      </c>
      <c r="K2321" s="2">
        <v>13.482000000000001</v>
      </c>
      <c r="L2321" s="2">
        <v>21160.718040000003</v>
      </c>
      <c r="M2321" s="2">
        <v>16973.838</v>
      </c>
      <c r="N2321" s="2">
        <v>4186.8800400000036</v>
      </c>
    </row>
    <row r="2322" spans="1:14" x14ac:dyDescent="0.35">
      <c r="A2322" t="s">
        <v>26</v>
      </c>
      <c r="B2322" t="s">
        <v>25</v>
      </c>
      <c r="C2322" t="s">
        <v>46</v>
      </c>
      <c r="D2322" t="s">
        <v>1</v>
      </c>
      <c r="E2322" t="s">
        <v>16</v>
      </c>
      <c r="F2322" s="3">
        <v>40564</v>
      </c>
      <c r="G2322">
        <v>191904389</v>
      </c>
      <c r="H2322" s="3">
        <v>40571</v>
      </c>
      <c r="I2322">
        <v>4899</v>
      </c>
      <c r="J2322" s="2">
        <v>1.2066053999999999</v>
      </c>
      <c r="K2322" s="2">
        <v>1.0454999999999999</v>
      </c>
      <c r="L2322" s="2">
        <v>5911.1598545999996</v>
      </c>
      <c r="M2322" s="2">
        <v>5121.9044999999996</v>
      </c>
      <c r="N2322" s="2">
        <v>789.25535459999992</v>
      </c>
    </row>
    <row r="2323" spans="1:14" x14ac:dyDescent="0.35">
      <c r="A2323" t="s">
        <v>7</v>
      </c>
      <c r="B2323" t="s">
        <v>129</v>
      </c>
      <c r="C2323" t="s">
        <v>33</v>
      </c>
      <c r="D2323" t="s">
        <v>12</v>
      </c>
      <c r="E2323" t="s">
        <v>16</v>
      </c>
      <c r="F2323" s="3">
        <v>42251</v>
      </c>
      <c r="G2323">
        <v>118083560</v>
      </c>
      <c r="H2323" s="3">
        <v>42258</v>
      </c>
      <c r="I2323">
        <v>8461</v>
      </c>
      <c r="J2323" s="2">
        <v>6.212738400000001</v>
      </c>
      <c r="K2323" s="2">
        <v>6.0960000000000001</v>
      </c>
      <c r="L2323" s="2">
        <v>52565.97960240001</v>
      </c>
      <c r="M2323" s="2">
        <v>51578.256000000001</v>
      </c>
      <c r="N2323" s="2">
        <v>987.72360240000853</v>
      </c>
    </row>
    <row r="2324" spans="1:14" x14ac:dyDescent="0.35">
      <c r="A2324" t="s">
        <v>15</v>
      </c>
      <c r="B2324" t="s">
        <v>201</v>
      </c>
      <c r="C2324" t="s">
        <v>27</v>
      </c>
      <c r="D2324" t="s">
        <v>12</v>
      </c>
      <c r="E2324" t="s">
        <v>5</v>
      </c>
      <c r="F2324" s="3">
        <v>42056</v>
      </c>
      <c r="G2324">
        <v>278450047</v>
      </c>
      <c r="H2324" s="3">
        <v>42057</v>
      </c>
      <c r="I2324">
        <v>3433</v>
      </c>
      <c r="J2324" s="2">
        <v>4.7965500000000008</v>
      </c>
      <c r="K2324" s="2">
        <v>3.9424999999999999</v>
      </c>
      <c r="L2324" s="2">
        <v>16466.556150000004</v>
      </c>
      <c r="M2324" s="2">
        <v>13534.602499999999</v>
      </c>
      <c r="N2324" s="2">
        <v>2931.9536500000049</v>
      </c>
    </row>
    <row r="2325" spans="1:14" x14ac:dyDescent="0.35">
      <c r="A2325" t="s">
        <v>7</v>
      </c>
      <c r="B2325" t="s">
        <v>81</v>
      </c>
      <c r="C2325" t="s">
        <v>17</v>
      </c>
      <c r="D2325" t="s">
        <v>12</v>
      </c>
      <c r="E2325" t="s">
        <v>8</v>
      </c>
      <c r="F2325" s="3">
        <v>42832</v>
      </c>
      <c r="G2325">
        <v>754302680</v>
      </c>
      <c r="H2325" s="3">
        <v>42836</v>
      </c>
      <c r="I2325">
        <v>1482</v>
      </c>
      <c r="J2325" s="2">
        <v>18.648762000000005</v>
      </c>
      <c r="K2325" s="2">
        <v>18.131999999999998</v>
      </c>
      <c r="L2325" s="2">
        <v>27637.465284000009</v>
      </c>
      <c r="M2325" s="2">
        <v>26871.623999999996</v>
      </c>
      <c r="N2325" s="2">
        <v>765.84128400001282</v>
      </c>
    </row>
    <row r="2326" spans="1:14" x14ac:dyDescent="0.35">
      <c r="A2326" t="s">
        <v>15</v>
      </c>
      <c r="B2326" t="s">
        <v>177</v>
      </c>
      <c r="C2326" t="s">
        <v>49</v>
      </c>
      <c r="D2326" t="s">
        <v>12</v>
      </c>
      <c r="E2326" t="s">
        <v>5</v>
      </c>
      <c r="F2326" s="3">
        <v>42033</v>
      </c>
      <c r="G2326">
        <v>347252786</v>
      </c>
      <c r="H2326" s="3">
        <v>42034</v>
      </c>
      <c r="I2326">
        <v>1305</v>
      </c>
      <c r="J2326" s="2">
        <v>18.110304000000003</v>
      </c>
      <c r="K2326" s="2">
        <v>13.645200000000001</v>
      </c>
      <c r="L2326" s="2">
        <v>23633.946720000004</v>
      </c>
      <c r="M2326" s="2">
        <v>17806.986000000001</v>
      </c>
      <c r="N2326" s="2">
        <v>5826.9607200000028</v>
      </c>
    </row>
    <row r="2327" spans="1:14" x14ac:dyDescent="0.35">
      <c r="A2327" t="s">
        <v>15</v>
      </c>
      <c r="B2327" t="s">
        <v>204</v>
      </c>
      <c r="C2327" t="s">
        <v>46</v>
      </c>
      <c r="D2327" t="s">
        <v>1</v>
      </c>
      <c r="E2327" t="s">
        <v>8</v>
      </c>
      <c r="F2327" s="3">
        <v>41740</v>
      </c>
      <c r="G2327">
        <v>629224193</v>
      </c>
      <c r="H2327" s="3">
        <v>41744</v>
      </c>
      <c r="I2327">
        <v>6012</v>
      </c>
      <c r="J2327" s="2">
        <v>1.193346</v>
      </c>
      <c r="K2327" s="2">
        <v>1.0208999999999999</v>
      </c>
      <c r="L2327" s="2">
        <v>7174.3961520000003</v>
      </c>
      <c r="M2327" s="2">
        <v>6137.6507999999994</v>
      </c>
      <c r="N2327" s="2">
        <v>1036.7453520000008</v>
      </c>
    </row>
    <row r="2328" spans="1:14" x14ac:dyDescent="0.35">
      <c r="A2328" t="s">
        <v>4</v>
      </c>
      <c r="B2328" t="s">
        <v>134</v>
      </c>
      <c r="C2328" t="s">
        <v>9</v>
      </c>
      <c r="D2328" t="s">
        <v>12</v>
      </c>
      <c r="E2328" t="s">
        <v>8</v>
      </c>
      <c r="F2328" s="3">
        <v>40615</v>
      </c>
      <c r="G2328">
        <v>992453229</v>
      </c>
      <c r="H2328" s="3">
        <v>40619</v>
      </c>
      <c r="I2328">
        <v>6135</v>
      </c>
      <c r="J2328" s="2">
        <v>3.1062213000000005</v>
      </c>
      <c r="K2328" s="2">
        <v>2.99</v>
      </c>
      <c r="L2328" s="2">
        <v>19056.667675500004</v>
      </c>
      <c r="M2328" s="2">
        <v>18343.650000000001</v>
      </c>
      <c r="N2328" s="2">
        <v>713.01767550000295</v>
      </c>
    </row>
    <row r="2329" spans="1:14" x14ac:dyDescent="0.35">
      <c r="A2329" t="s">
        <v>15</v>
      </c>
      <c r="B2329" t="s">
        <v>105</v>
      </c>
      <c r="C2329" t="s">
        <v>38</v>
      </c>
      <c r="D2329" t="s">
        <v>1</v>
      </c>
      <c r="E2329" t="s">
        <v>8</v>
      </c>
      <c r="F2329" s="3">
        <v>41679</v>
      </c>
      <c r="G2329">
        <v>899488723</v>
      </c>
      <c r="H2329" s="3">
        <v>41683</v>
      </c>
      <c r="I2329">
        <v>5924</v>
      </c>
      <c r="J2329" s="2">
        <v>3.4225128000000002</v>
      </c>
      <c r="K2329" s="2">
        <v>2.9548000000000001</v>
      </c>
      <c r="L2329" s="2">
        <v>20274.965827200002</v>
      </c>
      <c r="M2329" s="2">
        <v>17504.235199999999</v>
      </c>
      <c r="N2329" s="2">
        <v>2770.7306272000023</v>
      </c>
    </row>
    <row r="2330" spans="1:14" x14ac:dyDescent="0.35">
      <c r="A2330" t="s">
        <v>23</v>
      </c>
      <c r="B2330" t="s">
        <v>97</v>
      </c>
      <c r="C2330" t="s">
        <v>27</v>
      </c>
      <c r="D2330" t="s">
        <v>1</v>
      </c>
      <c r="E2330" t="s">
        <v>16</v>
      </c>
      <c r="F2330" s="3">
        <v>41134</v>
      </c>
      <c r="G2330">
        <v>333192002</v>
      </c>
      <c r="H2330" s="3">
        <v>41141</v>
      </c>
      <c r="I2330">
        <v>1177</v>
      </c>
      <c r="J2330" s="2">
        <v>5.2229100000000006</v>
      </c>
      <c r="K2330" s="2">
        <v>5.2250000000000005</v>
      </c>
      <c r="L2330" s="2">
        <v>6147.3650700000007</v>
      </c>
      <c r="M2330" s="2">
        <v>6149.8250000000007</v>
      </c>
      <c r="N2330" s="2">
        <v>-2.4599299999999857</v>
      </c>
    </row>
    <row r="2331" spans="1:14" x14ac:dyDescent="0.35">
      <c r="A2331" t="s">
        <v>15</v>
      </c>
      <c r="B2331" t="s">
        <v>41</v>
      </c>
      <c r="C2331" t="s">
        <v>29</v>
      </c>
      <c r="D2331" t="s">
        <v>12</v>
      </c>
      <c r="E2331" t="s">
        <v>5</v>
      </c>
      <c r="F2331" s="3">
        <v>41446</v>
      </c>
      <c r="G2331">
        <v>246736896</v>
      </c>
      <c r="H2331" s="3">
        <v>41447</v>
      </c>
      <c r="I2331">
        <v>8200</v>
      </c>
      <c r="J2331" s="2">
        <v>19.184364000000002</v>
      </c>
      <c r="K2331" s="2">
        <v>16.060500000000001</v>
      </c>
      <c r="L2331" s="2">
        <v>157311.78480000002</v>
      </c>
      <c r="M2331" s="2">
        <v>131696.1</v>
      </c>
      <c r="N2331" s="2">
        <v>25615.684800000017</v>
      </c>
    </row>
    <row r="2332" spans="1:14" x14ac:dyDescent="0.35">
      <c r="A2332" t="s">
        <v>15</v>
      </c>
      <c r="B2332" t="s">
        <v>122</v>
      </c>
      <c r="C2332" t="s">
        <v>19</v>
      </c>
      <c r="D2332" t="s">
        <v>12</v>
      </c>
      <c r="E2332" t="s">
        <v>8</v>
      </c>
      <c r="F2332" s="3">
        <v>42438</v>
      </c>
      <c r="G2332">
        <v>313609731</v>
      </c>
      <c r="H2332" s="3">
        <v>42442</v>
      </c>
      <c r="I2332">
        <v>6384</v>
      </c>
      <c r="J2332" s="2">
        <v>7.9582797000000003</v>
      </c>
      <c r="K2332" s="2">
        <v>6.6316999999999995</v>
      </c>
      <c r="L2332" s="2">
        <v>50805.657604799999</v>
      </c>
      <c r="M2332" s="2">
        <v>42336.772799999999</v>
      </c>
      <c r="N2332" s="2">
        <v>8468.8848048</v>
      </c>
    </row>
    <row r="2333" spans="1:14" x14ac:dyDescent="0.35">
      <c r="A2333" t="s">
        <v>15</v>
      </c>
      <c r="B2333" t="s">
        <v>14</v>
      </c>
      <c r="C2333" t="s">
        <v>17</v>
      </c>
      <c r="D2333" t="s">
        <v>1</v>
      </c>
      <c r="E2333" t="s">
        <v>16</v>
      </c>
      <c r="F2333" s="3">
        <v>41677</v>
      </c>
      <c r="G2333">
        <v>277609336</v>
      </c>
      <c r="H2333" s="3">
        <v>41684</v>
      </c>
      <c r="I2333">
        <v>9844</v>
      </c>
      <c r="J2333" s="2">
        <v>14.659722000000002</v>
      </c>
      <c r="K2333" s="2">
        <v>12.5413</v>
      </c>
      <c r="L2333" s="2">
        <v>144310.30336800002</v>
      </c>
      <c r="M2333" s="2">
        <v>123456.5572</v>
      </c>
      <c r="N2333" s="2">
        <v>20853.746168000027</v>
      </c>
    </row>
    <row r="2334" spans="1:14" x14ac:dyDescent="0.35">
      <c r="A2334" t="s">
        <v>4</v>
      </c>
      <c r="B2334" t="s">
        <v>24</v>
      </c>
      <c r="C2334" t="s">
        <v>46</v>
      </c>
      <c r="D2334" t="s">
        <v>12</v>
      </c>
      <c r="E2334" t="s">
        <v>8</v>
      </c>
      <c r="F2334" s="3">
        <v>42848</v>
      </c>
      <c r="G2334">
        <v>402847039</v>
      </c>
      <c r="H2334" s="3">
        <v>42852</v>
      </c>
      <c r="I2334">
        <v>8008</v>
      </c>
      <c r="J2334" s="2">
        <v>1.3386581999999998</v>
      </c>
      <c r="K2334" s="2">
        <v>1.23</v>
      </c>
      <c r="L2334" s="2">
        <v>10719.974865599999</v>
      </c>
      <c r="M2334" s="2">
        <v>9849.84</v>
      </c>
      <c r="N2334" s="2">
        <v>870.1348655999991</v>
      </c>
    </row>
    <row r="2335" spans="1:14" x14ac:dyDescent="0.35">
      <c r="A2335" t="s">
        <v>7</v>
      </c>
      <c r="B2335" t="s">
        <v>198</v>
      </c>
      <c r="C2335" t="s">
        <v>2</v>
      </c>
      <c r="D2335" t="s">
        <v>12</v>
      </c>
      <c r="E2335" t="s">
        <v>8</v>
      </c>
      <c r="F2335" s="3">
        <v>42215</v>
      </c>
      <c r="G2335">
        <v>123746669</v>
      </c>
      <c r="H2335" s="3">
        <v>42219</v>
      </c>
      <c r="I2335">
        <v>6452</v>
      </c>
      <c r="J2335" s="2">
        <v>15.760734000000003</v>
      </c>
      <c r="K2335" s="2">
        <v>15.323999999999998</v>
      </c>
      <c r="L2335" s="2">
        <v>101688.25576800002</v>
      </c>
      <c r="M2335" s="2">
        <v>98870.447999999989</v>
      </c>
      <c r="N2335" s="2">
        <v>2817.8077680000279</v>
      </c>
    </row>
    <row r="2336" spans="1:14" x14ac:dyDescent="0.35">
      <c r="A2336" t="s">
        <v>15</v>
      </c>
      <c r="B2336" t="s">
        <v>168</v>
      </c>
      <c r="C2336" t="s">
        <v>27</v>
      </c>
      <c r="D2336" t="s">
        <v>12</v>
      </c>
      <c r="E2336" t="s">
        <v>0</v>
      </c>
      <c r="F2336" s="3">
        <v>42840</v>
      </c>
      <c r="G2336">
        <v>295044553</v>
      </c>
      <c r="H2336" s="3">
        <v>42850</v>
      </c>
      <c r="I2336">
        <v>675</v>
      </c>
      <c r="J2336" s="2">
        <v>4.7965500000000008</v>
      </c>
      <c r="K2336" s="2">
        <v>3.9424999999999999</v>
      </c>
      <c r="L2336" s="2">
        <v>3237.6712500000003</v>
      </c>
      <c r="M2336" s="2">
        <v>2661.1875</v>
      </c>
      <c r="N2336" s="2">
        <v>576.48375000000033</v>
      </c>
    </row>
    <row r="2337" spans="1:14" x14ac:dyDescent="0.35">
      <c r="A2337" t="s">
        <v>15</v>
      </c>
      <c r="B2337" t="s">
        <v>73</v>
      </c>
      <c r="C2337" t="s">
        <v>9</v>
      </c>
      <c r="D2337" t="s">
        <v>1</v>
      </c>
      <c r="E2337" t="s">
        <v>5</v>
      </c>
      <c r="F2337" s="3">
        <v>40441</v>
      </c>
      <c r="G2337">
        <v>941789519</v>
      </c>
      <c r="H2337" s="3">
        <v>40442</v>
      </c>
      <c r="I2337">
        <v>5771</v>
      </c>
      <c r="J2337" s="2">
        <v>2.7690390000000003</v>
      </c>
      <c r="K2337" s="2">
        <v>2.4817</v>
      </c>
      <c r="L2337" s="2">
        <v>15980.124069000001</v>
      </c>
      <c r="M2337" s="2">
        <v>14321.8907</v>
      </c>
      <c r="N2337" s="2">
        <v>1658.2333690000014</v>
      </c>
    </row>
    <row r="2338" spans="1:14" x14ac:dyDescent="0.35">
      <c r="A2338" t="s">
        <v>15</v>
      </c>
      <c r="B2338" t="s">
        <v>69</v>
      </c>
      <c r="C2338" t="s">
        <v>38</v>
      </c>
      <c r="D2338" t="s">
        <v>12</v>
      </c>
      <c r="E2338" t="s">
        <v>8</v>
      </c>
      <c r="F2338" s="3">
        <v>41932</v>
      </c>
      <c r="G2338">
        <v>809342896</v>
      </c>
      <c r="H2338" s="3">
        <v>41936</v>
      </c>
      <c r="I2338">
        <v>5076</v>
      </c>
      <c r="J2338" s="2">
        <v>3.5622072</v>
      </c>
      <c r="K2338" s="2">
        <v>2.9548000000000001</v>
      </c>
      <c r="L2338" s="2">
        <v>18081.763747199999</v>
      </c>
      <c r="M2338" s="2">
        <v>14998.5648</v>
      </c>
      <c r="N2338" s="2">
        <v>3083.1989471999987</v>
      </c>
    </row>
    <row r="2339" spans="1:14" x14ac:dyDescent="0.35">
      <c r="A2339" t="s">
        <v>4</v>
      </c>
      <c r="B2339" t="s">
        <v>82</v>
      </c>
      <c r="C2339" t="s">
        <v>27</v>
      </c>
      <c r="D2339" t="s">
        <v>1</v>
      </c>
      <c r="E2339" t="s">
        <v>5</v>
      </c>
      <c r="F2339" s="3">
        <v>42276</v>
      </c>
      <c r="G2339">
        <v>513378512</v>
      </c>
      <c r="H2339" s="3">
        <v>42277</v>
      </c>
      <c r="I2339">
        <v>1290</v>
      </c>
      <c r="J2339" s="2">
        <v>4.9668850000000004</v>
      </c>
      <c r="K2339" s="2">
        <v>4.75</v>
      </c>
      <c r="L2339" s="2">
        <v>6407.2816500000008</v>
      </c>
      <c r="M2339" s="2">
        <v>6127.5</v>
      </c>
      <c r="N2339" s="2">
        <v>279.78165000000081</v>
      </c>
    </row>
    <row r="2340" spans="1:14" x14ac:dyDescent="0.35">
      <c r="A2340" t="s">
        <v>7</v>
      </c>
      <c r="B2340" t="s">
        <v>126</v>
      </c>
      <c r="C2340" t="s">
        <v>49</v>
      </c>
      <c r="D2340" t="s">
        <v>12</v>
      </c>
      <c r="E2340" t="s">
        <v>8</v>
      </c>
      <c r="F2340" s="3">
        <v>41518</v>
      </c>
      <c r="G2340">
        <v>289882695</v>
      </c>
      <c r="H2340" s="3">
        <v>41522</v>
      </c>
      <c r="I2340">
        <v>7336</v>
      </c>
      <c r="J2340" s="2">
        <v>22.134816000000004</v>
      </c>
      <c r="K2340" s="2">
        <v>19.728000000000002</v>
      </c>
      <c r="L2340" s="2">
        <v>162381.01017600004</v>
      </c>
      <c r="M2340" s="2">
        <v>144724.60800000001</v>
      </c>
      <c r="N2340" s="2">
        <v>17656.402176000032</v>
      </c>
    </row>
    <row r="2341" spans="1:14" x14ac:dyDescent="0.35">
      <c r="A2341" t="s">
        <v>23</v>
      </c>
      <c r="B2341" t="s">
        <v>107</v>
      </c>
      <c r="C2341" t="s">
        <v>38</v>
      </c>
      <c r="D2341" t="s">
        <v>12</v>
      </c>
      <c r="E2341" t="s">
        <v>5</v>
      </c>
      <c r="F2341" s="3">
        <v>42566</v>
      </c>
      <c r="G2341">
        <v>445154273</v>
      </c>
      <c r="H2341" s="3">
        <v>42567</v>
      </c>
      <c r="I2341">
        <v>7956</v>
      </c>
      <c r="J2341" s="2">
        <v>4.0371681600000002</v>
      </c>
      <c r="K2341" s="2">
        <v>3.9160000000000004</v>
      </c>
      <c r="L2341" s="2">
        <v>32119.709880960003</v>
      </c>
      <c r="M2341" s="2">
        <v>31155.696000000004</v>
      </c>
      <c r="N2341" s="2">
        <v>964.01388095999937</v>
      </c>
    </row>
    <row r="2342" spans="1:14" x14ac:dyDescent="0.35">
      <c r="A2342" t="s">
        <v>15</v>
      </c>
      <c r="B2342" t="s">
        <v>164</v>
      </c>
      <c r="C2342" t="s">
        <v>38</v>
      </c>
      <c r="D2342" t="s">
        <v>12</v>
      </c>
      <c r="E2342" t="s">
        <v>8</v>
      </c>
      <c r="F2342" s="3">
        <v>41676</v>
      </c>
      <c r="G2342">
        <v>905804574</v>
      </c>
      <c r="H2342" s="3">
        <v>41680</v>
      </c>
      <c r="I2342">
        <v>7180</v>
      </c>
      <c r="J2342" s="2">
        <v>3.5622072</v>
      </c>
      <c r="K2342" s="2">
        <v>2.9548000000000001</v>
      </c>
      <c r="L2342" s="2">
        <v>25576.647696</v>
      </c>
      <c r="M2342" s="2">
        <v>21215.464</v>
      </c>
      <c r="N2342" s="2">
        <v>4361.1836960000001</v>
      </c>
    </row>
    <row r="2343" spans="1:14" x14ac:dyDescent="0.35">
      <c r="A2343" t="s">
        <v>26</v>
      </c>
      <c r="B2343" t="s">
        <v>87</v>
      </c>
      <c r="C2343" t="s">
        <v>13</v>
      </c>
      <c r="D2343" t="s">
        <v>1</v>
      </c>
      <c r="E2343" t="s">
        <v>5</v>
      </c>
      <c r="F2343" s="3">
        <v>42741</v>
      </c>
      <c r="G2343">
        <v>768757426</v>
      </c>
      <c r="H2343" s="3">
        <v>42742</v>
      </c>
      <c r="I2343">
        <v>8475</v>
      </c>
      <c r="J2343" s="2">
        <v>14.695080400000002</v>
      </c>
      <c r="K2343" s="2">
        <v>12.733000000000001</v>
      </c>
      <c r="L2343" s="2">
        <v>124540.80639000001</v>
      </c>
      <c r="M2343" s="2">
        <v>107912.175</v>
      </c>
      <c r="N2343" s="2">
        <v>16628.63139000001</v>
      </c>
    </row>
    <row r="2344" spans="1:14" x14ac:dyDescent="0.35">
      <c r="A2344" t="s">
        <v>26</v>
      </c>
      <c r="B2344" t="s">
        <v>167</v>
      </c>
      <c r="C2344" t="s">
        <v>17</v>
      </c>
      <c r="D2344" t="s">
        <v>1</v>
      </c>
      <c r="E2344" t="s">
        <v>8</v>
      </c>
      <c r="F2344" s="3">
        <v>41768</v>
      </c>
      <c r="G2344">
        <v>551249158</v>
      </c>
      <c r="H2344" s="3">
        <v>41772</v>
      </c>
      <c r="I2344">
        <v>9839</v>
      </c>
      <c r="J2344" s="2">
        <v>14.822607800000002</v>
      </c>
      <c r="K2344" s="2">
        <v>12.843499999999999</v>
      </c>
      <c r="L2344" s="2">
        <v>145839.63814420003</v>
      </c>
      <c r="M2344" s="2">
        <v>126367.19649999999</v>
      </c>
      <c r="N2344" s="2">
        <v>19472.441644200037</v>
      </c>
    </row>
    <row r="2345" spans="1:14" x14ac:dyDescent="0.35">
      <c r="A2345" t="s">
        <v>23</v>
      </c>
      <c r="B2345" t="s">
        <v>43</v>
      </c>
      <c r="C2345" t="s">
        <v>27</v>
      </c>
      <c r="D2345" t="s">
        <v>12</v>
      </c>
      <c r="E2345" t="s">
        <v>8</v>
      </c>
      <c r="F2345" s="3">
        <v>41842</v>
      </c>
      <c r="G2345">
        <v>840828597</v>
      </c>
      <c r="H2345" s="3">
        <v>41846</v>
      </c>
      <c r="I2345">
        <v>4415</v>
      </c>
      <c r="J2345" s="2">
        <v>5.4360900000000001</v>
      </c>
      <c r="K2345" s="2">
        <v>5.2250000000000005</v>
      </c>
      <c r="L2345" s="2">
        <v>24000.337350000002</v>
      </c>
      <c r="M2345" s="2">
        <v>23068.375000000004</v>
      </c>
      <c r="N2345" s="2">
        <v>931.96234999999797</v>
      </c>
    </row>
    <row r="2346" spans="1:14" x14ac:dyDescent="0.35">
      <c r="A2346" t="s">
        <v>15</v>
      </c>
      <c r="B2346" t="s">
        <v>201</v>
      </c>
      <c r="C2346" t="s">
        <v>29</v>
      </c>
      <c r="D2346" t="s">
        <v>12</v>
      </c>
      <c r="E2346" t="s">
        <v>0</v>
      </c>
      <c r="F2346" s="3">
        <v>42525</v>
      </c>
      <c r="G2346">
        <v>945357072</v>
      </c>
      <c r="H2346" s="3">
        <v>42535</v>
      </c>
      <c r="I2346">
        <v>9237</v>
      </c>
      <c r="J2346" s="2">
        <v>19.184364000000002</v>
      </c>
      <c r="K2346" s="2">
        <v>16.060500000000001</v>
      </c>
      <c r="L2346" s="2">
        <v>177205.97026800003</v>
      </c>
      <c r="M2346" s="2">
        <v>148350.83850000001</v>
      </c>
      <c r="N2346" s="2">
        <v>28855.131768000021</v>
      </c>
    </row>
    <row r="2347" spans="1:14" x14ac:dyDescent="0.35">
      <c r="A2347" t="s">
        <v>23</v>
      </c>
      <c r="B2347" t="s">
        <v>160</v>
      </c>
      <c r="C2347" t="s">
        <v>38</v>
      </c>
      <c r="D2347" t="s">
        <v>1</v>
      </c>
      <c r="E2347" t="s">
        <v>8</v>
      </c>
      <c r="F2347" s="3">
        <v>41967</v>
      </c>
      <c r="G2347">
        <v>243008410</v>
      </c>
      <c r="H2347" s="3">
        <v>41971</v>
      </c>
      <c r="I2347">
        <v>583</v>
      </c>
      <c r="J2347" s="2">
        <v>3.8788478400000002</v>
      </c>
      <c r="K2347" s="2">
        <v>3.9160000000000004</v>
      </c>
      <c r="L2347" s="2">
        <v>2261.36829072</v>
      </c>
      <c r="M2347" s="2">
        <v>2283.0280000000002</v>
      </c>
      <c r="N2347" s="2">
        <v>-21.659709280000243</v>
      </c>
    </row>
    <row r="2348" spans="1:14" x14ac:dyDescent="0.35">
      <c r="A2348" t="s">
        <v>23</v>
      </c>
      <c r="B2348" t="s">
        <v>112</v>
      </c>
      <c r="C2348" t="s">
        <v>49</v>
      </c>
      <c r="D2348" t="s">
        <v>12</v>
      </c>
      <c r="E2348" t="s">
        <v>5</v>
      </c>
      <c r="F2348" s="3">
        <v>42584</v>
      </c>
      <c r="G2348">
        <v>432268941</v>
      </c>
      <c r="H2348" s="3">
        <v>42585</v>
      </c>
      <c r="I2348">
        <v>3851</v>
      </c>
      <c r="J2348" s="2">
        <v>20.525011200000005</v>
      </c>
      <c r="K2348" s="2">
        <v>18.084000000000003</v>
      </c>
      <c r="L2348" s="2">
        <v>79041.818131200023</v>
      </c>
      <c r="M2348" s="2">
        <v>69641.484000000011</v>
      </c>
      <c r="N2348" s="2">
        <v>9400.3341312000121</v>
      </c>
    </row>
    <row r="2349" spans="1:14" x14ac:dyDescent="0.35">
      <c r="A2349" t="s">
        <v>7</v>
      </c>
      <c r="B2349" t="s">
        <v>78</v>
      </c>
      <c r="C2349" t="s">
        <v>33</v>
      </c>
      <c r="D2349" t="s">
        <v>12</v>
      </c>
      <c r="E2349" t="s">
        <v>5</v>
      </c>
      <c r="F2349" s="3">
        <v>41103</v>
      </c>
      <c r="G2349">
        <v>581937491</v>
      </c>
      <c r="H2349" s="3">
        <v>41104</v>
      </c>
      <c r="I2349">
        <v>8376</v>
      </c>
      <c r="J2349" s="2">
        <v>6.212738400000001</v>
      </c>
      <c r="K2349" s="2">
        <v>6.0960000000000001</v>
      </c>
      <c r="L2349" s="2">
        <v>52037.896838400011</v>
      </c>
      <c r="M2349" s="2">
        <v>51060.095999999998</v>
      </c>
      <c r="N2349" s="2">
        <v>977.80083840001316</v>
      </c>
    </row>
    <row r="2350" spans="1:14" x14ac:dyDescent="0.35">
      <c r="A2350" t="s">
        <v>23</v>
      </c>
      <c r="B2350" t="s">
        <v>163</v>
      </c>
      <c r="C2350" t="s">
        <v>46</v>
      </c>
      <c r="D2350" t="s">
        <v>1</v>
      </c>
      <c r="E2350" t="s">
        <v>16</v>
      </c>
      <c r="F2350" s="3">
        <v>42821</v>
      </c>
      <c r="G2350">
        <v>281125390</v>
      </c>
      <c r="H2350" s="3">
        <v>42828</v>
      </c>
      <c r="I2350">
        <v>626</v>
      </c>
      <c r="J2350" s="2">
        <v>1.3524588</v>
      </c>
      <c r="K2350" s="2">
        <v>1.353</v>
      </c>
      <c r="L2350" s="2">
        <v>846.63920880000001</v>
      </c>
      <c r="M2350" s="2">
        <v>846.97799999999995</v>
      </c>
      <c r="N2350" s="2">
        <v>-0.338791199999946</v>
      </c>
    </row>
    <row r="2351" spans="1:14" x14ac:dyDescent="0.35">
      <c r="A2351" t="s">
        <v>26</v>
      </c>
      <c r="B2351" t="s">
        <v>40</v>
      </c>
      <c r="C2351" t="s">
        <v>9</v>
      </c>
      <c r="D2351" t="s">
        <v>1</v>
      </c>
      <c r="E2351" t="s">
        <v>5</v>
      </c>
      <c r="F2351" s="3">
        <v>42535</v>
      </c>
      <c r="G2351">
        <v>989256465</v>
      </c>
      <c r="H2351" s="3">
        <v>42536</v>
      </c>
      <c r="I2351">
        <v>4516</v>
      </c>
      <c r="J2351" s="2">
        <v>2.7998061000000005</v>
      </c>
      <c r="K2351" s="2">
        <v>2.5415000000000001</v>
      </c>
      <c r="L2351" s="2">
        <v>12643.924347600003</v>
      </c>
      <c r="M2351" s="2">
        <v>11477.414000000001</v>
      </c>
      <c r="N2351" s="2">
        <v>1166.5103476000022</v>
      </c>
    </row>
    <row r="2352" spans="1:14" x14ac:dyDescent="0.35">
      <c r="A2352" t="s">
        <v>23</v>
      </c>
      <c r="B2352" t="s">
        <v>170</v>
      </c>
      <c r="C2352" t="s">
        <v>13</v>
      </c>
      <c r="D2352" t="s">
        <v>1</v>
      </c>
      <c r="E2352" t="s">
        <v>0</v>
      </c>
      <c r="F2352" s="3">
        <v>40288</v>
      </c>
      <c r="G2352">
        <v>186067044</v>
      </c>
      <c r="H2352" s="3">
        <v>40298</v>
      </c>
      <c r="I2352">
        <v>6534</v>
      </c>
      <c r="J2352" s="2">
        <v>16.471408800000003</v>
      </c>
      <c r="K2352" s="2">
        <v>16.478000000000002</v>
      </c>
      <c r="L2352" s="2">
        <v>107624.18509920001</v>
      </c>
      <c r="M2352" s="2">
        <v>107667.25200000001</v>
      </c>
      <c r="N2352" s="2">
        <v>-43.066900799996802</v>
      </c>
    </row>
    <row r="2353" spans="1:14" x14ac:dyDescent="0.35">
      <c r="A2353" t="s">
        <v>23</v>
      </c>
      <c r="B2353" t="s">
        <v>138</v>
      </c>
      <c r="C2353" t="s">
        <v>27</v>
      </c>
      <c r="D2353" t="s">
        <v>1</v>
      </c>
      <c r="E2353" t="s">
        <v>5</v>
      </c>
      <c r="F2353" s="3">
        <v>40939</v>
      </c>
      <c r="G2353">
        <v>821605956</v>
      </c>
      <c r="H2353" s="3">
        <v>40940</v>
      </c>
      <c r="I2353">
        <v>8309</v>
      </c>
      <c r="J2353" s="2">
        <v>5.2229100000000006</v>
      </c>
      <c r="K2353" s="2">
        <v>5.2250000000000005</v>
      </c>
      <c r="L2353" s="2">
        <v>43397.159190000006</v>
      </c>
      <c r="M2353" s="2">
        <v>43414.525000000001</v>
      </c>
      <c r="N2353" s="2">
        <v>-17.36580999999569</v>
      </c>
    </row>
    <row r="2354" spans="1:14" x14ac:dyDescent="0.35">
      <c r="A2354" t="s">
        <v>7</v>
      </c>
      <c r="B2354" t="s">
        <v>198</v>
      </c>
      <c r="C2354" t="s">
        <v>19</v>
      </c>
      <c r="D2354" t="s">
        <v>12</v>
      </c>
      <c r="E2354" t="s">
        <v>0</v>
      </c>
      <c r="F2354" s="3">
        <v>40325</v>
      </c>
      <c r="G2354">
        <v>966234529</v>
      </c>
      <c r="H2354" s="3">
        <v>40335</v>
      </c>
      <c r="I2354">
        <v>9840</v>
      </c>
      <c r="J2354" s="2">
        <v>9.7267863000000006</v>
      </c>
      <c r="K2354" s="2">
        <v>9.5879999999999992</v>
      </c>
      <c r="L2354" s="2">
        <v>95711.577192000012</v>
      </c>
      <c r="M2354" s="2">
        <v>94345.919999999998</v>
      </c>
      <c r="N2354" s="2">
        <v>1365.6571920000133</v>
      </c>
    </row>
    <row r="2355" spans="1:14" x14ac:dyDescent="0.35">
      <c r="A2355" t="s">
        <v>23</v>
      </c>
      <c r="B2355" t="s">
        <v>187</v>
      </c>
      <c r="C2355" t="s">
        <v>33</v>
      </c>
      <c r="D2355" t="s">
        <v>1</v>
      </c>
      <c r="E2355" t="s">
        <v>16</v>
      </c>
      <c r="F2355" s="3">
        <v>40234</v>
      </c>
      <c r="G2355">
        <v>560626590</v>
      </c>
      <c r="H2355" s="3">
        <v>40241</v>
      </c>
      <c r="I2355">
        <v>7974</v>
      </c>
      <c r="J2355" s="2">
        <v>5.5349851200000009</v>
      </c>
      <c r="K2355" s="2">
        <v>5.588000000000001</v>
      </c>
      <c r="L2355" s="2">
        <v>44135.971346880004</v>
      </c>
      <c r="M2355" s="2">
        <v>44558.712000000007</v>
      </c>
      <c r="N2355" s="2">
        <v>-422.74065312000312</v>
      </c>
    </row>
    <row r="2356" spans="1:14" x14ac:dyDescent="0.35">
      <c r="A2356" t="s">
        <v>23</v>
      </c>
      <c r="B2356" t="s">
        <v>202</v>
      </c>
      <c r="C2356" t="s">
        <v>9</v>
      </c>
      <c r="D2356" t="s">
        <v>1</v>
      </c>
      <c r="E2356" t="s">
        <v>8</v>
      </c>
      <c r="F2356" s="3">
        <v>41522</v>
      </c>
      <c r="G2356">
        <v>965768468</v>
      </c>
      <c r="H2356" s="3">
        <v>41526</v>
      </c>
      <c r="I2356">
        <v>4009</v>
      </c>
      <c r="J2356" s="2">
        <v>3.1382442000000004</v>
      </c>
      <c r="K2356" s="2">
        <v>3.2890000000000006</v>
      </c>
      <c r="L2356" s="2">
        <v>12581.220997800001</v>
      </c>
      <c r="M2356" s="2">
        <v>13185.601000000002</v>
      </c>
      <c r="N2356" s="2">
        <v>-604.3800022000014</v>
      </c>
    </row>
    <row r="2357" spans="1:14" x14ac:dyDescent="0.35">
      <c r="A2357" t="s">
        <v>15</v>
      </c>
      <c r="B2357" t="s">
        <v>20</v>
      </c>
      <c r="C2357" t="s">
        <v>13</v>
      </c>
      <c r="D2357" t="s">
        <v>12</v>
      </c>
      <c r="E2357" t="s">
        <v>0</v>
      </c>
      <c r="F2357" s="3">
        <v>40462</v>
      </c>
      <c r="G2357">
        <v>912958991</v>
      </c>
      <c r="H2357" s="3">
        <v>40472</v>
      </c>
      <c r="I2357">
        <v>3183</v>
      </c>
      <c r="J2357" s="2">
        <v>15.126804000000002</v>
      </c>
      <c r="K2357" s="2">
        <v>12.433399999999999</v>
      </c>
      <c r="L2357" s="2">
        <v>48148.617132000007</v>
      </c>
      <c r="M2357" s="2">
        <v>39575.512199999997</v>
      </c>
      <c r="N2357" s="2">
        <v>8573.1049320000093</v>
      </c>
    </row>
    <row r="2358" spans="1:14" x14ac:dyDescent="0.35">
      <c r="A2358" t="s">
        <v>15</v>
      </c>
      <c r="B2358" t="s">
        <v>146</v>
      </c>
      <c r="C2358" t="s">
        <v>21</v>
      </c>
      <c r="D2358" t="s">
        <v>1</v>
      </c>
      <c r="E2358" t="s">
        <v>5</v>
      </c>
      <c r="F2358" s="3">
        <v>41526</v>
      </c>
      <c r="G2358">
        <v>553809487</v>
      </c>
      <c r="H2358" s="3">
        <v>41527</v>
      </c>
      <c r="I2358">
        <v>3048</v>
      </c>
      <c r="J2358" s="2">
        <v>12.476242800000001</v>
      </c>
      <c r="K2358" s="2">
        <v>10.9726</v>
      </c>
      <c r="L2358" s="2">
        <v>38027.588054400003</v>
      </c>
      <c r="M2358" s="2">
        <v>33444.484799999998</v>
      </c>
      <c r="N2358" s="2">
        <v>4583.1032544000045</v>
      </c>
    </row>
    <row r="2359" spans="1:14" x14ac:dyDescent="0.35">
      <c r="A2359" t="s">
        <v>15</v>
      </c>
      <c r="B2359" t="s">
        <v>60</v>
      </c>
      <c r="C2359" t="s">
        <v>13</v>
      </c>
      <c r="D2359" t="s">
        <v>1</v>
      </c>
      <c r="E2359" t="s">
        <v>8</v>
      </c>
      <c r="F2359" s="3">
        <v>40543</v>
      </c>
      <c r="G2359">
        <v>110243785</v>
      </c>
      <c r="H2359" s="3">
        <v>40547</v>
      </c>
      <c r="I2359">
        <v>578</v>
      </c>
      <c r="J2359" s="2">
        <v>14.533596000000001</v>
      </c>
      <c r="K2359" s="2">
        <v>12.433399999999999</v>
      </c>
      <c r="L2359" s="2">
        <v>8400.4184880000012</v>
      </c>
      <c r="M2359" s="2">
        <v>7186.5051999999996</v>
      </c>
      <c r="N2359" s="2">
        <v>1213.9132880000016</v>
      </c>
    </row>
    <row r="2360" spans="1:14" x14ac:dyDescent="0.35">
      <c r="A2360" t="s">
        <v>15</v>
      </c>
      <c r="B2360" t="s">
        <v>57</v>
      </c>
      <c r="C2360" t="s">
        <v>33</v>
      </c>
      <c r="D2360" t="s">
        <v>1</v>
      </c>
      <c r="E2360" t="s">
        <v>0</v>
      </c>
      <c r="F2360" s="3">
        <v>40463</v>
      </c>
      <c r="G2360">
        <v>324498212</v>
      </c>
      <c r="H2360" s="3">
        <v>40473</v>
      </c>
      <c r="I2360">
        <v>8200</v>
      </c>
      <c r="J2360" s="2">
        <v>4.8838103999999998</v>
      </c>
      <c r="K2360" s="2">
        <v>4.2164000000000001</v>
      </c>
      <c r="L2360" s="2">
        <v>40047.245279999996</v>
      </c>
      <c r="M2360" s="2">
        <v>34574.480000000003</v>
      </c>
      <c r="N2360" s="2">
        <v>5472.7652799999923</v>
      </c>
    </row>
    <row r="2361" spans="1:14" x14ac:dyDescent="0.35">
      <c r="A2361" t="s">
        <v>31</v>
      </c>
      <c r="B2361" t="s">
        <v>127</v>
      </c>
      <c r="C2361" t="s">
        <v>49</v>
      </c>
      <c r="D2361" t="s">
        <v>1</v>
      </c>
      <c r="E2361" t="s">
        <v>5</v>
      </c>
      <c r="F2361" s="3">
        <v>42817</v>
      </c>
      <c r="G2361">
        <v>209121596</v>
      </c>
      <c r="H2361" s="3">
        <v>42818</v>
      </c>
      <c r="I2361">
        <v>743</v>
      </c>
      <c r="J2361" s="2">
        <v>19.33344</v>
      </c>
      <c r="K2361" s="2">
        <v>14.796000000000001</v>
      </c>
      <c r="L2361" s="2">
        <v>14364.745919999999</v>
      </c>
      <c r="M2361" s="2">
        <v>10993.428000000002</v>
      </c>
      <c r="N2361" s="2">
        <v>3371.3179199999977</v>
      </c>
    </row>
    <row r="2362" spans="1:14" x14ac:dyDescent="0.35">
      <c r="A2362" t="s">
        <v>26</v>
      </c>
      <c r="B2362" t="s">
        <v>61</v>
      </c>
      <c r="C2362" t="s">
        <v>9</v>
      </c>
      <c r="D2362" t="s">
        <v>12</v>
      </c>
      <c r="E2362" t="s">
        <v>5</v>
      </c>
      <c r="F2362" s="3">
        <v>42560</v>
      </c>
      <c r="G2362">
        <v>196975266</v>
      </c>
      <c r="H2362" s="3">
        <v>42561</v>
      </c>
      <c r="I2362">
        <v>7995</v>
      </c>
      <c r="J2362" s="2">
        <v>2.9140839000000005</v>
      </c>
      <c r="K2362" s="2">
        <v>2.5415000000000001</v>
      </c>
      <c r="L2362" s="2">
        <v>23298.100780500004</v>
      </c>
      <c r="M2362" s="2">
        <v>20319.2925</v>
      </c>
      <c r="N2362" s="2">
        <v>2978.8082805000049</v>
      </c>
    </row>
    <row r="2363" spans="1:14" x14ac:dyDescent="0.35">
      <c r="A2363" t="s">
        <v>23</v>
      </c>
      <c r="B2363" t="s">
        <v>84</v>
      </c>
      <c r="C2363" t="s">
        <v>29</v>
      </c>
      <c r="D2363" t="s">
        <v>1</v>
      </c>
      <c r="E2363" t="s">
        <v>16</v>
      </c>
      <c r="F2363" s="3">
        <v>42719</v>
      </c>
      <c r="G2363">
        <v>791233050</v>
      </c>
      <c r="H2363" s="3">
        <v>42726</v>
      </c>
      <c r="I2363">
        <v>4394</v>
      </c>
      <c r="J2363" s="2">
        <v>20.889640800000002</v>
      </c>
      <c r="K2363" s="2">
        <v>21.285000000000004</v>
      </c>
      <c r="L2363" s="2">
        <v>91789.08167520001</v>
      </c>
      <c r="M2363" s="2">
        <v>93526.290000000023</v>
      </c>
      <c r="N2363" s="2">
        <v>-1737.2083248000126</v>
      </c>
    </row>
    <row r="2364" spans="1:14" x14ac:dyDescent="0.35">
      <c r="A2364" t="s">
        <v>31</v>
      </c>
      <c r="B2364" t="s">
        <v>74</v>
      </c>
      <c r="C2364" t="s">
        <v>49</v>
      </c>
      <c r="D2364" t="s">
        <v>12</v>
      </c>
      <c r="E2364" t="s">
        <v>5</v>
      </c>
      <c r="F2364" s="3">
        <v>40951</v>
      </c>
      <c r="G2364">
        <v>315381276</v>
      </c>
      <c r="H2364" s="3">
        <v>40952</v>
      </c>
      <c r="I2364">
        <v>3148</v>
      </c>
      <c r="J2364" s="2">
        <v>20.122560000000004</v>
      </c>
      <c r="K2364" s="2">
        <v>14.796000000000001</v>
      </c>
      <c r="L2364" s="2">
        <v>63345.818880000013</v>
      </c>
      <c r="M2364" s="2">
        <v>46577.808000000005</v>
      </c>
      <c r="N2364" s="2">
        <v>16768.010880000009</v>
      </c>
    </row>
    <row r="2365" spans="1:14" x14ac:dyDescent="0.35">
      <c r="A2365" t="s">
        <v>15</v>
      </c>
      <c r="B2365" t="s">
        <v>41</v>
      </c>
      <c r="C2365" t="s">
        <v>21</v>
      </c>
      <c r="D2365" t="s">
        <v>1</v>
      </c>
      <c r="E2365" t="s">
        <v>16</v>
      </c>
      <c r="F2365" s="3">
        <v>42419</v>
      </c>
      <c r="G2365">
        <v>763218772</v>
      </c>
      <c r="H2365" s="3">
        <v>42426</v>
      </c>
      <c r="I2365">
        <v>8318</v>
      </c>
      <c r="J2365" s="2">
        <v>12.476242800000001</v>
      </c>
      <c r="K2365" s="2">
        <v>10.9726</v>
      </c>
      <c r="L2365" s="2">
        <v>103777.38761040001</v>
      </c>
      <c r="M2365" s="2">
        <v>91270.086800000005</v>
      </c>
      <c r="N2365" s="2">
        <v>12507.300810400004</v>
      </c>
    </row>
    <row r="2366" spans="1:14" x14ac:dyDescent="0.35">
      <c r="A2366" t="s">
        <v>26</v>
      </c>
      <c r="B2366" t="s">
        <v>62</v>
      </c>
      <c r="C2366" t="s">
        <v>46</v>
      </c>
      <c r="D2366" t="s">
        <v>12</v>
      </c>
      <c r="E2366" t="s">
        <v>8</v>
      </c>
      <c r="F2366" s="3">
        <v>41825</v>
      </c>
      <c r="G2366">
        <v>148856866</v>
      </c>
      <c r="H2366" s="3">
        <v>41829</v>
      </c>
      <c r="I2366">
        <v>5115</v>
      </c>
      <c r="J2366" s="2">
        <v>1.2558546000000002</v>
      </c>
      <c r="K2366" s="2">
        <v>1.0454999999999999</v>
      </c>
      <c r="L2366" s="2">
        <v>6423.6962790000007</v>
      </c>
      <c r="M2366" s="2">
        <v>5347.7324999999992</v>
      </c>
      <c r="N2366" s="2">
        <v>1075.9637790000015</v>
      </c>
    </row>
    <row r="2367" spans="1:14" x14ac:dyDescent="0.35">
      <c r="A2367" t="s">
        <v>23</v>
      </c>
      <c r="B2367" t="s">
        <v>157</v>
      </c>
      <c r="C2367" t="s">
        <v>19</v>
      </c>
      <c r="D2367" t="s">
        <v>12</v>
      </c>
      <c r="E2367" t="s">
        <v>8</v>
      </c>
      <c r="F2367" s="3">
        <v>40497</v>
      </c>
      <c r="G2367">
        <v>156719386</v>
      </c>
      <c r="H2367" s="3">
        <v>40501</v>
      </c>
      <c r="I2367">
        <v>9114</v>
      </c>
      <c r="J2367" s="2">
        <v>9.019383659999999</v>
      </c>
      <c r="K2367" s="2">
        <v>8.7890000000000015</v>
      </c>
      <c r="L2367" s="2">
        <v>82202.66267723999</v>
      </c>
      <c r="M2367" s="2">
        <v>80102.946000000011</v>
      </c>
      <c r="N2367" s="2">
        <v>2099.7166772399796</v>
      </c>
    </row>
    <row r="2368" spans="1:14" x14ac:dyDescent="0.35">
      <c r="A2368" t="s">
        <v>4</v>
      </c>
      <c r="B2368" t="s">
        <v>98</v>
      </c>
      <c r="C2368" t="s">
        <v>29</v>
      </c>
      <c r="D2368" t="s">
        <v>1</v>
      </c>
      <c r="E2368" t="s">
        <v>8</v>
      </c>
      <c r="F2368" s="3">
        <v>41103</v>
      </c>
      <c r="G2368">
        <v>291542661</v>
      </c>
      <c r="H2368" s="3">
        <v>41107</v>
      </c>
      <c r="I2368">
        <v>2476</v>
      </c>
      <c r="J2368" s="2">
        <v>19.865638800000003</v>
      </c>
      <c r="K2368" s="2">
        <v>19.350000000000001</v>
      </c>
      <c r="L2368" s="2">
        <v>49187.32166880001</v>
      </c>
      <c r="M2368" s="2">
        <v>47910.600000000006</v>
      </c>
      <c r="N2368" s="2">
        <v>1276.7216688000044</v>
      </c>
    </row>
    <row r="2369" spans="1:14" x14ac:dyDescent="0.35">
      <c r="A2369" t="s">
        <v>31</v>
      </c>
      <c r="B2369" t="s">
        <v>148</v>
      </c>
      <c r="C2369" t="s">
        <v>38</v>
      </c>
      <c r="D2369" t="s">
        <v>12</v>
      </c>
      <c r="E2369" t="s">
        <v>5</v>
      </c>
      <c r="F2369" s="3">
        <v>40718</v>
      </c>
      <c r="G2369">
        <v>128375518</v>
      </c>
      <c r="H2369" s="3">
        <v>40719</v>
      </c>
      <c r="I2369">
        <v>6477</v>
      </c>
      <c r="J2369" s="2">
        <v>3.9580080000000004</v>
      </c>
      <c r="K2369" s="2">
        <v>3.2040000000000002</v>
      </c>
      <c r="L2369" s="2">
        <v>25636.017816000003</v>
      </c>
      <c r="M2369" s="2">
        <v>20752.308000000001</v>
      </c>
      <c r="N2369" s="2">
        <v>4883.7098160000023</v>
      </c>
    </row>
    <row r="2370" spans="1:14" x14ac:dyDescent="0.35">
      <c r="A2370" t="s">
        <v>31</v>
      </c>
      <c r="B2370" t="s">
        <v>104</v>
      </c>
      <c r="C2370" t="s">
        <v>9</v>
      </c>
      <c r="D2370" t="s">
        <v>1</v>
      </c>
      <c r="E2370" t="s">
        <v>5</v>
      </c>
      <c r="F2370" s="3">
        <v>41599</v>
      </c>
      <c r="G2370">
        <v>662579286</v>
      </c>
      <c r="H2370" s="3">
        <v>41600</v>
      </c>
      <c r="I2370">
        <v>9404</v>
      </c>
      <c r="J2370" s="2">
        <v>3.0767100000000003</v>
      </c>
      <c r="K2370" s="2">
        <v>2.6910000000000003</v>
      </c>
      <c r="L2370" s="2">
        <v>28933.380840000002</v>
      </c>
      <c r="M2370" s="2">
        <v>25306.164000000004</v>
      </c>
      <c r="N2370" s="2">
        <v>3627.2168399999973</v>
      </c>
    </row>
    <row r="2371" spans="1:14" x14ac:dyDescent="0.35">
      <c r="A2371" t="s">
        <v>31</v>
      </c>
      <c r="B2371" t="s">
        <v>74</v>
      </c>
      <c r="C2371" t="s">
        <v>38</v>
      </c>
      <c r="D2371" t="s">
        <v>1</v>
      </c>
      <c r="E2371" t="s">
        <v>0</v>
      </c>
      <c r="F2371" s="3">
        <v>42075</v>
      </c>
      <c r="G2371">
        <v>259827792</v>
      </c>
      <c r="H2371" s="3">
        <v>42085</v>
      </c>
      <c r="I2371">
        <v>7471</v>
      </c>
      <c r="J2371" s="2">
        <v>3.8027920000000002</v>
      </c>
      <c r="K2371" s="2">
        <v>3.2040000000000002</v>
      </c>
      <c r="L2371" s="2">
        <v>28410.659032</v>
      </c>
      <c r="M2371" s="2">
        <v>23937.084000000003</v>
      </c>
      <c r="N2371" s="2">
        <v>4473.575031999997</v>
      </c>
    </row>
    <row r="2372" spans="1:14" x14ac:dyDescent="0.35">
      <c r="A2372" t="s">
        <v>26</v>
      </c>
      <c r="B2372" t="s">
        <v>76</v>
      </c>
      <c r="C2372" t="s">
        <v>33</v>
      </c>
      <c r="D2372" t="s">
        <v>1</v>
      </c>
      <c r="E2372" t="s">
        <v>16</v>
      </c>
      <c r="F2372" s="3">
        <v>41667</v>
      </c>
      <c r="G2372">
        <v>506107366</v>
      </c>
      <c r="H2372" s="3">
        <v>41674</v>
      </c>
      <c r="I2372">
        <v>5573</v>
      </c>
      <c r="J2372" s="2">
        <v>4.9380749599999998</v>
      </c>
      <c r="K2372" s="2">
        <v>4.3179999999999996</v>
      </c>
      <c r="L2372" s="2">
        <v>27519.891752079999</v>
      </c>
      <c r="M2372" s="2">
        <v>24064.213999999996</v>
      </c>
      <c r="N2372" s="2">
        <v>3455.6777520800024</v>
      </c>
    </row>
    <row r="2373" spans="1:14" x14ac:dyDescent="0.35">
      <c r="A2373" t="s">
        <v>15</v>
      </c>
      <c r="B2373" t="s">
        <v>89</v>
      </c>
      <c r="C2373" t="s">
        <v>21</v>
      </c>
      <c r="D2373" t="s">
        <v>1</v>
      </c>
      <c r="E2373" t="s">
        <v>0</v>
      </c>
      <c r="F2373" s="3">
        <v>41733</v>
      </c>
      <c r="G2373">
        <v>357716834</v>
      </c>
      <c r="H2373" s="3">
        <v>41743</v>
      </c>
      <c r="I2373">
        <v>6227</v>
      </c>
      <c r="J2373" s="2">
        <v>12.476242800000001</v>
      </c>
      <c r="K2373" s="2">
        <v>10.9726</v>
      </c>
      <c r="L2373" s="2">
        <v>77689.563915600011</v>
      </c>
      <c r="M2373" s="2">
        <v>68326.3802</v>
      </c>
      <c r="N2373" s="2">
        <v>9363.1837156000111</v>
      </c>
    </row>
    <row r="2374" spans="1:14" x14ac:dyDescent="0.35">
      <c r="A2374" t="s">
        <v>23</v>
      </c>
      <c r="B2374" t="s">
        <v>170</v>
      </c>
      <c r="C2374" t="s">
        <v>2</v>
      </c>
      <c r="D2374" t="s">
        <v>12</v>
      </c>
      <c r="E2374" t="s">
        <v>8</v>
      </c>
      <c r="F2374" s="3">
        <v>41089</v>
      </c>
      <c r="G2374">
        <v>191267526</v>
      </c>
      <c r="H2374" s="3">
        <v>41093</v>
      </c>
      <c r="I2374">
        <v>3020</v>
      </c>
      <c r="J2374" s="2">
        <v>14.614498800000002</v>
      </c>
      <c r="K2374" s="2">
        <v>14.047000000000001</v>
      </c>
      <c r="L2374" s="2">
        <v>44135.786376000004</v>
      </c>
      <c r="M2374" s="2">
        <v>42421.94</v>
      </c>
      <c r="N2374" s="2">
        <v>1713.8463760000013</v>
      </c>
    </row>
    <row r="2375" spans="1:14" x14ac:dyDescent="0.35">
      <c r="A2375" t="s">
        <v>23</v>
      </c>
      <c r="B2375" t="s">
        <v>108</v>
      </c>
      <c r="C2375" t="s">
        <v>13</v>
      </c>
      <c r="D2375" t="s">
        <v>12</v>
      </c>
      <c r="E2375" t="s">
        <v>0</v>
      </c>
      <c r="F2375" s="3">
        <v>42709</v>
      </c>
      <c r="G2375">
        <v>453683269</v>
      </c>
      <c r="H2375" s="3">
        <v>42719</v>
      </c>
      <c r="I2375">
        <v>4153</v>
      </c>
      <c r="J2375" s="2">
        <v>17.143711200000002</v>
      </c>
      <c r="K2375" s="2">
        <v>16.478000000000002</v>
      </c>
      <c r="L2375" s="2">
        <v>71197.832613600011</v>
      </c>
      <c r="M2375" s="2">
        <v>68433.134000000005</v>
      </c>
      <c r="N2375" s="2">
        <v>2764.698613600005</v>
      </c>
    </row>
    <row r="2376" spans="1:14" x14ac:dyDescent="0.35">
      <c r="A2376" t="s">
        <v>15</v>
      </c>
      <c r="B2376" t="s">
        <v>132</v>
      </c>
      <c r="C2376" t="s">
        <v>29</v>
      </c>
      <c r="D2376" t="s">
        <v>1</v>
      </c>
      <c r="E2376" t="s">
        <v>0</v>
      </c>
      <c r="F2376" s="3">
        <v>41121</v>
      </c>
      <c r="G2376">
        <v>312200391</v>
      </c>
      <c r="H2376" s="3">
        <v>41131</v>
      </c>
      <c r="I2376">
        <v>2262</v>
      </c>
      <c r="J2376" s="2">
        <v>18.432036000000004</v>
      </c>
      <c r="K2376" s="2">
        <v>16.060500000000001</v>
      </c>
      <c r="L2376" s="2">
        <v>41693.265432000007</v>
      </c>
      <c r="M2376" s="2">
        <v>36328.851000000002</v>
      </c>
      <c r="N2376" s="2">
        <v>5364.414432000005</v>
      </c>
    </row>
    <row r="2377" spans="1:14" x14ac:dyDescent="0.35">
      <c r="A2377" t="s">
        <v>4</v>
      </c>
      <c r="B2377" t="s">
        <v>55</v>
      </c>
      <c r="C2377" t="s">
        <v>21</v>
      </c>
      <c r="D2377" t="s">
        <v>12</v>
      </c>
      <c r="E2377" t="s">
        <v>8</v>
      </c>
      <c r="F2377" s="3">
        <v>40376</v>
      </c>
      <c r="G2377">
        <v>804367721</v>
      </c>
      <c r="H2377" s="3">
        <v>40380</v>
      </c>
      <c r="I2377">
        <v>6038</v>
      </c>
      <c r="J2377" s="2">
        <v>13.995458760000002</v>
      </c>
      <c r="K2377" s="2">
        <v>13.22</v>
      </c>
      <c r="L2377" s="2">
        <v>84504.579992880012</v>
      </c>
      <c r="M2377" s="2">
        <v>79822.36</v>
      </c>
      <c r="N2377" s="2">
        <v>4682.219992880011</v>
      </c>
    </row>
    <row r="2378" spans="1:14" x14ac:dyDescent="0.35">
      <c r="A2378" t="s">
        <v>26</v>
      </c>
      <c r="B2378" t="s">
        <v>193</v>
      </c>
      <c r="C2378" t="s">
        <v>29</v>
      </c>
      <c r="D2378" t="s">
        <v>12</v>
      </c>
      <c r="E2378" t="s">
        <v>5</v>
      </c>
      <c r="F2378" s="3">
        <v>40649</v>
      </c>
      <c r="G2378">
        <v>788046586</v>
      </c>
      <c r="H2378" s="3">
        <v>40650</v>
      </c>
      <c r="I2378">
        <v>9423</v>
      </c>
      <c r="J2378" s="2">
        <v>19.397523600000003</v>
      </c>
      <c r="K2378" s="2">
        <v>16.447500000000002</v>
      </c>
      <c r="L2378" s="2">
        <v>182782.86488280003</v>
      </c>
      <c r="M2378" s="2">
        <v>154984.79250000001</v>
      </c>
      <c r="N2378" s="2">
        <v>27798.072382800019</v>
      </c>
    </row>
    <row r="2379" spans="1:14" x14ac:dyDescent="0.35">
      <c r="A2379" t="s">
        <v>31</v>
      </c>
      <c r="B2379" t="s">
        <v>148</v>
      </c>
      <c r="C2379" t="s">
        <v>49</v>
      </c>
      <c r="D2379" t="s">
        <v>1</v>
      </c>
      <c r="E2379" t="s">
        <v>16</v>
      </c>
      <c r="F2379" s="3">
        <v>40712</v>
      </c>
      <c r="G2379">
        <v>991410815</v>
      </c>
      <c r="H2379" s="3">
        <v>40719</v>
      </c>
      <c r="I2379">
        <v>1996</v>
      </c>
      <c r="J2379" s="2">
        <v>19.33344</v>
      </c>
      <c r="K2379" s="2">
        <v>14.796000000000001</v>
      </c>
      <c r="L2379" s="2">
        <v>38589.546239999996</v>
      </c>
      <c r="M2379" s="2">
        <v>29532.816000000003</v>
      </c>
      <c r="N2379" s="2">
        <v>9056.7302399999935</v>
      </c>
    </row>
    <row r="2380" spans="1:14" x14ac:dyDescent="0.35">
      <c r="A2380" t="s">
        <v>7</v>
      </c>
      <c r="B2380" t="s">
        <v>126</v>
      </c>
      <c r="C2380" t="s">
        <v>19</v>
      </c>
      <c r="D2380" t="s">
        <v>12</v>
      </c>
      <c r="E2380" t="s">
        <v>5</v>
      </c>
      <c r="F2380" s="3">
        <v>41044</v>
      </c>
      <c r="G2380">
        <v>862946736</v>
      </c>
      <c r="H2380" s="3">
        <v>41045</v>
      </c>
      <c r="I2380">
        <v>4119</v>
      </c>
      <c r="J2380" s="2">
        <v>9.7267863000000006</v>
      </c>
      <c r="K2380" s="2">
        <v>9.5879999999999992</v>
      </c>
      <c r="L2380" s="2">
        <v>40064.632769700002</v>
      </c>
      <c r="M2380" s="2">
        <v>39492.971999999994</v>
      </c>
      <c r="N2380" s="2">
        <v>571.66076970000722</v>
      </c>
    </row>
    <row r="2381" spans="1:14" x14ac:dyDescent="0.35">
      <c r="A2381" t="s">
        <v>26</v>
      </c>
      <c r="B2381" t="s">
        <v>34</v>
      </c>
      <c r="C2381" t="s">
        <v>21</v>
      </c>
      <c r="D2381" t="s">
        <v>12</v>
      </c>
      <c r="E2381" t="s">
        <v>16</v>
      </c>
      <c r="F2381" s="3">
        <v>40773</v>
      </c>
      <c r="G2381">
        <v>821453177</v>
      </c>
      <c r="H2381" s="3">
        <v>40780</v>
      </c>
      <c r="I2381">
        <v>6076</v>
      </c>
      <c r="J2381" s="2">
        <v>13.129760280000003</v>
      </c>
      <c r="K2381" s="2">
        <v>11.237</v>
      </c>
      <c r="L2381" s="2">
        <v>79776.423461280021</v>
      </c>
      <c r="M2381" s="2">
        <v>68276.012000000002</v>
      </c>
      <c r="N2381" s="2">
        <v>11500.411461280019</v>
      </c>
    </row>
    <row r="2382" spans="1:14" x14ac:dyDescent="0.35">
      <c r="A2382" t="s">
        <v>15</v>
      </c>
      <c r="B2382" t="s">
        <v>146</v>
      </c>
      <c r="C2382" t="s">
        <v>13</v>
      </c>
      <c r="D2382" t="s">
        <v>12</v>
      </c>
      <c r="E2382" t="s">
        <v>8</v>
      </c>
      <c r="F2382" s="3">
        <v>41778</v>
      </c>
      <c r="G2382">
        <v>906041467</v>
      </c>
      <c r="H2382" s="3">
        <v>41782</v>
      </c>
      <c r="I2382">
        <v>3802</v>
      </c>
      <c r="J2382" s="2">
        <v>15.126804000000002</v>
      </c>
      <c r="K2382" s="2">
        <v>12.433399999999999</v>
      </c>
      <c r="L2382" s="2">
        <v>57512.108808000005</v>
      </c>
      <c r="M2382" s="2">
        <v>47271.786799999994</v>
      </c>
      <c r="N2382" s="2">
        <v>10240.32200800001</v>
      </c>
    </row>
    <row r="2383" spans="1:14" x14ac:dyDescent="0.35">
      <c r="A2383" t="s">
        <v>31</v>
      </c>
      <c r="B2383" t="s">
        <v>183</v>
      </c>
      <c r="C2383" t="s">
        <v>33</v>
      </c>
      <c r="D2383" t="s">
        <v>1</v>
      </c>
      <c r="E2383" t="s">
        <v>5</v>
      </c>
      <c r="F2383" s="3">
        <v>42668</v>
      </c>
      <c r="G2383">
        <v>326135432</v>
      </c>
      <c r="H2383" s="3">
        <v>42669</v>
      </c>
      <c r="I2383">
        <v>5391</v>
      </c>
      <c r="J2383" s="2">
        <v>5.4264559999999999</v>
      </c>
      <c r="K2383" s="2">
        <v>4.5720000000000001</v>
      </c>
      <c r="L2383" s="2">
        <v>29254.024296</v>
      </c>
      <c r="M2383" s="2">
        <v>24647.652000000002</v>
      </c>
      <c r="N2383" s="2">
        <v>4606.3722959999977</v>
      </c>
    </row>
    <row r="2384" spans="1:14" x14ac:dyDescent="0.35">
      <c r="A2384" t="s">
        <v>15</v>
      </c>
      <c r="B2384" t="s">
        <v>73</v>
      </c>
      <c r="C2384" t="s">
        <v>9</v>
      </c>
      <c r="D2384" t="s">
        <v>1</v>
      </c>
      <c r="E2384" t="s">
        <v>8</v>
      </c>
      <c r="F2384" s="3">
        <v>40782</v>
      </c>
      <c r="G2384">
        <v>611471402</v>
      </c>
      <c r="H2384" s="3">
        <v>40786</v>
      </c>
      <c r="I2384">
        <v>1374</v>
      </c>
      <c r="J2384" s="2">
        <v>2.7690390000000003</v>
      </c>
      <c r="K2384" s="2">
        <v>2.4817</v>
      </c>
      <c r="L2384" s="2">
        <v>3804.6595860000002</v>
      </c>
      <c r="M2384" s="2">
        <v>3409.8557999999998</v>
      </c>
      <c r="N2384" s="2">
        <v>394.8037860000004</v>
      </c>
    </row>
    <row r="2385" spans="1:14" x14ac:dyDescent="0.35">
      <c r="A2385" t="s">
        <v>4</v>
      </c>
      <c r="B2385" t="s">
        <v>91</v>
      </c>
      <c r="C2385" t="s">
        <v>13</v>
      </c>
      <c r="D2385" t="s">
        <v>12</v>
      </c>
      <c r="E2385" t="s">
        <v>16</v>
      </c>
      <c r="F2385" s="3">
        <v>41206</v>
      </c>
      <c r="G2385">
        <v>662098205</v>
      </c>
      <c r="H2385" s="3">
        <v>41213</v>
      </c>
      <c r="I2385">
        <v>5193</v>
      </c>
      <c r="J2385" s="2">
        <v>16.303333200000001</v>
      </c>
      <c r="K2385" s="2">
        <v>14.98</v>
      </c>
      <c r="L2385" s="2">
        <v>84663.209307600002</v>
      </c>
      <c r="M2385" s="2">
        <v>77791.14</v>
      </c>
      <c r="N2385" s="2">
        <v>6872.0693076000025</v>
      </c>
    </row>
    <row r="2386" spans="1:14" x14ac:dyDescent="0.35">
      <c r="A2386" t="s">
        <v>15</v>
      </c>
      <c r="B2386" t="s">
        <v>88</v>
      </c>
      <c r="C2386" t="s">
        <v>19</v>
      </c>
      <c r="D2386" t="s">
        <v>12</v>
      </c>
      <c r="E2386" t="s">
        <v>8</v>
      </c>
      <c r="F2386" s="3">
        <v>41412</v>
      </c>
      <c r="G2386">
        <v>798377168</v>
      </c>
      <c r="H2386" s="3">
        <v>41416</v>
      </c>
      <c r="I2386">
        <v>3216</v>
      </c>
      <c r="J2386" s="2">
        <v>7.9582797000000003</v>
      </c>
      <c r="K2386" s="2">
        <v>6.6316999999999995</v>
      </c>
      <c r="L2386" s="2">
        <v>25593.827515200002</v>
      </c>
      <c r="M2386" s="2">
        <v>21327.547199999997</v>
      </c>
      <c r="N2386" s="2">
        <v>4266.2803152000051</v>
      </c>
    </row>
    <row r="2387" spans="1:14" x14ac:dyDescent="0.35">
      <c r="A2387" t="s">
        <v>4</v>
      </c>
      <c r="B2387" t="s">
        <v>91</v>
      </c>
      <c r="C2387" t="s">
        <v>27</v>
      </c>
      <c r="D2387" t="s">
        <v>1</v>
      </c>
      <c r="E2387" t="s">
        <v>8</v>
      </c>
      <c r="F2387" s="3">
        <v>42489</v>
      </c>
      <c r="G2387">
        <v>510982120</v>
      </c>
      <c r="H2387" s="3">
        <v>42493</v>
      </c>
      <c r="I2387">
        <v>9042</v>
      </c>
      <c r="J2387" s="2">
        <v>4.9668850000000004</v>
      </c>
      <c r="K2387" s="2">
        <v>4.75</v>
      </c>
      <c r="L2387" s="2">
        <v>44910.574170000007</v>
      </c>
      <c r="M2387" s="2">
        <v>42949.5</v>
      </c>
      <c r="N2387" s="2">
        <v>1961.0741700000071</v>
      </c>
    </row>
    <row r="2388" spans="1:14" x14ac:dyDescent="0.35">
      <c r="A2388" t="s">
        <v>4</v>
      </c>
      <c r="B2388" t="s">
        <v>83</v>
      </c>
      <c r="C2388" t="s">
        <v>27</v>
      </c>
      <c r="D2388" t="s">
        <v>12</v>
      </c>
      <c r="E2388" t="s">
        <v>0</v>
      </c>
      <c r="F2388" s="3">
        <v>42380</v>
      </c>
      <c r="G2388">
        <v>710899388</v>
      </c>
      <c r="H2388" s="3">
        <v>42390</v>
      </c>
      <c r="I2388">
        <v>2355</v>
      </c>
      <c r="J2388" s="2">
        <v>5.1696150000000012</v>
      </c>
      <c r="K2388" s="2">
        <v>4.75</v>
      </c>
      <c r="L2388" s="2">
        <v>12174.443325000002</v>
      </c>
      <c r="M2388" s="2">
        <v>11186.25</v>
      </c>
      <c r="N2388" s="2">
        <v>988.19332500000201</v>
      </c>
    </row>
    <row r="2389" spans="1:14" x14ac:dyDescent="0.35">
      <c r="A2389" t="s">
        <v>15</v>
      </c>
      <c r="B2389" t="s">
        <v>185</v>
      </c>
      <c r="C2389" t="s">
        <v>19</v>
      </c>
      <c r="D2389" t="s">
        <v>1</v>
      </c>
      <c r="E2389" t="s">
        <v>5</v>
      </c>
      <c r="F2389" s="3">
        <v>40953</v>
      </c>
      <c r="G2389">
        <v>579427802</v>
      </c>
      <c r="H2389" s="3">
        <v>40954</v>
      </c>
      <c r="I2389">
        <v>7316</v>
      </c>
      <c r="J2389" s="2">
        <v>7.6461903000000007</v>
      </c>
      <c r="K2389" s="2">
        <v>6.6316999999999995</v>
      </c>
      <c r="L2389" s="2">
        <v>55939.528234800004</v>
      </c>
      <c r="M2389" s="2">
        <v>48517.517199999995</v>
      </c>
      <c r="N2389" s="2">
        <v>7422.0110348000089</v>
      </c>
    </row>
    <row r="2390" spans="1:14" x14ac:dyDescent="0.35">
      <c r="A2390" t="s">
        <v>7</v>
      </c>
      <c r="B2390" t="s">
        <v>117</v>
      </c>
      <c r="C2390" t="s">
        <v>38</v>
      </c>
      <c r="D2390" t="s">
        <v>1</v>
      </c>
      <c r="E2390" t="s">
        <v>0</v>
      </c>
      <c r="F2390" s="3">
        <v>41921</v>
      </c>
      <c r="G2390">
        <v>718178689</v>
      </c>
      <c r="H2390" s="3">
        <v>41931</v>
      </c>
      <c r="I2390">
        <v>802</v>
      </c>
      <c r="J2390" s="2">
        <v>4.1830712000000005</v>
      </c>
      <c r="K2390" s="2">
        <v>4.2720000000000002</v>
      </c>
      <c r="L2390" s="2">
        <v>3354.8231024000006</v>
      </c>
      <c r="M2390" s="2">
        <v>3426.1440000000002</v>
      </c>
      <c r="N2390" s="2">
        <v>-71.320897599999626</v>
      </c>
    </row>
    <row r="2391" spans="1:14" x14ac:dyDescent="0.35">
      <c r="A2391" t="s">
        <v>31</v>
      </c>
      <c r="B2391" t="s">
        <v>207</v>
      </c>
      <c r="C2391" t="s">
        <v>46</v>
      </c>
      <c r="D2391" t="s">
        <v>1</v>
      </c>
      <c r="E2391" t="s">
        <v>5</v>
      </c>
      <c r="F2391" s="3">
        <v>41747</v>
      </c>
      <c r="G2391">
        <v>899075877</v>
      </c>
      <c r="H2391" s="3">
        <v>41748</v>
      </c>
      <c r="I2391">
        <v>3780</v>
      </c>
      <c r="J2391" s="2">
        <v>1.3259399999999999</v>
      </c>
      <c r="K2391" s="2">
        <v>1.107</v>
      </c>
      <c r="L2391" s="2">
        <v>5012.0531999999994</v>
      </c>
      <c r="M2391" s="2">
        <v>4184.46</v>
      </c>
      <c r="N2391" s="2">
        <v>827.59319999999934</v>
      </c>
    </row>
    <row r="2392" spans="1:14" x14ac:dyDescent="0.35">
      <c r="A2392" t="s">
        <v>15</v>
      </c>
      <c r="B2392" t="s">
        <v>50</v>
      </c>
      <c r="C2392" t="s">
        <v>38</v>
      </c>
      <c r="D2392" t="s">
        <v>1</v>
      </c>
      <c r="E2392" t="s">
        <v>16</v>
      </c>
      <c r="F2392" s="3">
        <v>40282</v>
      </c>
      <c r="G2392">
        <v>514355695</v>
      </c>
      <c r="H2392" s="3">
        <v>40289</v>
      </c>
      <c r="I2392">
        <v>9297</v>
      </c>
      <c r="J2392" s="2">
        <v>3.4225128000000002</v>
      </c>
      <c r="K2392" s="2">
        <v>2.9548000000000001</v>
      </c>
      <c r="L2392" s="2">
        <v>31819.101501600002</v>
      </c>
      <c r="M2392" s="2">
        <v>27470.775600000001</v>
      </c>
      <c r="N2392" s="2">
        <v>4348.3259016000011</v>
      </c>
    </row>
    <row r="2393" spans="1:14" x14ac:dyDescent="0.35">
      <c r="A2393" t="s">
        <v>4</v>
      </c>
      <c r="B2393" t="s">
        <v>45</v>
      </c>
      <c r="C2393" t="s">
        <v>46</v>
      </c>
      <c r="D2393" t="s">
        <v>12</v>
      </c>
      <c r="E2393" t="s">
        <v>16</v>
      </c>
      <c r="F2393" s="3">
        <v>42439</v>
      </c>
      <c r="G2393">
        <v>826566970</v>
      </c>
      <c r="H2393" s="3">
        <v>42446</v>
      </c>
      <c r="I2393">
        <v>4540</v>
      </c>
      <c r="J2393" s="2">
        <v>1.3386581999999998</v>
      </c>
      <c r="K2393" s="2">
        <v>1.23</v>
      </c>
      <c r="L2393" s="2">
        <v>6077.5082279999988</v>
      </c>
      <c r="M2393" s="2">
        <v>5584.2</v>
      </c>
      <c r="N2393" s="2">
        <v>493.30822799999896</v>
      </c>
    </row>
    <row r="2394" spans="1:14" x14ac:dyDescent="0.35">
      <c r="A2394" t="s">
        <v>15</v>
      </c>
      <c r="B2394" t="s">
        <v>155</v>
      </c>
      <c r="C2394" t="s">
        <v>27</v>
      </c>
      <c r="D2394" t="s">
        <v>1</v>
      </c>
      <c r="E2394" t="s">
        <v>0</v>
      </c>
      <c r="F2394" s="3">
        <v>42253</v>
      </c>
      <c r="G2394">
        <v>918571031</v>
      </c>
      <c r="H2394" s="3">
        <v>42263</v>
      </c>
      <c r="I2394">
        <v>3004</v>
      </c>
      <c r="J2394" s="2">
        <v>4.6084500000000004</v>
      </c>
      <c r="K2394" s="2">
        <v>3.9424999999999999</v>
      </c>
      <c r="L2394" s="2">
        <v>13843.783800000001</v>
      </c>
      <c r="M2394" s="2">
        <v>11843.27</v>
      </c>
      <c r="N2394" s="2">
        <v>2000.5138000000006</v>
      </c>
    </row>
    <row r="2395" spans="1:14" x14ac:dyDescent="0.35">
      <c r="A2395" t="s">
        <v>15</v>
      </c>
      <c r="B2395" t="s">
        <v>60</v>
      </c>
      <c r="C2395" t="s">
        <v>13</v>
      </c>
      <c r="D2395" t="s">
        <v>12</v>
      </c>
      <c r="E2395" t="s">
        <v>0</v>
      </c>
      <c r="F2395" s="3">
        <v>42083</v>
      </c>
      <c r="G2395">
        <v>843541705</v>
      </c>
      <c r="H2395" s="3">
        <v>42093</v>
      </c>
      <c r="I2395">
        <v>9402</v>
      </c>
      <c r="J2395" s="2">
        <v>15.126804000000002</v>
      </c>
      <c r="K2395" s="2">
        <v>12.433399999999999</v>
      </c>
      <c r="L2395" s="2">
        <v>142222.21120800002</v>
      </c>
      <c r="M2395" s="2">
        <v>116898.8268</v>
      </c>
      <c r="N2395" s="2">
        <v>25323.384408000027</v>
      </c>
    </row>
    <row r="2396" spans="1:14" x14ac:dyDescent="0.35">
      <c r="A2396" t="s">
        <v>23</v>
      </c>
      <c r="B2396" t="s">
        <v>138</v>
      </c>
      <c r="C2396" t="s">
        <v>49</v>
      </c>
      <c r="D2396" t="s">
        <v>12</v>
      </c>
      <c r="E2396" t="s">
        <v>5</v>
      </c>
      <c r="F2396" s="3">
        <v>41630</v>
      </c>
      <c r="G2396">
        <v>274965322</v>
      </c>
      <c r="H2396" s="3">
        <v>41631</v>
      </c>
      <c r="I2396">
        <v>5976</v>
      </c>
      <c r="J2396" s="2">
        <v>20.525011200000005</v>
      </c>
      <c r="K2396" s="2">
        <v>18.084000000000003</v>
      </c>
      <c r="L2396" s="2">
        <v>122657.46693120003</v>
      </c>
      <c r="M2396" s="2">
        <v>108069.98400000003</v>
      </c>
      <c r="N2396" s="2">
        <v>14587.482931200007</v>
      </c>
    </row>
    <row r="2397" spans="1:14" x14ac:dyDescent="0.35">
      <c r="A2397" t="s">
        <v>23</v>
      </c>
      <c r="B2397" t="s">
        <v>67</v>
      </c>
      <c r="C2397" t="s">
        <v>2</v>
      </c>
      <c r="D2397" t="s">
        <v>12</v>
      </c>
      <c r="E2397" t="s">
        <v>16</v>
      </c>
      <c r="F2397" s="3">
        <v>41794</v>
      </c>
      <c r="G2397">
        <v>756640708</v>
      </c>
      <c r="H2397" s="3">
        <v>41801</v>
      </c>
      <c r="I2397">
        <v>5615</v>
      </c>
      <c r="J2397" s="2">
        <v>14.614498800000002</v>
      </c>
      <c r="K2397" s="2">
        <v>14.047000000000001</v>
      </c>
      <c r="L2397" s="2">
        <v>82060.410762000014</v>
      </c>
      <c r="M2397" s="2">
        <v>78873.904999999999</v>
      </c>
      <c r="N2397" s="2">
        <v>3186.5057620000152</v>
      </c>
    </row>
    <row r="2398" spans="1:14" x14ac:dyDescent="0.35">
      <c r="A2398" t="s">
        <v>4</v>
      </c>
      <c r="B2398" t="s">
        <v>45</v>
      </c>
      <c r="C2398" t="s">
        <v>17</v>
      </c>
      <c r="D2398" t="s">
        <v>12</v>
      </c>
      <c r="E2398" t="s">
        <v>0</v>
      </c>
      <c r="F2398" s="3">
        <v>40208</v>
      </c>
      <c r="G2398">
        <v>752679193</v>
      </c>
      <c r="H2398" s="3">
        <v>40218</v>
      </c>
      <c r="I2398">
        <v>9294</v>
      </c>
      <c r="J2398" s="2">
        <v>16.444817400000002</v>
      </c>
      <c r="K2398" s="2">
        <v>15.11</v>
      </c>
      <c r="L2398" s="2">
        <v>152838.13291560003</v>
      </c>
      <c r="M2398" s="2">
        <v>140432.34</v>
      </c>
      <c r="N2398" s="2">
        <v>12405.792915600032</v>
      </c>
    </row>
    <row r="2399" spans="1:14" x14ac:dyDescent="0.35">
      <c r="A2399" t="s">
        <v>23</v>
      </c>
      <c r="B2399" t="s">
        <v>48</v>
      </c>
      <c r="C2399" t="s">
        <v>13</v>
      </c>
      <c r="D2399" t="s">
        <v>1</v>
      </c>
      <c r="E2399" t="s">
        <v>8</v>
      </c>
      <c r="F2399" s="3">
        <v>41201</v>
      </c>
      <c r="G2399">
        <v>597504603</v>
      </c>
      <c r="H2399" s="3">
        <v>41205</v>
      </c>
      <c r="I2399">
        <v>5411</v>
      </c>
      <c r="J2399" s="2">
        <v>16.471408800000003</v>
      </c>
      <c r="K2399" s="2">
        <v>16.478000000000002</v>
      </c>
      <c r="L2399" s="2">
        <v>89126.793016800017</v>
      </c>
      <c r="M2399" s="2">
        <v>89162.458000000013</v>
      </c>
      <c r="N2399" s="2">
        <v>-35.664983199996641</v>
      </c>
    </row>
    <row r="2400" spans="1:14" x14ac:dyDescent="0.35">
      <c r="A2400" t="s">
        <v>31</v>
      </c>
      <c r="B2400" t="s">
        <v>207</v>
      </c>
      <c r="C2400" t="s">
        <v>49</v>
      </c>
      <c r="D2400" t="s">
        <v>1</v>
      </c>
      <c r="E2400" t="s">
        <v>5</v>
      </c>
      <c r="F2400" s="3">
        <v>41900</v>
      </c>
      <c r="G2400">
        <v>245853269</v>
      </c>
      <c r="H2400" s="3">
        <v>41901</v>
      </c>
      <c r="I2400">
        <v>6200</v>
      </c>
      <c r="J2400" s="2">
        <v>19.33344</v>
      </c>
      <c r="K2400" s="2">
        <v>14.796000000000001</v>
      </c>
      <c r="L2400" s="2">
        <v>119867.32799999999</v>
      </c>
      <c r="M2400" s="2">
        <v>91735.200000000012</v>
      </c>
      <c r="N2400" s="2">
        <v>28132.127999999982</v>
      </c>
    </row>
    <row r="2401" spans="1:14" x14ac:dyDescent="0.35">
      <c r="A2401" t="s">
        <v>26</v>
      </c>
      <c r="B2401" t="s">
        <v>101</v>
      </c>
      <c r="C2401" t="s">
        <v>29</v>
      </c>
      <c r="D2401" t="s">
        <v>12</v>
      </c>
      <c r="E2401" t="s">
        <v>16</v>
      </c>
      <c r="F2401" s="3">
        <v>42256</v>
      </c>
      <c r="G2401">
        <v>622774016</v>
      </c>
      <c r="H2401" s="3">
        <v>42263</v>
      </c>
      <c r="I2401">
        <v>9607</v>
      </c>
      <c r="J2401" s="2">
        <v>19.397523600000003</v>
      </c>
      <c r="K2401" s="2">
        <v>16.447500000000002</v>
      </c>
      <c r="L2401" s="2">
        <v>186352.00922520002</v>
      </c>
      <c r="M2401" s="2">
        <v>158011.13250000001</v>
      </c>
      <c r="N2401" s="2">
        <v>28340.876725200011</v>
      </c>
    </row>
    <row r="2402" spans="1:14" x14ac:dyDescent="0.35">
      <c r="A2402" t="s">
        <v>15</v>
      </c>
      <c r="B2402" t="s">
        <v>99</v>
      </c>
      <c r="C2402" t="s">
        <v>27</v>
      </c>
      <c r="D2402" t="s">
        <v>12</v>
      </c>
      <c r="E2402" t="s">
        <v>8</v>
      </c>
      <c r="F2402" s="3">
        <v>42394</v>
      </c>
      <c r="G2402">
        <v>473628175</v>
      </c>
      <c r="H2402" s="3">
        <v>42398</v>
      </c>
      <c r="I2402">
        <v>3412</v>
      </c>
      <c r="J2402" s="2">
        <v>4.7965500000000008</v>
      </c>
      <c r="K2402" s="2">
        <v>3.9424999999999999</v>
      </c>
      <c r="L2402" s="2">
        <v>16365.828600000003</v>
      </c>
      <c r="M2402" s="2">
        <v>13451.81</v>
      </c>
      <c r="N2402" s="2">
        <v>2914.0186000000031</v>
      </c>
    </row>
    <row r="2403" spans="1:14" x14ac:dyDescent="0.35">
      <c r="A2403" t="s">
        <v>15</v>
      </c>
      <c r="B2403" t="s">
        <v>18</v>
      </c>
      <c r="C2403" t="s">
        <v>17</v>
      </c>
      <c r="D2403" t="s">
        <v>12</v>
      </c>
      <c r="E2403" t="s">
        <v>16</v>
      </c>
      <c r="F2403" s="3">
        <v>41184</v>
      </c>
      <c r="G2403">
        <v>414089572</v>
      </c>
      <c r="H2403" s="3">
        <v>41191</v>
      </c>
      <c r="I2403">
        <v>8625</v>
      </c>
      <c r="J2403" s="2">
        <v>15.258078000000001</v>
      </c>
      <c r="K2403" s="2">
        <v>12.5413</v>
      </c>
      <c r="L2403" s="2">
        <v>131600.92275</v>
      </c>
      <c r="M2403" s="2">
        <v>108168.71249999999</v>
      </c>
      <c r="N2403" s="2">
        <v>23432.210250000004</v>
      </c>
    </row>
    <row r="2404" spans="1:14" x14ac:dyDescent="0.35">
      <c r="A2404" t="s">
        <v>26</v>
      </c>
      <c r="B2404" t="s">
        <v>25</v>
      </c>
      <c r="C2404" t="s">
        <v>19</v>
      </c>
      <c r="D2404" t="s">
        <v>12</v>
      </c>
      <c r="E2404" t="s">
        <v>8</v>
      </c>
      <c r="F2404" s="3">
        <v>40720</v>
      </c>
      <c r="G2404">
        <v>680144536</v>
      </c>
      <c r="H2404" s="3">
        <v>40724</v>
      </c>
      <c r="I2404">
        <v>2591</v>
      </c>
      <c r="J2404" s="2">
        <v>8.04670503</v>
      </c>
      <c r="K2404" s="2">
        <v>6.7915000000000001</v>
      </c>
      <c r="L2404" s="2">
        <v>20849.01273273</v>
      </c>
      <c r="M2404" s="2">
        <v>17596.7765</v>
      </c>
      <c r="N2404" s="2">
        <v>3252.2362327299998</v>
      </c>
    </row>
    <row r="2405" spans="1:14" x14ac:dyDescent="0.35">
      <c r="A2405" t="s">
        <v>15</v>
      </c>
      <c r="B2405" t="s">
        <v>180</v>
      </c>
      <c r="C2405" t="s">
        <v>21</v>
      </c>
      <c r="D2405" t="s">
        <v>12</v>
      </c>
      <c r="E2405" t="s">
        <v>16</v>
      </c>
      <c r="F2405" s="3">
        <v>42702</v>
      </c>
      <c r="G2405">
        <v>678091895</v>
      </c>
      <c r="H2405" s="3">
        <v>42709</v>
      </c>
      <c r="I2405">
        <v>2063</v>
      </c>
      <c r="J2405" s="2">
        <v>12.985477200000002</v>
      </c>
      <c r="K2405" s="2">
        <v>10.9726</v>
      </c>
      <c r="L2405" s="2">
        <v>26789.039463600006</v>
      </c>
      <c r="M2405" s="2">
        <v>22636.4738</v>
      </c>
      <c r="N2405" s="2">
        <v>4152.5656636000058</v>
      </c>
    </row>
    <row r="2406" spans="1:14" x14ac:dyDescent="0.35">
      <c r="A2406" t="s">
        <v>23</v>
      </c>
      <c r="B2406" t="s">
        <v>66</v>
      </c>
      <c r="C2406" t="s">
        <v>46</v>
      </c>
      <c r="D2406" t="s">
        <v>1</v>
      </c>
      <c r="E2406" t="s">
        <v>16</v>
      </c>
      <c r="F2406" s="3">
        <v>40425</v>
      </c>
      <c r="G2406">
        <v>334542977</v>
      </c>
      <c r="H2406" s="3">
        <v>40432</v>
      </c>
      <c r="I2406">
        <v>6403</v>
      </c>
      <c r="J2406" s="2">
        <v>1.3524588</v>
      </c>
      <c r="K2406" s="2">
        <v>1.353</v>
      </c>
      <c r="L2406" s="2">
        <v>8659.7936964</v>
      </c>
      <c r="M2406" s="2">
        <v>8663.259</v>
      </c>
      <c r="N2406" s="2">
        <v>-3.4653035999999702</v>
      </c>
    </row>
    <row r="2407" spans="1:14" x14ac:dyDescent="0.35">
      <c r="A2407" t="s">
        <v>31</v>
      </c>
      <c r="B2407" t="s">
        <v>142</v>
      </c>
      <c r="C2407" t="s">
        <v>21</v>
      </c>
      <c r="D2407" t="s">
        <v>12</v>
      </c>
      <c r="E2407" t="s">
        <v>0</v>
      </c>
      <c r="F2407" s="3">
        <v>40303</v>
      </c>
      <c r="G2407">
        <v>546421611</v>
      </c>
      <c r="H2407" s="3">
        <v>40313</v>
      </c>
      <c r="I2407">
        <v>3570</v>
      </c>
      <c r="J2407" s="2">
        <v>14.428308000000003</v>
      </c>
      <c r="K2407" s="2">
        <v>11.898000000000001</v>
      </c>
      <c r="L2407" s="2">
        <v>51509.059560000009</v>
      </c>
      <c r="M2407" s="2">
        <v>42475.860000000008</v>
      </c>
      <c r="N2407" s="2">
        <v>9033.1995600000009</v>
      </c>
    </row>
    <row r="2408" spans="1:14" x14ac:dyDescent="0.35">
      <c r="A2408" t="s">
        <v>26</v>
      </c>
      <c r="B2408" t="s">
        <v>166</v>
      </c>
      <c r="C2408" t="s">
        <v>27</v>
      </c>
      <c r="D2408" t="s">
        <v>12</v>
      </c>
      <c r="E2408" t="s">
        <v>16</v>
      </c>
      <c r="F2408" s="3">
        <v>42678</v>
      </c>
      <c r="G2408">
        <v>930964124</v>
      </c>
      <c r="H2408" s="3">
        <v>42685</v>
      </c>
      <c r="I2408">
        <v>650</v>
      </c>
      <c r="J2408" s="2">
        <v>4.8498450000000002</v>
      </c>
      <c r="K2408" s="2">
        <v>4.0374999999999996</v>
      </c>
      <c r="L2408" s="2">
        <v>3152.3992499999999</v>
      </c>
      <c r="M2408" s="2">
        <v>2624.3749999999995</v>
      </c>
      <c r="N2408" s="2">
        <v>528.02425000000039</v>
      </c>
    </row>
    <row r="2409" spans="1:14" x14ac:dyDescent="0.35">
      <c r="A2409" t="s">
        <v>23</v>
      </c>
      <c r="B2409" t="s">
        <v>139</v>
      </c>
      <c r="C2409" t="s">
        <v>21</v>
      </c>
      <c r="D2409" t="s">
        <v>1</v>
      </c>
      <c r="E2409" t="s">
        <v>8</v>
      </c>
      <c r="F2409" s="3">
        <v>40844</v>
      </c>
      <c r="G2409">
        <v>275719344</v>
      </c>
      <c r="H2409" s="3">
        <v>40848</v>
      </c>
      <c r="I2409">
        <v>6386</v>
      </c>
      <c r="J2409" s="2">
        <v>14.139741840000003</v>
      </c>
      <c r="K2409" s="2">
        <v>14.542000000000002</v>
      </c>
      <c r="L2409" s="2">
        <v>90296.391390240024</v>
      </c>
      <c r="M2409" s="2">
        <v>92865.212000000014</v>
      </c>
      <c r="N2409" s="2">
        <v>-2568.8206097599905</v>
      </c>
    </row>
    <row r="2410" spans="1:14" x14ac:dyDescent="0.35">
      <c r="A2410" t="s">
        <v>23</v>
      </c>
      <c r="B2410" t="s">
        <v>125</v>
      </c>
      <c r="C2410" t="s">
        <v>38</v>
      </c>
      <c r="D2410" t="s">
        <v>1</v>
      </c>
      <c r="E2410" t="s">
        <v>16</v>
      </c>
      <c r="F2410" s="3">
        <v>42571</v>
      </c>
      <c r="G2410">
        <v>588548600</v>
      </c>
      <c r="H2410" s="3">
        <v>42578</v>
      </c>
      <c r="I2410">
        <v>2911</v>
      </c>
      <c r="J2410" s="2">
        <v>3.8788478400000002</v>
      </c>
      <c r="K2410" s="2">
        <v>3.9160000000000004</v>
      </c>
      <c r="L2410" s="2">
        <v>11291.326062240001</v>
      </c>
      <c r="M2410" s="2">
        <v>11399.476000000001</v>
      </c>
      <c r="N2410" s="2">
        <v>-108.14993775999937</v>
      </c>
    </row>
    <row r="2411" spans="1:14" x14ac:dyDescent="0.35">
      <c r="A2411" t="s">
        <v>23</v>
      </c>
      <c r="B2411" t="s">
        <v>170</v>
      </c>
      <c r="C2411" t="s">
        <v>13</v>
      </c>
      <c r="D2411" t="s">
        <v>12</v>
      </c>
      <c r="E2411" t="s">
        <v>0</v>
      </c>
      <c r="F2411" s="3">
        <v>42460</v>
      </c>
      <c r="G2411">
        <v>347625720</v>
      </c>
      <c r="H2411" s="3">
        <v>42470</v>
      </c>
      <c r="I2411">
        <v>792</v>
      </c>
      <c r="J2411" s="2">
        <v>17.143711200000002</v>
      </c>
      <c r="K2411" s="2">
        <v>16.478000000000002</v>
      </c>
      <c r="L2411" s="2">
        <v>13577.819270400001</v>
      </c>
      <c r="M2411" s="2">
        <v>13050.576000000001</v>
      </c>
      <c r="N2411" s="2">
        <v>527.24327040000026</v>
      </c>
    </row>
    <row r="2412" spans="1:14" x14ac:dyDescent="0.35">
      <c r="A2412" t="s">
        <v>7</v>
      </c>
      <c r="B2412" t="s">
        <v>130</v>
      </c>
      <c r="C2412" t="s">
        <v>49</v>
      </c>
      <c r="D2412" t="s">
        <v>12</v>
      </c>
      <c r="E2412" t="s">
        <v>8</v>
      </c>
      <c r="F2412" s="3">
        <v>42293</v>
      </c>
      <c r="G2412">
        <v>351437032</v>
      </c>
      <c r="H2412" s="3">
        <v>42297</v>
      </c>
      <c r="I2412">
        <v>9848</v>
      </c>
      <c r="J2412" s="2">
        <v>22.134816000000004</v>
      </c>
      <c r="K2412" s="2">
        <v>19.728000000000002</v>
      </c>
      <c r="L2412" s="2">
        <v>217983.66796800005</v>
      </c>
      <c r="M2412" s="2">
        <v>194281.34400000001</v>
      </c>
      <c r="N2412" s="2">
        <v>23702.323968000041</v>
      </c>
    </row>
    <row r="2413" spans="1:14" x14ac:dyDescent="0.35">
      <c r="A2413" t="s">
        <v>23</v>
      </c>
      <c r="B2413" t="s">
        <v>90</v>
      </c>
      <c r="C2413" t="s">
        <v>38</v>
      </c>
      <c r="D2413" t="s">
        <v>12</v>
      </c>
      <c r="E2413" t="s">
        <v>5</v>
      </c>
      <c r="F2413" s="3">
        <v>40828</v>
      </c>
      <c r="G2413">
        <v>568781363</v>
      </c>
      <c r="H2413" s="3">
        <v>40829</v>
      </c>
      <c r="I2413">
        <v>1422</v>
      </c>
      <c r="J2413" s="2">
        <v>4.0371681600000002</v>
      </c>
      <c r="K2413" s="2">
        <v>3.9160000000000004</v>
      </c>
      <c r="L2413" s="2">
        <v>5740.8531235200007</v>
      </c>
      <c r="M2413" s="2">
        <v>5568.5520000000006</v>
      </c>
      <c r="N2413" s="2">
        <v>172.30112352000015</v>
      </c>
    </row>
    <row r="2414" spans="1:14" x14ac:dyDescent="0.35">
      <c r="A2414" t="s">
        <v>31</v>
      </c>
      <c r="B2414" t="s">
        <v>207</v>
      </c>
      <c r="C2414" t="s">
        <v>9</v>
      </c>
      <c r="D2414" t="s">
        <v>1</v>
      </c>
      <c r="E2414" t="s">
        <v>8</v>
      </c>
      <c r="F2414" s="3">
        <v>41164</v>
      </c>
      <c r="G2414">
        <v>588770043</v>
      </c>
      <c r="H2414" s="3">
        <v>41168</v>
      </c>
      <c r="I2414">
        <v>3643</v>
      </c>
      <c r="J2414" s="2">
        <v>3.0767100000000003</v>
      </c>
      <c r="K2414" s="2">
        <v>2.6910000000000003</v>
      </c>
      <c r="L2414" s="2">
        <v>11208.454530000001</v>
      </c>
      <c r="M2414" s="2">
        <v>9803.3130000000019</v>
      </c>
      <c r="N2414" s="2">
        <v>1405.141529999999</v>
      </c>
    </row>
    <row r="2415" spans="1:14" x14ac:dyDescent="0.35">
      <c r="A2415" t="s">
        <v>15</v>
      </c>
      <c r="B2415" t="s">
        <v>60</v>
      </c>
      <c r="C2415" t="s">
        <v>2</v>
      </c>
      <c r="D2415" t="s">
        <v>1</v>
      </c>
      <c r="E2415" t="s">
        <v>0</v>
      </c>
      <c r="F2415" s="3">
        <v>41439</v>
      </c>
      <c r="G2415">
        <v>970826900</v>
      </c>
      <c r="H2415" s="3">
        <v>41449</v>
      </c>
      <c r="I2415">
        <v>5934</v>
      </c>
      <c r="J2415" s="2">
        <v>12.389454000000001</v>
      </c>
      <c r="K2415" s="2">
        <v>10.5991</v>
      </c>
      <c r="L2415" s="2">
        <v>73519.020036000002</v>
      </c>
      <c r="M2415" s="2">
        <v>62895.059399999998</v>
      </c>
      <c r="N2415" s="2">
        <v>10623.960636000003</v>
      </c>
    </row>
    <row r="2416" spans="1:14" x14ac:dyDescent="0.35">
      <c r="A2416" t="s">
        <v>23</v>
      </c>
      <c r="B2416" t="s">
        <v>176</v>
      </c>
      <c r="C2416" t="s">
        <v>2</v>
      </c>
      <c r="D2416" t="s">
        <v>1</v>
      </c>
      <c r="E2416" t="s">
        <v>8</v>
      </c>
      <c r="F2416" s="3">
        <v>42550</v>
      </c>
      <c r="G2416">
        <v>994688260</v>
      </c>
      <c r="H2416" s="3">
        <v>42554</v>
      </c>
      <c r="I2416">
        <v>4268</v>
      </c>
      <c r="J2416" s="2">
        <v>14.041381200000002</v>
      </c>
      <c r="K2416" s="2">
        <v>14.047000000000001</v>
      </c>
      <c r="L2416" s="2">
        <v>59928.614961600011</v>
      </c>
      <c r="M2416" s="2">
        <v>59952.596000000005</v>
      </c>
      <c r="N2416" s="2">
        <v>-23.981038399993849</v>
      </c>
    </row>
    <row r="2417" spans="1:14" x14ac:dyDescent="0.35">
      <c r="A2417" t="s">
        <v>23</v>
      </c>
      <c r="B2417" t="s">
        <v>68</v>
      </c>
      <c r="C2417" t="s">
        <v>17</v>
      </c>
      <c r="D2417" t="s">
        <v>12</v>
      </c>
      <c r="E2417" t="s">
        <v>16</v>
      </c>
      <c r="F2417" s="3">
        <v>41023</v>
      </c>
      <c r="G2417">
        <v>910402953</v>
      </c>
      <c r="H2417" s="3">
        <v>41030</v>
      </c>
      <c r="I2417">
        <v>9513</v>
      </c>
      <c r="J2417" s="2">
        <v>17.2924884</v>
      </c>
      <c r="K2417" s="2">
        <v>16.621000000000002</v>
      </c>
      <c r="L2417" s="2">
        <v>164503.44214920001</v>
      </c>
      <c r="M2417" s="2">
        <v>158115.57300000003</v>
      </c>
      <c r="N2417" s="2">
        <v>6387.869149199978</v>
      </c>
    </row>
    <row r="2418" spans="1:14" x14ac:dyDescent="0.35">
      <c r="A2418" t="s">
        <v>31</v>
      </c>
      <c r="B2418" t="s">
        <v>148</v>
      </c>
      <c r="C2418" t="s">
        <v>13</v>
      </c>
      <c r="D2418" t="s">
        <v>12</v>
      </c>
      <c r="E2418" t="s">
        <v>5</v>
      </c>
      <c r="F2418" s="3">
        <v>42772</v>
      </c>
      <c r="G2418">
        <v>588332307</v>
      </c>
      <c r="H2418" s="3">
        <v>42773</v>
      </c>
      <c r="I2418">
        <v>9466</v>
      </c>
      <c r="J2418" s="2">
        <v>16.807560000000002</v>
      </c>
      <c r="K2418" s="2">
        <v>13.482000000000001</v>
      </c>
      <c r="L2418" s="2">
        <v>159100.36296000003</v>
      </c>
      <c r="M2418" s="2">
        <v>127620.61200000001</v>
      </c>
      <c r="N2418" s="2">
        <v>31479.750960000019</v>
      </c>
    </row>
    <row r="2419" spans="1:14" x14ac:dyDescent="0.35">
      <c r="A2419" t="s">
        <v>31</v>
      </c>
      <c r="B2419" t="s">
        <v>162</v>
      </c>
      <c r="C2419" t="s">
        <v>17</v>
      </c>
      <c r="D2419" t="s">
        <v>12</v>
      </c>
      <c r="E2419" t="s">
        <v>0</v>
      </c>
      <c r="F2419" s="3">
        <v>40583</v>
      </c>
      <c r="G2419">
        <v>869150149</v>
      </c>
      <c r="H2419" s="3">
        <v>40593</v>
      </c>
      <c r="I2419">
        <v>1766</v>
      </c>
      <c r="J2419" s="2">
        <v>16.953420000000001</v>
      </c>
      <c r="K2419" s="2">
        <v>13.599</v>
      </c>
      <c r="L2419" s="2">
        <v>29939.739720000001</v>
      </c>
      <c r="M2419" s="2">
        <v>24015.833999999999</v>
      </c>
      <c r="N2419" s="2">
        <v>5923.9057200000025</v>
      </c>
    </row>
    <row r="2420" spans="1:14" x14ac:dyDescent="0.35">
      <c r="A2420" t="s">
        <v>7</v>
      </c>
      <c r="B2420" t="s">
        <v>156</v>
      </c>
      <c r="C2420" t="s">
        <v>13</v>
      </c>
      <c r="D2420" t="s">
        <v>1</v>
      </c>
      <c r="E2420" t="s">
        <v>0</v>
      </c>
      <c r="F2420" s="3">
        <v>40820</v>
      </c>
      <c r="G2420">
        <v>413842809</v>
      </c>
      <c r="H2420" s="3">
        <v>40830</v>
      </c>
      <c r="I2420">
        <v>3858</v>
      </c>
      <c r="J2420" s="2">
        <v>17.763284000000002</v>
      </c>
      <c r="K2420" s="2">
        <v>17.975999999999999</v>
      </c>
      <c r="L2420" s="2">
        <v>68530.749672000005</v>
      </c>
      <c r="M2420" s="2">
        <v>69351.407999999996</v>
      </c>
      <c r="N2420" s="2">
        <v>-820.65832799999043</v>
      </c>
    </row>
    <row r="2421" spans="1:14" x14ac:dyDescent="0.35">
      <c r="A2421" t="s">
        <v>15</v>
      </c>
      <c r="B2421" t="s">
        <v>136</v>
      </c>
      <c r="C2421" t="s">
        <v>2</v>
      </c>
      <c r="D2421" t="s">
        <v>12</v>
      </c>
      <c r="E2421" t="s">
        <v>8</v>
      </c>
      <c r="F2421" s="3">
        <v>40954</v>
      </c>
      <c r="G2421">
        <v>653709113</v>
      </c>
      <c r="H2421" s="3">
        <v>40958</v>
      </c>
      <c r="I2421">
        <v>8365</v>
      </c>
      <c r="J2421" s="2">
        <v>12.895146</v>
      </c>
      <c r="K2421" s="2">
        <v>10.5991</v>
      </c>
      <c r="L2421" s="2">
        <v>107867.89629</v>
      </c>
      <c r="M2421" s="2">
        <v>88661.4715</v>
      </c>
      <c r="N2421" s="2">
        <v>19206.424790000005</v>
      </c>
    </row>
    <row r="2422" spans="1:14" x14ac:dyDescent="0.35">
      <c r="A2422" t="s">
        <v>15</v>
      </c>
      <c r="B2422" t="s">
        <v>168</v>
      </c>
      <c r="C2422" t="s">
        <v>38</v>
      </c>
      <c r="D2422" t="s">
        <v>1</v>
      </c>
      <c r="E2422" t="s">
        <v>16</v>
      </c>
      <c r="F2422" s="3">
        <v>42775</v>
      </c>
      <c r="G2422">
        <v>840360391</v>
      </c>
      <c r="H2422" s="3">
        <v>42782</v>
      </c>
      <c r="I2422">
        <v>1477</v>
      </c>
      <c r="J2422" s="2">
        <v>3.4225128000000002</v>
      </c>
      <c r="K2422" s="2">
        <v>2.9548000000000001</v>
      </c>
      <c r="L2422" s="2">
        <v>5055.0514056000002</v>
      </c>
      <c r="M2422" s="2">
        <v>4364.2395999999999</v>
      </c>
      <c r="N2422" s="2">
        <v>690.8118056000003</v>
      </c>
    </row>
    <row r="2423" spans="1:14" x14ac:dyDescent="0.35">
      <c r="A2423" t="s">
        <v>4</v>
      </c>
      <c r="B2423" t="s">
        <v>172</v>
      </c>
      <c r="C2423" t="s">
        <v>27</v>
      </c>
      <c r="D2423" t="s">
        <v>12</v>
      </c>
      <c r="E2423" t="s">
        <v>0</v>
      </c>
      <c r="F2423" s="3">
        <v>41383</v>
      </c>
      <c r="G2423">
        <v>295720469</v>
      </c>
      <c r="H2423" s="3">
        <v>41393</v>
      </c>
      <c r="I2423">
        <v>3211</v>
      </c>
      <c r="J2423" s="2">
        <v>5.1696150000000012</v>
      </c>
      <c r="K2423" s="2">
        <v>4.75</v>
      </c>
      <c r="L2423" s="2">
        <v>16599.633765000002</v>
      </c>
      <c r="M2423" s="2">
        <v>15252.25</v>
      </c>
      <c r="N2423" s="2">
        <v>1347.3837650000023</v>
      </c>
    </row>
    <row r="2424" spans="1:14" x14ac:dyDescent="0.35">
      <c r="A2424" t="s">
        <v>4</v>
      </c>
      <c r="B2424" t="s">
        <v>116</v>
      </c>
      <c r="C2424" t="s">
        <v>38</v>
      </c>
      <c r="D2424" t="s">
        <v>1</v>
      </c>
      <c r="E2424" t="s">
        <v>16</v>
      </c>
      <c r="F2424" s="3">
        <v>42867</v>
      </c>
      <c r="G2424">
        <v>662025678</v>
      </c>
      <c r="H2424" s="3">
        <v>42874</v>
      </c>
      <c r="I2424">
        <v>4215</v>
      </c>
      <c r="J2424" s="2">
        <v>3.6887082400000004</v>
      </c>
      <c r="K2424" s="2">
        <v>3.56</v>
      </c>
      <c r="L2424" s="2">
        <v>15547.905231600002</v>
      </c>
      <c r="M2424" s="2">
        <v>15005.4</v>
      </c>
      <c r="N2424" s="2">
        <v>542.50523160000193</v>
      </c>
    </row>
    <row r="2425" spans="1:14" x14ac:dyDescent="0.35">
      <c r="A2425" t="s">
        <v>23</v>
      </c>
      <c r="B2425" t="s">
        <v>150</v>
      </c>
      <c r="C2425" t="s">
        <v>49</v>
      </c>
      <c r="D2425" t="s">
        <v>1</v>
      </c>
      <c r="E2425" t="s">
        <v>0</v>
      </c>
      <c r="F2425" s="3">
        <v>42599</v>
      </c>
      <c r="G2425">
        <v>951824843</v>
      </c>
      <c r="H2425" s="3">
        <v>42609</v>
      </c>
      <c r="I2425">
        <v>780</v>
      </c>
      <c r="J2425" s="2">
        <v>19.720108800000002</v>
      </c>
      <c r="K2425" s="2">
        <v>18.084000000000003</v>
      </c>
      <c r="L2425" s="2">
        <v>15381.684864000001</v>
      </c>
      <c r="M2425" s="2">
        <v>14105.520000000002</v>
      </c>
      <c r="N2425" s="2">
        <v>1276.1648639999985</v>
      </c>
    </row>
    <row r="2426" spans="1:14" x14ac:dyDescent="0.35">
      <c r="A2426" t="s">
        <v>15</v>
      </c>
      <c r="B2426" t="s">
        <v>206</v>
      </c>
      <c r="C2426" t="s">
        <v>13</v>
      </c>
      <c r="D2426" t="s">
        <v>1</v>
      </c>
      <c r="E2426" t="s">
        <v>5</v>
      </c>
      <c r="F2426" s="3">
        <v>42785</v>
      </c>
      <c r="G2426">
        <v>697979295</v>
      </c>
      <c r="H2426" s="3">
        <v>42786</v>
      </c>
      <c r="I2426">
        <v>8560</v>
      </c>
      <c r="J2426" s="2">
        <v>14.533596000000001</v>
      </c>
      <c r="K2426" s="2">
        <v>12.433399999999999</v>
      </c>
      <c r="L2426" s="2">
        <v>124407.58176000002</v>
      </c>
      <c r="M2426" s="2">
        <v>106429.90399999999</v>
      </c>
      <c r="N2426" s="2">
        <v>17977.67776000002</v>
      </c>
    </row>
    <row r="2427" spans="1:14" x14ac:dyDescent="0.35">
      <c r="A2427" t="s">
        <v>4</v>
      </c>
      <c r="B2427" t="s">
        <v>100</v>
      </c>
      <c r="C2427" t="s">
        <v>38</v>
      </c>
      <c r="D2427" t="s">
        <v>12</v>
      </c>
      <c r="E2427" t="s">
        <v>0</v>
      </c>
      <c r="F2427" s="3">
        <v>42549</v>
      </c>
      <c r="G2427">
        <v>403662860</v>
      </c>
      <c r="H2427" s="3">
        <v>42559</v>
      </c>
      <c r="I2427">
        <v>7833</v>
      </c>
      <c r="J2427" s="2">
        <v>3.8392677600000003</v>
      </c>
      <c r="K2427" s="2">
        <v>3.56</v>
      </c>
      <c r="L2427" s="2">
        <v>30072.984364080003</v>
      </c>
      <c r="M2427" s="2">
        <v>27885.48</v>
      </c>
      <c r="N2427" s="2">
        <v>2187.5043640800031</v>
      </c>
    </row>
    <row r="2428" spans="1:14" x14ac:dyDescent="0.35">
      <c r="A2428" t="s">
        <v>31</v>
      </c>
      <c r="B2428" t="s">
        <v>30</v>
      </c>
      <c r="C2428" t="s">
        <v>27</v>
      </c>
      <c r="D2428" t="s">
        <v>12</v>
      </c>
      <c r="E2428" t="s">
        <v>16</v>
      </c>
      <c r="F2428" s="3">
        <v>40195</v>
      </c>
      <c r="G2428">
        <v>192361867</v>
      </c>
      <c r="H2428" s="3">
        <v>40202</v>
      </c>
      <c r="I2428">
        <v>5844</v>
      </c>
      <c r="J2428" s="2">
        <v>5.3295000000000003</v>
      </c>
      <c r="K2428" s="2">
        <v>4.2750000000000004</v>
      </c>
      <c r="L2428" s="2">
        <v>31145.598000000002</v>
      </c>
      <c r="M2428" s="2">
        <v>24983.100000000002</v>
      </c>
      <c r="N2428" s="2">
        <v>6162.4979999999996</v>
      </c>
    </row>
    <row r="2429" spans="1:14" x14ac:dyDescent="0.35">
      <c r="A2429" t="s">
        <v>31</v>
      </c>
      <c r="B2429" t="s">
        <v>80</v>
      </c>
      <c r="C2429" t="s">
        <v>17</v>
      </c>
      <c r="D2429" t="s">
        <v>12</v>
      </c>
      <c r="E2429" t="s">
        <v>16</v>
      </c>
      <c r="F2429" s="3">
        <v>41405</v>
      </c>
      <c r="G2429">
        <v>257875144</v>
      </c>
      <c r="H2429" s="3">
        <v>41412</v>
      </c>
      <c r="I2429">
        <v>3374</v>
      </c>
      <c r="J2429" s="2">
        <v>16.953420000000001</v>
      </c>
      <c r="K2429" s="2">
        <v>13.599</v>
      </c>
      <c r="L2429" s="2">
        <v>57200.839080000005</v>
      </c>
      <c r="M2429" s="2">
        <v>45883.025999999998</v>
      </c>
      <c r="N2429" s="2">
        <v>11317.813080000007</v>
      </c>
    </row>
    <row r="2430" spans="1:14" x14ac:dyDescent="0.35">
      <c r="A2430" t="s">
        <v>23</v>
      </c>
      <c r="B2430" t="s">
        <v>138</v>
      </c>
      <c r="C2430" t="s">
        <v>21</v>
      </c>
      <c r="D2430" t="s">
        <v>12</v>
      </c>
      <c r="E2430" t="s">
        <v>8</v>
      </c>
      <c r="F2430" s="3">
        <v>42290</v>
      </c>
      <c r="G2430">
        <v>414314019</v>
      </c>
      <c r="H2430" s="3">
        <v>42294</v>
      </c>
      <c r="I2430">
        <v>6647</v>
      </c>
      <c r="J2430" s="2">
        <v>14.716874160000003</v>
      </c>
      <c r="K2430" s="2">
        <v>14.542000000000002</v>
      </c>
      <c r="L2430" s="2">
        <v>97823.062541520019</v>
      </c>
      <c r="M2430" s="2">
        <v>96660.674000000014</v>
      </c>
      <c r="N2430" s="2">
        <v>1162.3885415200057</v>
      </c>
    </row>
    <row r="2431" spans="1:14" x14ac:dyDescent="0.35">
      <c r="A2431" t="s">
        <v>4</v>
      </c>
      <c r="B2431" t="s">
        <v>32</v>
      </c>
      <c r="C2431" t="s">
        <v>2</v>
      </c>
      <c r="D2431" t="s">
        <v>1</v>
      </c>
      <c r="E2431" t="s">
        <v>0</v>
      </c>
      <c r="F2431" s="3">
        <v>41427</v>
      </c>
      <c r="G2431">
        <v>546102321</v>
      </c>
      <c r="H2431" s="3">
        <v>41437</v>
      </c>
      <c r="I2431">
        <v>2852</v>
      </c>
      <c r="J2431" s="2">
        <v>13.353078200000001</v>
      </c>
      <c r="K2431" s="2">
        <v>12.77</v>
      </c>
      <c r="L2431" s="2">
        <v>38082.979026400004</v>
      </c>
      <c r="M2431" s="2">
        <v>36420.04</v>
      </c>
      <c r="N2431" s="2">
        <v>1662.9390264000031</v>
      </c>
    </row>
    <row r="2432" spans="1:14" x14ac:dyDescent="0.35">
      <c r="A2432" t="s">
        <v>23</v>
      </c>
      <c r="B2432" t="s">
        <v>111</v>
      </c>
      <c r="C2432" t="s">
        <v>27</v>
      </c>
      <c r="D2432" t="s">
        <v>1</v>
      </c>
      <c r="E2432" t="s">
        <v>5</v>
      </c>
      <c r="F2432" s="3">
        <v>42094</v>
      </c>
      <c r="G2432">
        <v>157976377</v>
      </c>
      <c r="H2432" s="3">
        <v>42095</v>
      </c>
      <c r="I2432">
        <v>6788</v>
      </c>
      <c r="J2432" s="2">
        <v>5.2229100000000006</v>
      </c>
      <c r="K2432" s="2">
        <v>5.2250000000000005</v>
      </c>
      <c r="L2432" s="2">
        <v>35453.113080000003</v>
      </c>
      <c r="M2432" s="2">
        <v>35467.300000000003</v>
      </c>
      <c r="N2432" s="2">
        <v>-14.1869200000001</v>
      </c>
    </row>
    <row r="2433" spans="1:14" x14ac:dyDescent="0.35">
      <c r="A2433" t="s">
        <v>7</v>
      </c>
      <c r="B2433" t="s">
        <v>175</v>
      </c>
      <c r="C2433" t="s">
        <v>33</v>
      </c>
      <c r="D2433" t="s">
        <v>1</v>
      </c>
      <c r="E2433" t="s">
        <v>8</v>
      </c>
      <c r="F2433" s="3">
        <v>41314</v>
      </c>
      <c r="G2433">
        <v>624985015</v>
      </c>
      <c r="H2433" s="3">
        <v>41318</v>
      </c>
      <c r="I2433">
        <v>7628</v>
      </c>
      <c r="J2433" s="2">
        <v>5.9691016000000001</v>
      </c>
      <c r="K2433" s="2">
        <v>6.0960000000000001</v>
      </c>
      <c r="L2433" s="2">
        <v>45532.307004800001</v>
      </c>
      <c r="M2433" s="2">
        <v>46500.288</v>
      </c>
      <c r="N2433" s="2">
        <v>-967.9809951999996</v>
      </c>
    </row>
    <row r="2434" spans="1:14" x14ac:dyDescent="0.35">
      <c r="A2434" t="s">
        <v>4</v>
      </c>
      <c r="B2434" t="s">
        <v>131</v>
      </c>
      <c r="C2434" t="s">
        <v>2</v>
      </c>
      <c r="D2434" t="s">
        <v>1</v>
      </c>
      <c r="E2434" t="s">
        <v>0</v>
      </c>
      <c r="F2434" s="3">
        <v>42487</v>
      </c>
      <c r="G2434">
        <v>242489564</v>
      </c>
      <c r="H2434" s="3">
        <v>42497</v>
      </c>
      <c r="I2434">
        <v>6239</v>
      </c>
      <c r="J2434" s="2">
        <v>13.353078200000001</v>
      </c>
      <c r="K2434" s="2">
        <v>12.77</v>
      </c>
      <c r="L2434" s="2">
        <v>83309.854889800001</v>
      </c>
      <c r="M2434" s="2">
        <v>79672.03</v>
      </c>
      <c r="N2434" s="2">
        <v>3637.824889800002</v>
      </c>
    </row>
    <row r="2435" spans="1:14" x14ac:dyDescent="0.35">
      <c r="A2435" t="s">
        <v>31</v>
      </c>
      <c r="B2435" t="s">
        <v>80</v>
      </c>
      <c r="C2435" t="s">
        <v>19</v>
      </c>
      <c r="D2435" t="s">
        <v>12</v>
      </c>
      <c r="E2435" t="s">
        <v>5</v>
      </c>
      <c r="F2435" s="3">
        <v>42077</v>
      </c>
      <c r="G2435">
        <v>976163852</v>
      </c>
      <c r="H2435" s="3">
        <v>42078</v>
      </c>
      <c r="I2435">
        <v>8863</v>
      </c>
      <c r="J2435" s="2">
        <v>8.8425329999999995</v>
      </c>
      <c r="K2435" s="2">
        <v>7.1910000000000007</v>
      </c>
      <c r="L2435" s="2">
        <v>78371.369978999996</v>
      </c>
      <c r="M2435" s="2">
        <v>63733.833000000006</v>
      </c>
      <c r="N2435" s="2">
        <v>14637.53697899999</v>
      </c>
    </row>
    <row r="2436" spans="1:14" x14ac:dyDescent="0.35">
      <c r="A2436" t="s">
        <v>4</v>
      </c>
      <c r="B2436" t="s">
        <v>44</v>
      </c>
      <c r="C2436" t="s">
        <v>21</v>
      </c>
      <c r="D2436" t="s">
        <v>1</v>
      </c>
      <c r="E2436" t="s">
        <v>8</v>
      </c>
      <c r="F2436" s="3">
        <v>40826</v>
      </c>
      <c r="G2436">
        <v>811994206</v>
      </c>
      <c r="H2436" s="3">
        <v>40830</v>
      </c>
      <c r="I2436">
        <v>5928</v>
      </c>
      <c r="J2436" s="2">
        <v>13.446617240000002</v>
      </c>
      <c r="K2436" s="2">
        <v>13.22</v>
      </c>
      <c r="L2436" s="2">
        <v>79711.546998720005</v>
      </c>
      <c r="M2436" s="2">
        <v>78368.160000000003</v>
      </c>
      <c r="N2436" s="2">
        <v>1343.3869987200014</v>
      </c>
    </row>
    <row r="2437" spans="1:14" x14ac:dyDescent="0.35">
      <c r="A2437" t="s">
        <v>15</v>
      </c>
      <c r="B2437" t="s">
        <v>145</v>
      </c>
      <c r="C2437" t="s">
        <v>27</v>
      </c>
      <c r="D2437" t="s">
        <v>12</v>
      </c>
      <c r="E2437" t="s">
        <v>5</v>
      </c>
      <c r="F2437" s="3">
        <v>42174</v>
      </c>
      <c r="G2437">
        <v>506279456</v>
      </c>
      <c r="H2437" s="3">
        <v>42175</v>
      </c>
      <c r="I2437">
        <v>5305</v>
      </c>
      <c r="J2437" s="2">
        <v>4.7965500000000008</v>
      </c>
      <c r="K2437" s="2">
        <v>3.9424999999999999</v>
      </c>
      <c r="L2437" s="2">
        <v>25445.697750000003</v>
      </c>
      <c r="M2437" s="2">
        <v>20914.962499999998</v>
      </c>
      <c r="N2437" s="2">
        <v>4530.7352500000052</v>
      </c>
    </row>
    <row r="2438" spans="1:14" x14ac:dyDescent="0.35">
      <c r="A2438" t="s">
        <v>23</v>
      </c>
      <c r="B2438" t="s">
        <v>42</v>
      </c>
      <c r="C2438" t="s">
        <v>2</v>
      </c>
      <c r="D2438" t="s">
        <v>12</v>
      </c>
      <c r="E2438" t="s">
        <v>5</v>
      </c>
      <c r="F2438" s="3">
        <v>42374</v>
      </c>
      <c r="G2438">
        <v>435630929</v>
      </c>
      <c r="H2438" s="3">
        <v>42375</v>
      </c>
      <c r="I2438">
        <v>7541</v>
      </c>
      <c r="J2438" s="2">
        <v>14.614498800000002</v>
      </c>
      <c r="K2438" s="2">
        <v>14.047000000000001</v>
      </c>
      <c r="L2438" s="2">
        <v>110207.93545080001</v>
      </c>
      <c r="M2438" s="2">
        <v>105928.42700000001</v>
      </c>
      <c r="N2438" s="2">
        <v>4279.5084508</v>
      </c>
    </row>
    <row r="2439" spans="1:14" x14ac:dyDescent="0.35">
      <c r="A2439" t="s">
        <v>23</v>
      </c>
      <c r="B2439" t="s">
        <v>84</v>
      </c>
      <c r="C2439" t="s">
        <v>49</v>
      </c>
      <c r="D2439" t="s">
        <v>1</v>
      </c>
      <c r="E2439" t="s">
        <v>8</v>
      </c>
      <c r="F2439" s="3">
        <v>42435</v>
      </c>
      <c r="G2439">
        <v>146972453</v>
      </c>
      <c r="H2439" s="3">
        <v>42439</v>
      </c>
      <c r="I2439">
        <v>1405</v>
      </c>
      <c r="J2439" s="2">
        <v>19.720108800000002</v>
      </c>
      <c r="K2439" s="2">
        <v>18.084000000000003</v>
      </c>
      <c r="L2439" s="2">
        <v>27706.752864000002</v>
      </c>
      <c r="M2439" s="2">
        <v>25408.020000000004</v>
      </c>
      <c r="N2439" s="2">
        <v>2298.7328639999978</v>
      </c>
    </row>
    <row r="2440" spans="1:14" x14ac:dyDescent="0.35">
      <c r="A2440" t="s">
        <v>23</v>
      </c>
      <c r="B2440" t="s">
        <v>67</v>
      </c>
      <c r="C2440" t="s">
        <v>29</v>
      </c>
      <c r="D2440" t="s">
        <v>1</v>
      </c>
      <c r="E2440" t="s">
        <v>0</v>
      </c>
      <c r="F2440" s="3">
        <v>42208</v>
      </c>
      <c r="G2440">
        <v>607540357</v>
      </c>
      <c r="H2440" s="3">
        <v>42218</v>
      </c>
      <c r="I2440">
        <v>621</v>
      </c>
      <c r="J2440" s="2">
        <v>20.889640800000002</v>
      </c>
      <c r="K2440" s="2">
        <v>21.285000000000004</v>
      </c>
      <c r="L2440" s="2">
        <v>12972.466936800001</v>
      </c>
      <c r="M2440" s="2">
        <v>13217.985000000002</v>
      </c>
      <c r="N2440" s="2">
        <v>-245.51806320000105</v>
      </c>
    </row>
    <row r="2441" spans="1:14" x14ac:dyDescent="0.35">
      <c r="A2441" t="s">
        <v>11</v>
      </c>
      <c r="B2441" t="s">
        <v>39</v>
      </c>
      <c r="C2441" t="s">
        <v>27</v>
      </c>
      <c r="D2441" t="s">
        <v>1</v>
      </c>
      <c r="E2441" t="s">
        <v>5</v>
      </c>
      <c r="F2441" s="3">
        <v>42262</v>
      </c>
      <c r="G2441">
        <v>154883468</v>
      </c>
      <c r="H2441" s="3">
        <v>42263</v>
      </c>
      <c r="I2441">
        <v>7840</v>
      </c>
      <c r="J2441" s="2">
        <v>5.2229100000000006</v>
      </c>
      <c r="K2441" s="2">
        <v>4.5125000000000002</v>
      </c>
      <c r="L2441" s="2">
        <v>40947.614400000006</v>
      </c>
      <c r="M2441" s="2">
        <v>35378</v>
      </c>
      <c r="N2441" s="2">
        <v>5569.6144000000058</v>
      </c>
    </row>
    <row r="2442" spans="1:14" x14ac:dyDescent="0.35">
      <c r="A2442" t="s">
        <v>4</v>
      </c>
      <c r="B2442" t="s">
        <v>55</v>
      </c>
      <c r="C2442" t="s">
        <v>2</v>
      </c>
      <c r="D2442" t="s">
        <v>1</v>
      </c>
      <c r="E2442" t="s">
        <v>8</v>
      </c>
      <c r="F2442" s="3">
        <v>40877</v>
      </c>
      <c r="G2442">
        <v>346863114</v>
      </c>
      <c r="H2442" s="3">
        <v>40881</v>
      </c>
      <c r="I2442">
        <v>1801</v>
      </c>
      <c r="J2442" s="2">
        <v>13.353078200000001</v>
      </c>
      <c r="K2442" s="2">
        <v>12.77</v>
      </c>
      <c r="L2442" s="2">
        <v>24048.893838200001</v>
      </c>
      <c r="M2442" s="2">
        <v>22998.77</v>
      </c>
      <c r="N2442" s="2">
        <v>1050.123838200001</v>
      </c>
    </row>
    <row r="2443" spans="1:14" x14ac:dyDescent="0.35">
      <c r="A2443" t="s">
        <v>26</v>
      </c>
      <c r="B2443" t="s">
        <v>86</v>
      </c>
      <c r="C2443" t="s">
        <v>9</v>
      </c>
      <c r="D2443" t="s">
        <v>12</v>
      </c>
      <c r="E2443" t="s">
        <v>0</v>
      </c>
      <c r="F2443" s="3">
        <v>42731</v>
      </c>
      <c r="G2443">
        <v>111653125</v>
      </c>
      <c r="H2443" s="3">
        <v>42741</v>
      </c>
      <c r="I2443">
        <v>5509</v>
      </c>
      <c r="J2443" s="2">
        <v>2.9140839000000005</v>
      </c>
      <c r="K2443" s="2">
        <v>2.5415000000000001</v>
      </c>
      <c r="L2443" s="2">
        <v>16053.688205100003</v>
      </c>
      <c r="M2443" s="2">
        <v>14001.1235</v>
      </c>
      <c r="N2443" s="2">
        <v>2052.5647051000033</v>
      </c>
    </row>
    <row r="2444" spans="1:14" x14ac:dyDescent="0.35">
      <c r="A2444" t="s">
        <v>23</v>
      </c>
      <c r="B2444" t="s">
        <v>181</v>
      </c>
      <c r="C2444" t="s">
        <v>29</v>
      </c>
      <c r="D2444" t="s">
        <v>12</v>
      </c>
      <c r="E2444" t="s">
        <v>0</v>
      </c>
      <c r="F2444" s="3">
        <v>40224</v>
      </c>
      <c r="G2444">
        <v>697739827</v>
      </c>
      <c r="H2444" s="3">
        <v>40234</v>
      </c>
      <c r="I2444">
        <v>8673</v>
      </c>
      <c r="J2444" s="2">
        <v>21.742279200000006</v>
      </c>
      <c r="K2444" s="2">
        <v>21.285000000000004</v>
      </c>
      <c r="L2444" s="2">
        <v>188570.78750160005</v>
      </c>
      <c r="M2444" s="2">
        <v>184604.80500000002</v>
      </c>
      <c r="N2444" s="2">
        <v>3965.982501600025</v>
      </c>
    </row>
    <row r="2445" spans="1:14" x14ac:dyDescent="0.35">
      <c r="A2445" t="s">
        <v>15</v>
      </c>
      <c r="B2445" t="s">
        <v>114</v>
      </c>
      <c r="C2445" t="s">
        <v>13</v>
      </c>
      <c r="D2445" t="s">
        <v>12</v>
      </c>
      <c r="E2445" t="s">
        <v>8</v>
      </c>
      <c r="F2445" s="3">
        <v>41104</v>
      </c>
      <c r="G2445">
        <v>723922049</v>
      </c>
      <c r="H2445" s="3">
        <v>41108</v>
      </c>
      <c r="I2445">
        <v>3404</v>
      </c>
      <c r="J2445" s="2">
        <v>15.126804000000002</v>
      </c>
      <c r="K2445" s="2">
        <v>12.433399999999999</v>
      </c>
      <c r="L2445" s="2">
        <v>51491.640816000006</v>
      </c>
      <c r="M2445" s="2">
        <v>42323.293599999997</v>
      </c>
      <c r="N2445" s="2">
        <v>9168.3472160000092</v>
      </c>
    </row>
    <row r="2446" spans="1:14" x14ac:dyDescent="0.35">
      <c r="A2446" t="s">
        <v>31</v>
      </c>
      <c r="B2446" t="s">
        <v>109</v>
      </c>
      <c r="C2446" t="s">
        <v>17</v>
      </c>
      <c r="D2446" t="s">
        <v>1</v>
      </c>
      <c r="E2446" t="s">
        <v>0</v>
      </c>
      <c r="F2446" s="3">
        <v>40987</v>
      </c>
      <c r="G2446">
        <v>229311120</v>
      </c>
      <c r="H2446" s="3">
        <v>40997</v>
      </c>
      <c r="I2446">
        <v>5982</v>
      </c>
      <c r="J2446" s="2">
        <v>16.288580000000003</v>
      </c>
      <c r="K2446" s="2">
        <v>13.599</v>
      </c>
      <c r="L2446" s="2">
        <v>97438.285560000018</v>
      </c>
      <c r="M2446" s="2">
        <v>81349.218000000008</v>
      </c>
      <c r="N2446" s="2">
        <v>16089.06756000001</v>
      </c>
    </row>
    <row r="2447" spans="1:14" x14ac:dyDescent="0.35">
      <c r="A2447" t="s">
        <v>26</v>
      </c>
      <c r="B2447" t="s">
        <v>25</v>
      </c>
      <c r="C2447" t="s">
        <v>2</v>
      </c>
      <c r="D2447" t="s">
        <v>1</v>
      </c>
      <c r="E2447" t="s">
        <v>8</v>
      </c>
      <c r="F2447" s="3">
        <v>41884</v>
      </c>
      <c r="G2447">
        <v>223330867</v>
      </c>
      <c r="H2447" s="3">
        <v>41888</v>
      </c>
      <c r="I2447">
        <v>3763</v>
      </c>
      <c r="J2447" s="2">
        <v>12.527114600000001</v>
      </c>
      <c r="K2447" s="2">
        <v>10.8545</v>
      </c>
      <c r="L2447" s="2">
        <v>47139.532239800006</v>
      </c>
      <c r="M2447" s="2">
        <v>40845.483500000002</v>
      </c>
      <c r="N2447" s="2">
        <v>6294.0487398000041</v>
      </c>
    </row>
    <row r="2448" spans="1:14" x14ac:dyDescent="0.35">
      <c r="A2448" t="s">
        <v>23</v>
      </c>
      <c r="B2448" t="s">
        <v>37</v>
      </c>
      <c r="C2448" t="s">
        <v>13</v>
      </c>
      <c r="D2448" t="s">
        <v>1</v>
      </c>
      <c r="E2448" t="s">
        <v>16</v>
      </c>
      <c r="F2448" s="3">
        <v>41182</v>
      </c>
      <c r="G2448">
        <v>435717618</v>
      </c>
      <c r="H2448" s="3">
        <v>41189</v>
      </c>
      <c r="I2448">
        <v>6857</v>
      </c>
      <c r="J2448" s="2">
        <v>16.471408800000003</v>
      </c>
      <c r="K2448" s="2">
        <v>16.478000000000002</v>
      </c>
      <c r="L2448" s="2">
        <v>112944.45014160001</v>
      </c>
      <c r="M2448" s="2">
        <v>112989.64600000001</v>
      </c>
      <c r="N2448" s="2">
        <v>-45.195858399994904</v>
      </c>
    </row>
    <row r="2449" spans="1:14" x14ac:dyDescent="0.35">
      <c r="A2449" t="s">
        <v>23</v>
      </c>
      <c r="B2449" t="s">
        <v>113</v>
      </c>
      <c r="C2449" t="s">
        <v>17</v>
      </c>
      <c r="D2449" t="s">
        <v>1</v>
      </c>
      <c r="E2449" t="s">
        <v>16</v>
      </c>
      <c r="F2449" s="3">
        <v>41502</v>
      </c>
      <c r="G2449">
        <v>666520202</v>
      </c>
      <c r="H2449" s="3">
        <v>41509</v>
      </c>
      <c r="I2449">
        <v>8367</v>
      </c>
      <c r="J2449" s="2">
        <v>16.614351600000003</v>
      </c>
      <c r="K2449" s="2">
        <v>16.621000000000002</v>
      </c>
      <c r="L2449" s="2">
        <v>139012.27983720001</v>
      </c>
      <c r="M2449" s="2">
        <v>139067.90700000001</v>
      </c>
      <c r="N2449" s="2">
        <v>-55.627162799995858</v>
      </c>
    </row>
    <row r="2450" spans="1:14" x14ac:dyDescent="0.35">
      <c r="A2450" t="s">
        <v>31</v>
      </c>
      <c r="B2450" t="s">
        <v>123</v>
      </c>
      <c r="C2450" t="s">
        <v>19</v>
      </c>
      <c r="D2450" t="s">
        <v>12</v>
      </c>
      <c r="E2450" t="s">
        <v>8</v>
      </c>
      <c r="F2450" s="3">
        <v>40215</v>
      </c>
      <c r="G2450">
        <v>336099946</v>
      </c>
      <c r="H2450" s="3">
        <v>40219</v>
      </c>
      <c r="I2450">
        <v>4986</v>
      </c>
      <c r="J2450" s="2">
        <v>8.8425329999999995</v>
      </c>
      <c r="K2450" s="2">
        <v>7.1910000000000007</v>
      </c>
      <c r="L2450" s="2">
        <v>44088.869537999999</v>
      </c>
      <c r="M2450" s="2">
        <v>35854.326000000001</v>
      </c>
      <c r="N2450" s="2">
        <v>8234.5435379999981</v>
      </c>
    </row>
    <row r="2451" spans="1:14" x14ac:dyDescent="0.35">
      <c r="A2451" t="s">
        <v>15</v>
      </c>
      <c r="B2451" t="s">
        <v>204</v>
      </c>
      <c r="C2451" t="s">
        <v>27</v>
      </c>
      <c r="D2451" t="s">
        <v>1</v>
      </c>
      <c r="E2451" t="s">
        <v>8</v>
      </c>
      <c r="F2451" s="3">
        <v>42090</v>
      </c>
      <c r="G2451">
        <v>735130679</v>
      </c>
      <c r="H2451" s="3">
        <v>42094</v>
      </c>
      <c r="I2451">
        <v>7521</v>
      </c>
      <c r="J2451" s="2">
        <v>4.6084500000000004</v>
      </c>
      <c r="K2451" s="2">
        <v>3.9424999999999999</v>
      </c>
      <c r="L2451" s="2">
        <v>34660.152450000001</v>
      </c>
      <c r="M2451" s="2">
        <v>29651.5425</v>
      </c>
      <c r="N2451" s="2">
        <v>5008.6099500000018</v>
      </c>
    </row>
    <row r="2452" spans="1:14" x14ac:dyDescent="0.35">
      <c r="A2452" t="s">
        <v>31</v>
      </c>
      <c r="B2452" t="s">
        <v>142</v>
      </c>
      <c r="C2452" t="s">
        <v>21</v>
      </c>
      <c r="D2452" t="s">
        <v>1</v>
      </c>
      <c r="E2452" t="s">
        <v>0</v>
      </c>
      <c r="F2452" s="3">
        <v>40927</v>
      </c>
      <c r="G2452">
        <v>974598729</v>
      </c>
      <c r="H2452" s="3">
        <v>40937</v>
      </c>
      <c r="I2452">
        <v>9656</v>
      </c>
      <c r="J2452" s="2">
        <v>13.862492000000001</v>
      </c>
      <c r="K2452" s="2">
        <v>11.898000000000001</v>
      </c>
      <c r="L2452" s="2">
        <v>133856.222752</v>
      </c>
      <c r="M2452" s="2">
        <v>114887.08800000002</v>
      </c>
      <c r="N2452" s="2">
        <v>18969.134751999984</v>
      </c>
    </row>
    <row r="2453" spans="1:14" x14ac:dyDescent="0.35">
      <c r="A2453" t="s">
        <v>23</v>
      </c>
      <c r="B2453" t="s">
        <v>43</v>
      </c>
      <c r="C2453" t="s">
        <v>29</v>
      </c>
      <c r="D2453" t="s">
        <v>1</v>
      </c>
      <c r="E2453" t="s">
        <v>5</v>
      </c>
      <c r="F2453" s="3">
        <v>42330</v>
      </c>
      <c r="G2453">
        <v>235802924</v>
      </c>
      <c r="H2453" s="3">
        <v>42331</v>
      </c>
      <c r="I2453">
        <v>9805</v>
      </c>
      <c r="J2453" s="2">
        <v>20.889640800000002</v>
      </c>
      <c r="K2453" s="2">
        <v>21.285000000000004</v>
      </c>
      <c r="L2453" s="2">
        <v>204822.92804400003</v>
      </c>
      <c r="M2453" s="2">
        <v>208699.42500000005</v>
      </c>
      <c r="N2453" s="2">
        <v>-3876.4969560000172</v>
      </c>
    </row>
    <row r="2454" spans="1:14" x14ac:dyDescent="0.35">
      <c r="A2454" t="s">
        <v>31</v>
      </c>
      <c r="B2454" t="s">
        <v>135</v>
      </c>
      <c r="C2454" t="s">
        <v>21</v>
      </c>
      <c r="D2454" t="s">
        <v>1</v>
      </c>
      <c r="E2454" t="s">
        <v>0</v>
      </c>
      <c r="F2454" s="3">
        <v>40466</v>
      </c>
      <c r="G2454">
        <v>920354592</v>
      </c>
      <c r="H2454" s="3">
        <v>40476</v>
      </c>
      <c r="I2454">
        <v>1885</v>
      </c>
      <c r="J2454" s="2">
        <v>13.862492000000001</v>
      </c>
      <c r="K2454" s="2">
        <v>11.898000000000001</v>
      </c>
      <c r="L2454" s="2">
        <v>26130.797420000003</v>
      </c>
      <c r="M2454" s="2">
        <v>22427.730000000003</v>
      </c>
      <c r="N2454" s="2">
        <v>3703.0674199999994</v>
      </c>
    </row>
    <row r="2455" spans="1:14" x14ac:dyDescent="0.35">
      <c r="A2455" t="s">
        <v>23</v>
      </c>
      <c r="B2455" t="s">
        <v>71</v>
      </c>
      <c r="C2455" t="s">
        <v>2</v>
      </c>
      <c r="D2455" t="s">
        <v>12</v>
      </c>
      <c r="E2455" t="s">
        <v>8</v>
      </c>
      <c r="F2455" s="3">
        <v>40409</v>
      </c>
      <c r="G2455">
        <v>100177562</v>
      </c>
      <c r="H2455" s="3">
        <v>40413</v>
      </c>
      <c r="I2455">
        <v>5763</v>
      </c>
      <c r="J2455" s="2">
        <v>14.614498800000002</v>
      </c>
      <c r="K2455" s="2">
        <v>14.047000000000001</v>
      </c>
      <c r="L2455" s="2">
        <v>84223.356584400011</v>
      </c>
      <c r="M2455" s="2">
        <v>80952.861000000004</v>
      </c>
      <c r="N2455" s="2">
        <v>3270.4955844000069</v>
      </c>
    </row>
    <row r="2456" spans="1:14" x14ac:dyDescent="0.35">
      <c r="A2456" t="s">
        <v>31</v>
      </c>
      <c r="B2456" t="s">
        <v>92</v>
      </c>
      <c r="C2456" t="s">
        <v>21</v>
      </c>
      <c r="D2456" t="s">
        <v>1</v>
      </c>
      <c r="E2456" t="s">
        <v>0</v>
      </c>
      <c r="F2456" s="3">
        <v>40799</v>
      </c>
      <c r="G2456">
        <v>767508161</v>
      </c>
      <c r="H2456" s="3">
        <v>40809</v>
      </c>
      <c r="I2456">
        <v>4392</v>
      </c>
      <c r="J2456" s="2">
        <v>13.862492000000001</v>
      </c>
      <c r="K2456" s="2">
        <v>11.898000000000001</v>
      </c>
      <c r="L2456" s="2">
        <v>60884.064864000007</v>
      </c>
      <c r="M2456" s="2">
        <v>52256.016000000003</v>
      </c>
      <c r="N2456" s="2">
        <v>8628.048864000004</v>
      </c>
    </row>
    <row r="2457" spans="1:14" x14ac:dyDescent="0.35">
      <c r="A2457" t="s">
        <v>23</v>
      </c>
      <c r="B2457" t="s">
        <v>121</v>
      </c>
      <c r="C2457" t="s">
        <v>38</v>
      </c>
      <c r="D2457" t="s">
        <v>1</v>
      </c>
      <c r="E2457" t="s">
        <v>5</v>
      </c>
      <c r="F2457" s="3">
        <v>42787</v>
      </c>
      <c r="G2457">
        <v>584895217</v>
      </c>
      <c r="H2457" s="3">
        <v>42788</v>
      </c>
      <c r="I2457">
        <v>6550</v>
      </c>
      <c r="J2457" s="2">
        <v>3.8788478400000002</v>
      </c>
      <c r="K2457" s="2">
        <v>3.9160000000000004</v>
      </c>
      <c r="L2457" s="2">
        <v>25406.453352</v>
      </c>
      <c r="M2457" s="2">
        <v>25649.800000000003</v>
      </c>
      <c r="N2457" s="2">
        <v>-243.34664800000246</v>
      </c>
    </row>
    <row r="2458" spans="1:14" x14ac:dyDescent="0.35">
      <c r="A2458" t="s">
        <v>7</v>
      </c>
      <c r="B2458" t="s">
        <v>208</v>
      </c>
      <c r="C2458" t="s">
        <v>19</v>
      </c>
      <c r="D2458" t="s">
        <v>12</v>
      </c>
      <c r="E2458" t="s">
        <v>16</v>
      </c>
      <c r="F2458" s="3">
        <v>40983</v>
      </c>
      <c r="G2458">
        <v>435200059</v>
      </c>
      <c r="H2458" s="3">
        <v>40990</v>
      </c>
      <c r="I2458">
        <v>8426</v>
      </c>
      <c r="J2458" s="2">
        <v>9.7267863000000006</v>
      </c>
      <c r="K2458" s="2">
        <v>9.5879999999999992</v>
      </c>
      <c r="L2458" s="2">
        <v>81957.901363800003</v>
      </c>
      <c r="M2458" s="2">
        <v>80788.487999999998</v>
      </c>
      <c r="N2458" s="2">
        <v>1169.4133638000058</v>
      </c>
    </row>
    <row r="2459" spans="1:14" x14ac:dyDescent="0.35">
      <c r="A2459" t="s">
        <v>26</v>
      </c>
      <c r="B2459" t="s">
        <v>79</v>
      </c>
      <c r="C2459" t="s">
        <v>33</v>
      </c>
      <c r="D2459" t="s">
        <v>12</v>
      </c>
      <c r="E2459" t="s">
        <v>16</v>
      </c>
      <c r="F2459" s="3">
        <v>41222</v>
      </c>
      <c r="G2459">
        <v>371596515</v>
      </c>
      <c r="H2459" s="3">
        <v>41229</v>
      </c>
      <c r="I2459">
        <v>4913</v>
      </c>
      <c r="J2459" s="2">
        <v>5.1396290400000009</v>
      </c>
      <c r="K2459" s="2">
        <v>4.3179999999999996</v>
      </c>
      <c r="L2459" s="2">
        <v>25250.997473520005</v>
      </c>
      <c r="M2459" s="2">
        <v>21214.333999999999</v>
      </c>
      <c r="N2459" s="2">
        <v>4036.6634735200059</v>
      </c>
    </row>
    <row r="2460" spans="1:14" x14ac:dyDescent="0.35">
      <c r="A2460" t="s">
        <v>26</v>
      </c>
      <c r="B2460" t="s">
        <v>86</v>
      </c>
      <c r="C2460" t="s">
        <v>17</v>
      </c>
      <c r="D2460" t="s">
        <v>1</v>
      </c>
      <c r="E2460" t="s">
        <v>8</v>
      </c>
      <c r="F2460" s="3">
        <v>41441</v>
      </c>
      <c r="G2460">
        <v>967570912</v>
      </c>
      <c r="H2460" s="3">
        <v>41445</v>
      </c>
      <c r="I2460">
        <v>7323</v>
      </c>
      <c r="J2460" s="2">
        <v>14.822607800000002</v>
      </c>
      <c r="K2460" s="2">
        <v>12.843499999999999</v>
      </c>
      <c r="L2460" s="2">
        <v>108545.95691940001</v>
      </c>
      <c r="M2460" s="2">
        <v>94052.950499999992</v>
      </c>
      <c r="N2460" s="2">
        <v>14493.006419400015</v>
      </c>
    </row>
    <row r="2461" spans="1:14" x14ac:dyDescent="0.35">
      <c r="A2461" t="s">
        <v>15</v>
      </c>
      <c r="B2461" t="s">
        <v>102</v>
      </c>
      <c r="C2461" t="s">
        <v>2</v>
      </c>
      <c r="D2461" t="s">
        <v>1</v>
      </c>
      <c r="E2461" t="s">
        <v>5</v>
      </c>
      <c r="F2461" s="3">
        <v>40336</v>
      </c>
      <c r="G2461">
        <v>166922080</v>
      </c>
      <c r="H2461" s="3">
        <v>40337</v>
      </c>
      <c r="I2461">
        <v>1180</v>
      </c>
      <c r="J2461" s="2">
        <v>12.389454000000001</v>
      </c>
      <c r="K2461" s="2">
        <v>10.5991</v>
      </c>
      <c r="L2461" s="2">
        <v>14619.55572</v>
      </c>
      <c r="M2461" s="2">
        <v>12506.938</v>
      </c>
      <c r="N2461" s="2">
        <v>2112.6177200000002</v>
      </c>
    </row>
    <row r="2462" spans="1:14" x14ac:dyDescent="0.35">
      <c r="A2462" t="s">
        <v>4</v>
      </c>
      <c r="B2462" t="s">
        <v>85</v>
      </c>
      <c r="C2462" t="s">
        <v>19</v>
      </c>
      <c r="D2462" t="s">
        <v>1</v>
      </c>
      <c r="E2462" t="s">
        <v>16</v>
      </c>
      <c r="F2462" s="3">
        <v>41884</v>
      </c>
      <c r="G2462">
        <v>933761346</v>
      </c>
      <c r="H2462" s="3">
        <v>41891</v>
      </c>
      <c r="I2462">
        <v>7868</v>
      </c>
      <c r="J2462" s="2">
        <v>8.24089399</v>
      </c>
      <c r="K2462" s="2">
        <v>7.99</v>
      </c>
      <c r="L2462" s="2">
        <v>64839.353913320003</v>
      </c>
      <c r="M2462" s="2">
        <v>62865.32</v>
      </c>
      <c r="N2462" s="2">
        <v>1974.0339133200032</v>
      </c>
    </row>
    <row r="2463" spans="1:14" x14ac:dyDescent="0.35">
      <c r="A2463" t="s">
        <v>23</v>
      </c>
      <c r="B2463" t="s">
        <v>43</v>
      </c>
      <c r="C2463" t="s">
        <v>2</v>
      </c>
      <c r="D2463" t="s">
        <v>12</v>
      </c>
      <c r="E2463" t="s">
        <v>8</v>
      </c>
      <c r="F2463" s="3">
        <v>41762</v>
      </c>
      <c r="G2463">
        <v>902512538</v>
      </c>
      <c r="H2463" s="3">
        <v>41766</v>
      </c>
      <c r="I2463">
        <v>1724</v>
      </c>
      <c r="J2463" s="2">
        <v>14.614498800000002</v>
      </c>
      <c r="K2463" s="2">
        <v>14.047000000000001</v>
      </c>
      <c r="L2463" s="2">
        <v>25195.395931200004</v>
      </c>
      <c r="M2463" s="2">
        <v>24217.028000000002</v>
      </c>
      <c r="N2463" s="2">
        <v>978.3679312000022</v>
      </c>
    </row>
    <row r="2464" spans="1:14" x14ac:dyDescent="0.35">
      <c r="A2464" t="s">
        <v>23</v>
      </c>
      <c r="B2464" t="s">
        <v>160</v>
      </c>
      <c r="C2464" t="s">
        <v>29</v>
      </c>
      <c r="D2464" t="s">
        <v>1</v>
      </c>
      <c r="E2464" t="s">
        <v>16</v>
      </c>
      <c r="F2464" s="3">
        <v>42744</v>
      </c>
      <c r="G2464">
        <v>927911984</v>
      </c>
      <c r="H2464" s="3">
        <v>42751</v>
      </c>
      <c r="I2464">
        <v>9251</v>
      </c>
      <c r="J2464" s="2">
        <v>20.889640800000002</v>
      </c>
      <c r="K2464" s="2">
        <v>21.285000000000004</v>
      </c>
      <c r="L2464" s="2">
        <v>193250.06704080003</v>
      </c>
      <c r="M2464" s="2">
        <v>196907.53500000003</v>
      </c>
      <c r="N2464" s="2">
        <v>-3657.467959200003</v>
      </c>
    </row>
    <row r="2465" spans="1:14" x14ac:dyDescent="0.35">
      <c r="A2465" t="s">
        <v>4</v>
      </c>
      <c r="B2465" t="s">
        <v>55</v>
      </c>
      <c r="C2465" t="s">
        <v>29</v>
      </c>
      <c r="D2465" t="s">
        <v>12</v>
      </c>
      <c r="E2465" t="s">
        <v>16</v>
      </c>
      <c r="F2465" s="3">
        <v>41454</v>
      </c>
      <c r="G2465">
        <v>135008513</v>
      </c>
      <c r="H2465" s="3">
        <v>41461</v>
      </c>
      <c r="I2465">
        <v>5263</v>
      </c>
      <c r="J2465" s="2">
        <v>20.676481200000001</v>
      </c>
      <c r="K2465" s="2">
        <v>19.350000000000001</v>
      </c>
      <c r="L2465" s="2">
        <v>108820.3205556</v>
      </c>
      <c r="M2465" s="2">
        <v>101839.05</v>
      </c>
      <c r="N2465" s="2">
        <v>6981.2705556000001</v>
      </c>
    </row>
    <row r="2466" spans="1:14" x14ac:dyDescent="0.35">
      <c r="A2466" t="s">
        <v>15</v>
      </c>
      <c r="B2466" t="s">
        <v>14</v>
      </c>
      <c r="C2466" t="s">
        <v>33</v>
      </c>
      <c r="D2466" t="s">
        <v>12</v>
      </c>
      <c r="E2466" t="s">
        <v>16</v>
      </c>
      <c r="F2466" s="3">
        <v>41550</v>
      </c>
      <c r="G2466">
        <v>869163453</v>
      </c>
      <c r="H2466" s="3">
        <v>41557</v>
      </c>
      <c r="I2466">
        <v>2561</v>
      </c>
      <c r="J2466" s="2">
        <v>5.0831496000000005</v>
      </c>
      <c r="K2466" s="2">
        <v>4.2164000000000001</v>
      </c>
      <c r="L2466" s="2">
        <v>13017.946125600001</v>
      </c>
      <c r="M2466" s="2">
        <v>10798.2004</v>
      </c>
      <c r="N2466" s="2">
        <v>2219.7457256000016</v>
      </c>
    </row>
    <row r="2467" spans="1:14" x14ac:dyDescent="0.35">
      <c r="A2467" t="s">
        <v>7</v>
      </c>
      <c r="B2467" t="s">
        <v>78</v>
      </c>
      <c r="C2467" t="s">
        <v>46</v>
      </c>
      <c r="D2467" t="s">
        <v>1</v>
      </c>
      <c r="E2467" t="s">
        <v>8</v>
      </c>
      <c r="F2467" s="3">
        <v>41086</v>
      </c>
      <c r="G2467">
        <v>146050631</v>
      </c>
      <c r="H2467" s="3">
        <v>41090</v>
      </c>
      <c r="I2467">
        <v>3834</v>
      </c>
      <c r="J2467" s="2">
        <v>1.4585340000000002</v>
      </c>
      <c r="K2467" s="2">
        <v>1.476</v>
      </c>
      <c r="L2467" s="2">
        <v>5592.0193560000007</v>
      </c>
      <c r="M2467" s="2">
        <v>5658.9839999999995</v>
      </c>
      <c r="N2467" s="2">
        <v>-66.964643999998771</v>
      </c>
    </row>
    <row r="2468" spans="1:14" x14ac:dyDescent="0.35">
      <c r="A2468" t="s">
        <v>31</v>
      </c>
      <c r="B2468" t="s">
        <v>92</v>
      </c>
      <c r="C2468" t="s">
        <v>17</v>
      </c>
      <c r="D2468" t="s">
        <v>1</v>
      </c>
      <c r="E2468" t="s">
        <v>16</v>
      </c>
      <c r="F2468" s="3">
        <v>41025</v>
      </c>
      <c r="G2468">
        <v>901656377</v>
      </c>
      <c r="H2468" s="3">
        <v>41032</v>
      </c>
      <c r="I2468">
        <v>4202</v>
      </c>
      <c r="J2468" s="2">
        <v>16.288580000000003</v>
      </c>
      <c r="K2468" s="2">
        <v>13.599</v>
      </c>
      <c r="L2468" s="2">
        <v>68444.613160000008</v>
      </c>
      <c r="M2468" s="2">
        <v>57142.998</v>
      </c>
      <c r="N2468" s="2">
        <v>11301.615160000008</v>
      </c>
    </row>
    <row r="2469" spans="1:14" x14ac:dyDescent="0.35">
      <c r="A2469" t="s">
        <v>7</v>
      </c>
      <c r="B2469" t="s">
        <v>208</v>
      </c>
      <c r="C2469" t="s">
        <v>17</v>
      </c>
      <c r="D2469" t="s">
        <v>1</v>
      </c>
      <c r="E2469" t="s">
        <v>8</v>
      </c>
      <c r="F2469" s="3">
        <v>42044</v>
      </c>
      <c r="G2469">
        <v>742279517</v>
      </c>
      <c r="H2469" s="3">
        <v>42048</v>
      </c>
      <c r="I2469">
        <v>3440</v>
      </c>
      <c r="J2469" s="2">
        <v>17.917438000000004</v>
      </c>
      <c r="K2469" s="2">
        <v>18.131999999999998</v>
      </c>
      <c r="L2469" s="2">
        <v>61635.986720000015</v>
      </c>
      <c r="M2469" s="2">
        <v>62374.079999999994</v>
      </c>
      <c r="N2469" s="2">
        <v>-738.09327999997913</v>
      </c>
    </row>
    <row r="2470" spans="1:14" x14ac:dyDescent="0.35">
      <c r="A2470" t="s">
        <v>15</v>
      </c>
      <c r="B2470" t="s">
        <v>122</v>
      </c>
      <c r="C2470" t="s">
        <v>38</v>
      </c>
      <c r="D2470" t="s">
        <v>1</v>
      </c>
      <c r="E2470" t="s">
        <v>0</v>
      </c>
      <c r="F2470" s="3">
        <v>40802</v>
      </c>
      <c r="G2470">
        <v>494531381</v>
      </c>
      <c r="H2470" s="3">
        <v>40812</v>
      </c>
      <c r="I2470">
        <v>8142</v>
      </c>
      <c r="J2470" s="2">
        <v>3.4225128000000002</v>
      </c>
      <c r="K2470" s="2">
        <v>2.9548000000000001</v>
      </c>
      <c r="L2470" s="2">
        <v>27866.099217600004</v>
      </c>
      <c r="M2470" s="2">
        <v>24057.981599999999</v>
      </c>
      <c r="N2470" s="2">
        <v>3808.1176176000045</v>
      </c>
    </row>
    <row r="2471" spans="1:14" x14ac:dyDescent="0.35">
      <c r="A2471" t="s">
        <v>26</v>
      </c>
      <c r="B2471" t="s">
        <v>200</v>
      </c>
      <c r="C2471" t="s">
        <v>21</v>
      </c>
      <c r="D2471" t="s">
        <v>12</v>
      </c>
      <c r="E2471" t="s">
        <v>0</v>
      </c>
      <c r="F2471" s="3">
        <v>42116</v>
      </c>
      <c r="G2471">
        <v>155335795</v>
      </c>
      <c r="H2471" s="3">
        <v>42126</v>
      </c>
      <c r="I2471">
        <v>1043</v>
      </c>
      <c r="J2471" s="2">
        <v>13.129760280000003</v>
      </c>
      <c r="K2471" s="2">
        <v>11.237</v>
      </c>
      <c r="L2471" s="2">
        <v>13694.339972040003</v>
      </c>
      <c r="M2471" s="2">
        <v>11720.191000000001</v>
      </c>
      <c r="N2471" s="2">
        <v>1974.1489720400023</v>
      </c>
    </row>
    <row r="2472" spans="1:14" x14ac:dyDescent="0.35">
      <c r="A2472" t="s">
        <v>15</v>
      </c>
      <c r="B2472" t="s">
        <v>57</v>
      </c>
      <c r="C2472" t="s">
        <v>17</v>
      </c>
      <c r="D2472" t="s">
        <v>1</v>
      </c>
      <c r="E2472" t="s">
        <v>8</v>
      </c>
      <c r="F2472" s="3">
        <v>41494</v>
      </c>
      <c r="G2472">
        <v>241929090</v>
      </c>
      <c r="H2472" s="3">
        <v>41498</v>
      </c>
      <c r="I2472">
        <v>8508</v>
      </c>
      <c r="J2472" s="2">
        <v>14.659722000000002</v>
      </c>
      <c r="K2472" s="2">
        <v>12.5413</v>
      </c>
      <c r="L2472" s="2">
        <v>124724.91477600002</v>
      </c>
      <c r="M2472" s="2">
        <v>106701.38039999999</v>
      </c>
      <c r="N2472" s="2">
        <v>18023.534376000025</v>
      </c>
    </row>
    <row r="2473" spans="1:14" x14ac:dyDescent="0.35">
      <c r="A2473" t="s">
        <v>23</v>
      </c>
      <c r="B2473" t="s">
        <v>42</v>
      </c>
      <c r="C2473" t="s">
        <v>17</v>
      </c>
      <c r="D2473" t="s">
        <v>12</v>
      </c>
      <c r="E2473" t="s">
        <v>16</v>
      </c>
      <c r="F2473" s="3">
        <v>42119</v>
      </c>
      <c r="G2473">
        <v>441860091</v>
      </c>
      <c r="H2473" s="3">
        <v>42126</v>
      </c>
      <c r="I2473">
        <v>5667</v>
      </c>
      <c r="J2473" s="2">
        <v>17.2924884</v>
      </c>
      <c r="K2473" s="2">
        <v>16.621000000000002</v>
      </c>
      <c r="L2473" s="2">
        <v>97996.531762800005</v>
      </c>
      <c r="M2473" s="2">
        <v>94191.207000000009</v>
      </c>
      <c r="N2473" s="2">
        <v>3805.3247627999954</v>
      </c>
    </row>
    <row r="2474" spans="1:14" x14ac:dyDescent="0.35">
      <c r="A2474" t="s">
        <v>4</v>
      </c>
      <c r="B2474" t="s">
        <v>85</v>
      </c>
      <c r="C2474" t="s">
        <v>46</v>
      </c>
      <c r="D2474" t="s">
        <v>12</v>
      </c>
      <c r="E2474" t="s">
        <v>16</v>
      </c>
      <c r="F2474" s="3">
        <v>41848</v>
      </c>
      <c r="G2474">
        <v>962990128</v>
      </c>
      <c r="H2474" s="3">
        <v>41855</v>
      </c>
      <c r="I2474">
        <v>892</v>
      </c>
      <c r="J2474" s="2">
        <v>1.3386581999999998</v>
      </c>
      <c r="K2474" s="2">
        <v>1.23</v>
      </c>
      <c r="L2474" s="2">
        <v>1194.0831143999999</v>
      </c>
      <c r="M2474" s="2">
        <v>1097.1600000000001</v>
      </c>
      <c r="N2474" s="2">
        <v>96.923114399999804</v>
      </c>
    </row>
    <row r="2475" spans="1:14" x14ac:dyDescent="0.35">
      <c r="A2475" t="s">
        <v>23</v>
      </c>
      <c r="B2475" t="s">
        <v>67</v>
      </c>
      <c r="C2475" t="s">
        <v>19</v>
      </c>
      <c r="D2475" t="s">
        <v>12</v>
      </c>
      <c r="E2475" t="s">
        <v>16</v>
      </c>
      <c r="F2475" s="3">
        <v>41844</v>
      </c>
      <c r="G2475">
        <v>283493030</v>
      </c>
      <c r="H2475" s="3">
        <v>41851</v>
      </c>
      <c r="I2475">
        <v>5556</v>
      </c>
      <c r="J2475" s="2">
        <v>9.019383659999999</v>
      </c>
      <c r="K2475" s="2">
        <v>8.7890000000000015</v>
      </c>
      <c r="L2475" s="2">
        <v>50111.695614959994</v>
      </c>
      <c r="M2475" s="2">
        <v>48831.684000000008</v>
      </c>
      <c r="N2475" s="2">
        <v>1280.0116149599853</v>
      </c>
    </row>
    <row r="2476" spans="1:14" x14ac:dyDescent="0.35">
      <c r="A2476" t="s">
        <v>26</v>
      </c>
      <c r="B2476" t="s">
        <v>40</v>
      </c>
      <c r="C2476" t="s">
        <v>9</v>
      </c>
      <c r="D2476" t="s">
        <v>1</v>
      </c>
      <c r="E2476" t="s">
        <v>0</v>
      </c>
      <c r="F2476" s="3">
        <v>40729</v>
      </c>
      <c r="G2476">
        <v>101855123</v>
      </c>
      <c r="H2476" s="3">
        <v>40739</v>
      </c>
      <c r="I2476">
        <v>7754</v>
      </c>
      <c r="J2476" s="2">
        <v>2.7998061000000005</v>
      </c>
      <c r="K2476" s="2">
        <v>2.5415000000000001</v>
      </c>
      <c r="L2476" s="2">
        <v>21709.696499400005</v>
      </c>
      <c r="M2476" s="2">
        <v>19706.791000000001</v>
      </c>
      <c r="N2476" s="2">
        <v>2002.9054994000035</v>
      </c>
    </row>
    <row r="2477" spans="1:14" x14ac:dyDescent="0.35">
      <c r="A2477" t="s">
        <v>11</v>
      </c>
      <c r="B2477" t="s">
        <v>75</v>
      </c>
      <c r="C2477" t="s">
        <v>49</v>
      </c>
      <c r="D2477" t="s">
        <v>1</v>
      </c>
      <c r="E2477" t="s">
        <v>8</v>
      </c>
      <c r="F2477" s="3">
        <v>42559</v>
      </c>
      <c r="G2477">
        <v>386875236</v>
      </c>
      <c r="H2477" s="3">
        <v>42563</v>
      </c>
      <c r="I2477">
        <v>9049</v>
      </c>
      <c r="J2477" s="2">
        <v>19.720108800000002</v>
      </c>
      <c r="K2477" s="2">
        <v>15.618</v>
      </c>
      <c r="L2477" s="2">
        <v>178447.26453120002</v>
      </c>
      <c r="M2477" s="2">
        <v>141327.28200000001</v>
      </c>
      <c r="N2477" s="2">
        <v>37119.982531200018</v>
      </c>
    </row>
    <row r="2478" spans="1:14" x14ac:dyDescent="0.35">
      <c r="A2478" t="s">
        <v>15</v>
      </c>
      <c r="B2478" t="s">
        <v>72</v>
      </c>
      <c r="C2478" t="s">
        <v>17</v>
      </c>
      <c r="D2478" t="s">
        <v>1</v>
      </c>
      <c r="E2478" t="s">
        <v>16</v>
      </c>
      <c r="F2478" s="3">
        <v>40635</v>
      </c>
      <c r="G2478">
        <v>727664697</v>
      </c>
      <c r="H2478" s="3">
        <v>40642</v>
      </c>
      <c r="I2478">
        <v>956</v>
      </c>
      <c r="J2478" s="2">
        <v>14.659722000000002</v>
      </c>
      <c r="K2478" s="2">
        <v>12.5413</v>
      </c>
      <c r="L2478" s="2">
        <v>14014.694232000002</v>
      </c>
      <c r="M2478" s="2">
        <v>11989.4828</v>
      </c>
      <c r="N2478" s="2">
        <v>2025.2114320000019</v>
      </c>
    </row>
    <row r="2479" spans="1:14" x14ac:dyDescent="0.35">
      <c r="A2479" t="s">
        <v>15</v>
      </c>
      <c r="B2479" t="s">
        <v>115</v>
      </c>
      <c r="C2479" t="s">
        <v>46</v>
      </c>
      <c r="D2479" t="s">
        <v>1</v>
      </c>
      <c r="E2479" t="s">
        <v>0</v>
      </c>
      <c r="F2479" s="3">
        <v>42419</v>
      </c>
      <c r="G2479">
        <v>783647334</v>
      </c>
      <c r="H2479" s="3">
        <v>42429</v>
      </c>
      <c r="I2479">
        <v>6010</v>
      </c>
      <c r="J2479" s="2">
        <v>1.193346</v>
      </c>
      <c r="K2479" s="2">
        <v>1.0208999999999999</v>
      </c>
      <c r="L2479" s="2">
        <v>7172.0094600000002</v>
      </c>
      <c r="M2479" s="2">
        <v>6135.6089999999995</v>
      </c>
      <c r="N2479" s="2">
        <v>1036.4004600000007</v>
      </c>
    </row>
    <row r="2480" spans="1:14" x14ac:dyDescent="0.35">
      <c r="A2480" t="s">
        <v>31</v>
      </c>
      <c r="B2480" t="s">
        <v>92</v>
      </c>
      <c r="C2480" t="s">
        <v>29</v>
      </c>
      <c r="D2480" t="s">
        <v>1</v>
      </c>
      <c r="E2480" t="s">
        <v>5</v>
      </c>
      <c r="F2480" s="3">
        <v>40440</v>
      </c>
      <c r="G2480">
        <v>734559476</v>
      </c>
      <c r="H2480" s="3">
        <v>40441</v>
      </c>
      <c r="I2480">
        <v>3234</v>
      </c>
      <c r="J2480" s="2">
        <v>20.480040000000002</v>
      </c>
      <c r="K2480" s="2">
        <v>17.415000000000003</v>
      </c>
      <c r="L2480" s="2">
        <v>66232.449360000013</v>
      </c>
      <c r="M2480" s="2">
        <v>56320.110000000008</v>
      </c>
      <c r="N2480" s="2">
        <v>9912.3393600000054</v>
      </c>
    </row>
    <row r="2481" spans="1:14" x14ac:dyDescent="0.35">
      <c r="A2481" t="s">
        <v>7</v>
      </c>
      <c r="B2481" t="s">
        <v>94</v>
      </c>
      <c r="C2481" t="s">
        <v>13</v>
      </c>
      <c r="D2481" t="s">
        <v>1</v>
      </c>
      <c r="E2481" t="s">
        <v>8</v>
      </c>
      <c r="F2481" s="3">
        <v>42021</v>
      </c>
      <c r="G2481">
        <v>830449950</v>
      </c>
      <c r="H2481" s="3">
        <v>42025</v>
      </c>
      <c r="I2481">
        <v>4553</v>
      </c>
      <c r="J2481" s="2">
        <v>17.763284000000002</v>
      </c>
      <c r="K2481" s="2">
        <v>17.975999999999999</v>
      </c>
      <c r="L2481" s="2">
        <v>80876.232052000007</v>
      </c>
      <c r="M2481" s="2">
        <v>81844.728000000003</v>
      </c>
      <c r="N2481" s="2">
        <v>-968.49594799999613</v>
      </c>
    </row>
    <row r="2482" spans="1:14" x14ac:dyDescent="0.35">
      <c r="A2482" t="s">
        <v>15</v>
      </c>
      <c r="B2482" t="s">
        <v>173</v>
      </c>
      <c r="C2482" t="s">
        <v>27</v>
      </c>
      <c r="D2482" t="s">
        <v>12</v>
      </c>
      <c r="E2482" t="s">
        <v>0</v>
      </c>
      <c r="F2482" s="3">
        <v>40639</v>
      </c>
      <c r="G2482">
        <v>941680085</v>
      </c>
      <c r="H2482" s="3">
        <v>40649</v>
      </c>
      <c r="I2482">
        <v>9632</v>
      </c>
      <c r="J2482" s="2">
        <v>4.7965500000000008</v>
      </c>
      <c r="K2482" s="2">
        <v>3.9424999999999999</v>
      </c>
      <c r="L2482" s="2">
        <v>46200.369600000005</v>
      </c>
      <c r="M2482" s="2">
        <v>37974.159999999996</v>
      </c>
      <c r="N2482" s="2">
        <v>8226.2096000000092</v>
      </c>
    </row>
    <row r="2483" spans="1:14" x14ac:dyDescent="0.35">
      <c r="A2483" t="s">
        <v>15</v>
      </c>
      <c r="B2483" t="s">
        <v>50</v>
      </c>
      <c r="C2483" t="s">
        <v>21</v>
      </c>
      <c r="D2483" t="s">
        <v>1</v>
      </c>
      <c r="E2483" t="s">
        <v>16</v>
      </c>
      <c r="F2483" s="3">
        <v>42247</v>
      </c>
      <c r="G2483">
        <v>108923709</v>
      </c>
      <c r="H2483" s="3">
        <v>42254</v>
      </c>
      <c r="I2483">
        <v>1786</v>
      </c>
      <c r="J2483" s="2">
        <v>12.476242800000001</v>
      </c>
      <c r="K2483" s="2">
        <v>10.9726</v>
      </c>
      <c r="L2483" s="2">
        <v>22282.569640800004</v>
      </c>
      <c r="M2483" s="2">
        <v>19597.063600000001</v>
      </c>
      <c r="N2483" s="2">
        <v>2685.5060408000027</v>
      </c>
    </row>
    <row r="2484" spans="1:14" x14ac:dyDescent="0.35">
      <c r="A2484" t="s">
        <v>4</v>
      </c>
      <c r="B2484" t="s">
        <v>100</v>
      </c>
      <c r="C2484" t="s">
        <v>33</v>
      </c>
      <c r="D2484" t="s">
        <v>1</v>
      </c>
      <c r="E2484" t="s">
        <v>8</v>
      </c>
      <c r="F2484" s="3">
        <v>41459</v>
      </c>
      <c r="G2484">
        <v>593167150</v>
      </c>
      <c r="H2484" s="3">
        <v>41463</v>
      </c>
      <c r="I2484">
        <v>8926</v>
      </c>
      <c r="J2484" s="2">
        <v>5.2636623199999999</v>
      </c>
      <c r="K2484" s="2">
        <v>5.08</v>
      </c>
      <c r="L2484" s="2">
        <v>46983.44986832</v>
      </c>
      <c r="M2484" s="2">
        <v>45344.08</v>
      </c>
      <c r="N2484" s="2">
        <v>1639.3698683199982</v>
      </c>
    </row>
    <row r="2485" spans="1:14" x14ac:dyDescent="0.35">
      <c r="A2485" t="s">
        <v>15</v>
      </c>
      <c r="B2485" t="s">
        <v>204</v>
      </c>
      <c r="C2485" t="s">
        <v>49</v>
      </c>
      <c r="D2485" t="s">
        <v>12</v>
      </c>
      <c r="E2485" t="s">
        <v>0</v>
      </c>
      <c r="F2485" s="3">
        <v>41466</v>
      </c>
      <c r="G2485">
        <v>225709235</v>
      </c>
      <c r="H2485" s="3">
        <v>41476</v>
      </c>
      <c r="I2485">
        <v>3590</v>
      </c>
      <c r="J2485" s="2">
        <v>18.110304000000003</v>
      </c>
      <c r="K2485" s="2">
        <v>13.645200000000001</v>
      </c>
      <c r="L2485" s="2">
        <v>65015.991360000007</v>
      </c>
      <c r="M2485" s="2">
        <v>48986.268000000004</v>
      </c>
      <c r="N2485" s="2">
        <v>16029.723360000004</v>
      </c>
    </row>
    <row r="2486" spans="1:14" x14ac:dyDescent="0.35">
      <c r="A2486" t="s">
        <v>31</v>
      </c>
      <c r="B2486" t="s">
        <v>127</v>
      </c>
      <c r="C2486" t="s">
        <v>49</v>
      </c>
      <c r="D2486" t="s">
        <v>1</v>
      </c>
      <c r="E2486" t="s">
        <v>8</v>
      </c>
      <c r="F2486" s="3">
        <v>40894</v>
      </c>
      <c r="G2486">
        <v>958161294</v>
      </c>
      <c r="H2486" s="3">
        <v>40898</v>
      </c>
      <c r="I2486">
        <v>6845</v>
      </c>
      <c r="J2486" s="2">
        <v>19.33344</v>
      </c>
      <c r="K2486" s="2">
        <v>14.796000000000001</v>
      </c>
      <c r="L2486" s="2">
        <v>132337.39679999999</v>
      </c>
      <c r="M2486" s="2">
        <v>101278.62000000001</v>
      </c>
      <c r="N2486" s="2">
        <v>31058.776799999978</v>
      </c>
    </row>
    <row r="2487" spans="1:14" x14ac:dyDescent="0.35">
      <c r="A2487" t="s">
        <v>23</v>
      </c>
      <c r="B2487" t="s">
        <v>141</v>
      </c>
      <c r="C2487" t="s">
        <v>49</v>
      </c>
      <c r="D2487" t="s">
        <v>1</v>
      </c>
      <c r="E2487" t="s">
        <v>16</v>
      </c>
      <c r="F2487" s="3">
        <v>41470</v>
      </c>
      <c r="G2487">
        <v>312447154</v>
      </c>
      <c r="H2487" s="3">
        <v>41477</v>
      </c>
      <c r="I2487">
        <v>5183</v>
      </c>
      <c r="J2487" s="2">
        <v>19.720108800000002</v>
      </c>
      <c r="K2487" s="2">
        <v>18.084000000000003</v>
      </c>
      <c r="L2487" s="2">
        <v>102209.32391040001</v>
      </c>
      <c r="M2487" s="2">
        <v>93729.372000000018</v>
      </c>
      <c r="N2487" s="2">
        <v>8479.9519103999919</v>
      </c>
    </row>
    <row r="2488" spans="1:14" x14ac:dyDescent="0.35">
      <c r="A2488" t="s">
        <v>7</v>
      </c>
      <c r="B2488" t="s">
        <v>156</v>
      </c>
      <c r="C2488" t="s">
        <v>49</v>
      </c>
      <c r="D2488" t="s">
        <v>12</v>
      </c>
      <c r="E2488" t="s">
        <v>8</v>
      </c>
      <c r="F2488" s="3">
        <v>42144</v>
      </c>
      <c r="G2488">
        <v>830803143</v>
      </c>
      <c r="H2488" s="3">
        <v>42148</v>
      </c>
      <c r="I2488">
        <v>2705</v>
      </c>
      <c r="J2488" s="2">
        <v>22.134816000000004</v>
      </c>
      <c r="K2488" s="2">
        <v>19.728000000000002</v>
      </c>
      <c r="L2488" s="2">
        <v>59874.677280000011</v>
      </c>
      <c r="M2488" s="2">
        <v>53364.240000000005</v>
      </c>
      <c r="N2488" s="2">
        <v>6510.4372800000056</v>
      </c>
    </row>
    <row r="2489" spans="1:14" x14ac:dyDescent="0.35">
      <c r="A2489" t="s">
        <v>4</v>
      </c>
      <c r="B2489" t="s">
        <v>98</v>
      </c>
      <c r="C2489" t="s">
        <v>38</v>
      </c>
      <c r="D2489" t="s">
        <v>12</v>
      </c>
      <c r="E2489" t="s">
        <v>5</v>
      </c>
      <c r="F2489" s="3">
        <v>42295</v>
      </c>
      <c r="G2489">
        <v>625778090</v>
      </c>
      <c r="H2489" s="3">
        <v>42296</v>
      </c>
      <c r="I2489">
        <v>3504</v>
      </c>
      <c r="J2489" s="2">
        <v>3.8392677600000003</v>
      </c>
      <c r="K2489" s="2">
        <v>3.56</v>
      </c>
      <c r="L2489" s="2">
        <v>13452.794231040001</v>
      </c>
      <c r="M2489" s="2">
        <v>12474.24</v>
      </c>
      <c r="N2489" s="2">
        <v>978.55423104000147</v>
      </c>
    </row>
    <row r="2490" spans="1:14" x14ac:dyDescent="0.35">
      <c r="A2490" t="s">
        <v>15</v>
      </c>
      <c r="B2490" t="s">
        <v>70</v>
      </c>
      <c r="C2490" t="s">
        <v>19</v>
      </c>
      <c r="D2490" t="s">
        <v>12</v>
      </c>
      <c r="E2490" t="s">
        <v>8</v>
      </c>
      <c r="F2490" s="3">
        <v>42362</v>
      </c>
      <c r="G2490">
        <v>130233323</v>
      </c>
      <c r="H2490" s="3">
        <v>42366</v>
      </c>
      <c r="I2490">
        <v>4191</v>
      </c>
      <c r="J2490" s="2">
        <v>7.9582797000000003</v>
      </c>
      <c r="K2490" s="2">
        <v>6.6316999999999995</v>
      </c>
      <c r="L2490" s="2">
        <v>33353.150222700002</v>
      </c>
      <c r="M2490" s="2">
        <v>27793.454699999998</v>
      </c>
      <c r="N2490" s="2">
        <v>5559.6955227000035</v>
      </c>
    </row>
    <row r="2491" spans="1:14" x14ac:dyDescent="0.35">
      <c r="A2491" t="s">
        <v>15</v>
      </c>
      <c r="B2491" t="s">
        <v>102</v>
      </c>
      <c r="C2491" t="s">
        <v>13</v>
      </c>
      <c r="D2491" t="s">
        <v>1</v>
      </c>
      <c r="E2491" t="s">
        <v>8</v>
      </c>
      <c r="F2491" s="3">
        <v>42041</v>
      </c>
      <c r="G2491">
        <v>747342669</v>
      </c>
      <c r="H2491" s="3">
        <v>42045</v>
      </c>
      <c r="I2491">
        <v>6041</v>
      </c>
      <c r="J2491" s="2">
        <v>14.533596000000001</v>
      </c>
      <c r="K2491" s="2">
        <v>12.433399999999999</v>
      </c>
      <c r="L2491" s="2">
        <v>87797.453436000011</v>
      </c>
      <c r="M2491" s="2">
        <v>75110.169399999999</v>
      </c>
      <c r="N2491" s="2">
        <v>12687.284036000012</v>
      </c>
    </row>
    <row r="2492" spans="1:14" x14ac:dyDescent="0.35">
      <c r="A2492" t="s">
        <v>31</v>
      </c>
      <c r="B2492" t="s">
        <v>189</v>
      </c>
      <c r="C2492" t="s">
        <v>2</v>
      </c>
      <c r="D2492" t="s">
        <v>1</v>
      </c>
      <c r="E2492" t="s">
        <v>8</v>
      </c>
      <c r="F2492" s="3">
        <v>41271</v>
      </c>
      <c r="G2492">
        <v>800592458</v>
      </c>
      <c r="H2492" s="3">
        <v>41275</v>
      </c>
      <c r="I2492">
        <v>9882</v>
      </c>
      <c r="J2492" s="2">
        <v>13.76606</v>
      </c>
      <c r="K2492" s="2">
        <v>11.493</v>
      </c>
      <c r="L2492" s="2">
        <v>136036.20491999999</v>
      </c>
      <c r="M2492" s="2">
        <v>113573.826</v>
      </c>
      <c r="N2492" s="2">
        <v>22462.378919999988</v>
      </c>
    </row>
    <row r="2493" spans="1:14" x14ac:dyDescent="0.35">
      <c r="A2493" t="s">
        <v>31</v>
      </c>
      <c r="B2493" t="s">
        <v>195</v>
      </c>
      <c r="C2493" t="s">
        <v>33</v>
      </c>
      <c r="D2493" t="s">
        <v>12</v>
      </c>
      <c r="E2493" t="s">
        <v>16</v>
      </c>
      <c r="F2493" s="3">
        <v>40806</v>
      </c>
      <c r="G2493">
        <v>483781516</v>
      </c>
      <c r="H2493" s="3">
        <v>40813</v>
      </c>
      <c r="I2493">
        <v>4163</v>
      </c>
      <c r="J2493" s="2">
        <v>5.6479440000000007</v>
      </c>
      <c r="K2493" s="2">
        <v>4.5720000000000001</v>
      </c>
      <c r="L2493" s="2">
        <v>23512.390872000004</v>
      </c>
      <c r="M2493" s="2">
        <v>19033.236000000001</v>
      </c>
      <c r="N2493" s="2">
        <v>4479.1548720000028</v>
      </c>
    </row>
    <row r="2494" spans="1:14" x14ac:dyDescent="0.35">
      <c r="A2494" t="s">
        <v>15</v>
      </c>
      <c r="B2494" t="s">
        <v>65</v>
      </c>
      <c r="C2494" t="s">
        <v>33</v>
      </c>
      <c r="D2494" t="s">
        <v>12</v>
      </c>
      <c r="E2494" t="s">
        <v>0</v>
      </c>
      <c r="F2494" s="3">
        <v>41542</v>
      </c>
      <c r="G2494">
        <v>511021173</v>
      </c>
      <c r="H2494" s="3">
        <v>41552</v>
      </c>
      <c r="I2494">
        <v>1210</v>
      </c>
      <c r="J2494" s="2">
        <v>5.0831496000000005</v>
      </c>
      <c r="K2494" s="2">
        <v>4.2164000000000001</v>
      </c>
      <c r="L2494" s="2">
        <v>6150.6110160000007</v>
      </c>
      <c r="M2494" s="2">
        <v>5101.8440000000001</v>
      </c>
      <c r="N2494" s="2">
        <v>1048.7670160000007</v>
      </c>
    </row>
    <row r="2495" spans="1:14" x14ac:dyDescent="0.35">
      <c r="A2495" t="s">
        <v>31</v>
      </c>
      <c r="B2495" t="s">
        <v>109</v>
      </c>
      <c r="C2495" t="s">
        <v>21</v>
      </c>
      <c r="D2495" t="s">
        <v>1</v>
      </c>
      <c r="E2495" t="s">
        <v>16</v>
      </c>
      <c r="F2495" s="3">
        <v>41756</v>
      </c>
      <c r="G2495">
        <v>766735255</v>
      </c>
      <c r="H2495" s="3">
        <v>41763</v>
      </c>
      <c r="I2495">
        <v>1585</v>
      </c>
      <c r="J2495" s="2">
        <v>13.862492000000001</v>
      </c>
      <c r="K2495" s="2">
        <v>11.898000000000001</v>
      </c>
      <c r="L2495" s="2">
        <v>21972.049820000004</v>
      </c>
      <c r="M2495" s="2">
        <v>18858.330000000002</v>
      </c>
      <c r="N2495" s="2">
        <v>3113.7198200000021</v>
      </c>
    </row>
    <row r="2496" spans="1:14" x14ac:dyDescent="0.35">
      <c r="A2496" t="s">
        <v>15</v>
      </c>
      <c r="B2496" t="s">
        <v>140</v>
      </c>
      <c r="C2496" t="s">
        <v>17</v>
      </c>
      <c r="D2496" t="s">
        <v>12</v>
      </c>
      <c r="E2496" t="s">
        <v>8</v>
      </c>
      <c r="F2496" s="3">
        <v>41592</v>
      </c>
      <c r="G2496">
        <v>755660092</v>
      </c>
      <c r="H2496" s="3">
        <v>41596</v>
      </c>
      <c r="I2496">
        <v>4312</v>
      </c>
      <c r="J2496" s="2">
        <v>15.258078000000001</v>
      </c>
      <c r="K2496" s="2">
        <v>12.5413</v>
      </c>
      <c r="L2496" s="2">
        <v>65792.832336000007</v>
      </c>
      <c r="M2496" s="2">
        <v>54078.085599999999</v>
      </c>
      <c r="N2496" s="2">
        <v>11714.746736000008</v>
      </c>
    </row>
    <row r="2497" spans="1:14" x14ac:dyDescent="0.35">
      <c r="A2497" t="s">
        <v>15</v>
      </c>
      <c r="B2497" t="s">
        <v>155</v>
      </c>
      <c r="C2497" t="s">
        <v>9</v>
      </c>
      <c r="D2497" t="s">
        <v>12</v>
      </c>
      <c r="E2497" t="s">
        <v>0</v>
      </c>
      <c r="F2497" s="3">
        <v>41051</v>
      </c>
      <c r="G2497">
        <v>952844512</v>
      </c>
      <c r="H2497" s="3">
        <v>41061</v>
      </c>
      <c r="I2497">
        <v>628</v>
      </c>
      <c r="J2497" s="2">
        <v>2.8820610000000002</v>
      </c>
      <c r="K2497" s="2">
        <v>2.4817</v>
      </c>
      <c r="L2497" s="2">
        <v>1809.9343080000001</v>
      </c>
      <c r="M2497" s="2">
        <v>1558.5075999999999</v>
      </c>
      <c r="N2497" s="2">
        <v>251.42670800000019</v>
      </c>
    </row>
    <row r="2498" spans="1:14" x14ac:dyDescent="0.35">
      <c r="A2498" t="s">
        <v>11</v>
      </c>
      <c r="B2498" t="s">
        <v>10</v>
      </c>
      <c r="C2498" t="s">
        <v>46</v>
      </c>
      <c r="D2498" t="s">
        <v>1</v>
      </c>
      <c r="E2498" t="s">
        <v>0</v>
      </c>
      <c r="F2498" s="3">
        <v>40849</v>
      </c>
      <c r="G2498">
        <v>553649842</v>
      </c>
      <c r="H2498" s="3">
        <v>40859</v>
      </c>
      <c r="I2498">
        <v>4098</v>
      </c>
      <c r="J2498" s="2">
        <v>1.3524588</v>
      </c>
      <c r="K2498" s="2">
        <v>1.1684999999999999</v>
      </c>
      <c r="L2498" s="2">
        <v>5542.3761623999999</v>
      </c>
      <c r="M2498" s="2">
        <v>4788.5129999999999</v>
      </c>
      <c r="N2498" s="2">
        <v>753.86316239999996</v>
      </c>
    </row>
    <row r="2499" spans="1:14" x14ac:dyDescent="0.35">
      <c r="A2499" t="s">
        <v>31</v>
      </c>
      <c r="B2499" t="s">
        <v>149</v>
      </c>
      <c r="C2499" t="s">
        <v>13</v>
      </c>
      <c r="D2499" t="s">
        <v>12</v>
      </c>
      <c r="E2499" t="s">
        <v>16</v>
      </c>
      <c r="F2499" s="3">
        <v>42180</v>
      </c>
      <c r="G2499">
        <v>623749911</v>
      </c>
      <c r="H2499" s="3">
        <v>42187</v>
      </c>
      <c r="I2499">
        <v>966</v>
      </c>
      <c r="J2499" s="2">
        <v>16.807560000000002</v>
      </c>
      <c r="K2499" s="2">
        <v>13.482000000000001</v>
      </c>
      <c r="L2499" s="2">
        <v>16236.102960000002</v>
      </c>
      <c r="M2499" s="2">
        <v>13023.612000000001</v>
      </c>
      <c r="N2499" s="2">
        <v>3212.490960000001</v>
      </c>
    </row>
    <row r="2500" spans="1:14" x14ac:dyDescent="0.35">
      <c r="A2500" t="s">
        <v>7</v>
      </c>
      <c r="B2500" t="s">
        <v>175</v>
      </c>
      <c r="C2500" t="s">
        <v>33</v>
      </c>
      <c r="D2500" t="s">
        <v>1</v>
      </c>
      <c r="E2500" t="s">
        <v>8</v>
      </c>
      <c r="F2500" s="3">
        <v>42401</v>
      </c>
      <c r="G2500">
        <v>949131047</v>
      </c>
      <c r="H2500" s="3">
        <v>42405</v>
      </c>
      <c r="I2500">
        <v>2846</v>
      </c>
      <c r="J2500" s="2">
        <v>5.9691016000000001</v>
      </c>
      <c r="K2500" s="2">
        <v>6.0960000000000001</v>
      </c>
      <c r="L2500" s="2">
        <v>16988.0631536</v>
      </c>
      <c r="M2500" s="2">
        <v>17349.216</v>
      </c>
      <c r="N2500" s="2">
        <v>-361.15284640000027</v>
      </c>
    </row>
    <row r="2501" spans="1:14" x14ac:dyDescent="0.35">
      <c r="A2501" t="s">
        <v>23</v>
      </c>
      <c r="B2501" t="s">
        <v>113</v>
      </c>
      <c r="C2501" t="s">
        <v>27</v>
      </c>
      <c r="D2501" t="s">
        <v>12</v>
      </c>
      <c r="E2501" t="s">
        <v>16</v>
      </c>
      <c r="F2501" s="3">
        <v>41634</v>
      </c>
      <c r="G2501">
        <v>486092078</v>
      </c>
      <c r="H2501" s="3">
        <v>41641</v>
      </c>
      <c r="I2501">
        <v>628</v>
      </c>
      <c r="J2501" s="2">
        <v>5.4360900000000001</v>
      </c>
      <c r="K2501" s="2">
        <v>5.2250000000000005</v>
      </c>
      <c r="L2501" s="2">
        <v>3413.8645200000001</v>
      </c>
      <c r="M2501" s="2">
        <v>3281.3</v>
      </c>
      <c r="N2501" s="2">
        <v>132.5645199999999</v>
      </c>
    </row>
    <row r="2502" spans="1:14" x14ac:dyDescent="0.35">
      <c r="A2502" t="s">
        <v>31</v>
      </c>
      <c r="B2502" t="s">
        <v>135</v>
      </c>
      <c r="C2502" t="s">
        <v>29</v>
      </c>
      <c r="D2502" t="s">
        <v>1</v>
      </c>
      <c r="E2502" t="s">
        <v>5</v>
      </c>
      <c r="F2502" s="3">
        <v>41908</v>
      </c>
      <c r="G2502">
        <v>511244332</v>
      </c>
      <c r="H2502" s="3">
        <v>41909</v>
      </c>
      <c r="I2502">
        <v>4780</v>
      </c>
      <c r="J2502" s="2">
        <v>20.480040000000002</v>
      </c>
      <c r="K2502" s="2">
        <v>17.415000000000003</v>
      </c>
      <c r="L2502" s="2">
        <v>97894.59120000001</v>
      </c>
      <c r="M2502" s="2">
        <v>83243.700000000012</v>
      </c>
      <c r="N2502" s="2">
        <v>14650.891199999998</v>
      </c>
    </row>
    <row r="2503" spans="1:14" x14ac:dyDescent="0.35">
      <c r="A2503" t="s">
        <v>23</v>
      </c>
      <c r="B2503" t="s">
        <v>202</v>
      </c>
      <c r="C2503" t="s">
        <v>46</v>
      </c>
      <c r="D2503" t="s">
        <v>12</v>
      </c>
      <c r="E2503" t="s">
        <v>5</v>
      </c>
      <c r="F2503" s="3">
        <v>42358</v>
      </c>
      <c r="G2503">
        <v>571511638</v>
      </c>
      <c r="H2503" s="3">
        <v>42359</v>
      </c>
      <c r="I2503">
        <v>1711</v>
      </c>
      <c r="J2503" s="2">
        <v>1.4076612000000002</v>
      </c>
      <c r="K2503" s="2">
        <v>1.353</v>
      </c>
      <c r="L2503" s="2">
        <v>2408.5083132000004</v>
      </c>
      <c r="M2503" s="2">
        <v>2314.9830000000002</v>
      </c>
      <c r="N2503" s="2">
        <v>93.525313200000255</v>
      </c>
    </row>
    <row r="2504" spans="1:14" x14ac:dyDescent="0.35">
      <c r="A2504" t="s">
        <v>15</v>
      </c>
      <c r="B2504" t="s">
        <v>69</v>
      </c>
      <c r="C2504" t="s">
        <v>9</v>
      </c>
      <c r="D2504" t="s">
        <v>12</v>
      </c>
      <c r="E2504" t="s">
        <v>5</v>
      </c>
      <c r="F2504" s="3">
        <v>41918</v>
      </c>
      <c r="G2504">
        <v>734130322</v>
      </c>
      <c r="H2504" s="3">
        <v>41919</v>
      </c>
      <c r="I2504">
        <v>3794</v>
      </c>
      <c r="J2504" s="2">
        <v>2.8820610000000002</v>
      </c>
      <c r="K2504" s="2">
        <v>2.4817</v>
      </c>
      <c r="L2504" s="2">
        <v>10934.539434</v>
      </c>
      <c r="M2504" s="2">
        <v>9415.5697999999993</v>
      </c>
      <c r="N2504" s="2">
        <v>1518.969634000001</v>
      </c>
    </row>
    <row r="2505" spans="1:14" x14ac:dyDescent="0.35">
      <c r="A2505" t="s">
        <v>4</v>
      </c>
      <c r="B2505" t="s">
        <v>209</v>
      </c>
      <c r="C2505" t="s">
        <v>27</v>
      </c>
      <c r="D2505" t="s">
        <v>1</v>
      </c>
      <c r="E2505" t="s">
        <v>5</v>
      </c>
      <c r="F2505" s="3">
        <v>42046</v>
      </c>
      <c r="G2505">
        <v>236649215</v>
      </c>
      <c r="H2505" s="3">
        <v>42047</v>
      </c>
      <c r="I2505">
        <v>2993</v>
      </c>
      <c r="J2505" s="2">
        <v>4.9668850000000004</v>
      </c>
      <c r="K2505" s="2">
        <v>4.75</v>
      </c>
      <c r="L2505" s="2">
        <v>14865.886805000002</v>
      </c>
      <c r="M2505" s="2">
        <v>14216.75</v>
      </c>
      <c r="N2505" s="2">
        <v>649.13680500000191</v>
      </c>
    </row>
    <row r="2506" spans="1:14" x14ac:dyDescent="0.35">
      <c r="A2506" t="s">
        <v>7</v>
      </c>
      <c r="B2506" t="s">
        <v>156</v>
      </c>
      <c r="C2506" t="s">
        <v>2</v>
      </c>
      <c r="D2506" t="s">
        <v>1</v>
      </c>
      <c r="E2506" t="s">
        <v>5</v>
      </c>
      <c r="F2506" s="3">
        <v>42651</v>
      </c>
      <c r="G2506">
        <v>636929643</v>
      </c>
      <c r="H2506" s="3">
        <v>42652</v>
      </c>
      <c r="I2506">
        <v>9150</v>
      </c>
      <c r="J2506" s="2">
        <v>15.142666000000002</v>
      </c>
      <c r="K2506" s="2">
        <v>15.323999999999998</v>
      </c>
      <c r="L2506" s="2">
        <v>138555.39390000002</v>
      </c>
      <c r="M2506" s="2">
        <v>140214.59999999998</v>
      </c>
      <c r="N2506" s="2">
        <v>-1659.2060999999521</v>
      </c>
    </row>
    <row r="2507" spans="1:14" x14ac:dyDescent="0.35">
      <c r="A2507" t="s">
        <v>23</v>
      </c>
      <c r="B2507" t="s">
        <v>202</v>
      </c>
      <c r="C2507" t="s">
        <v>21</v>
      </c>
      <c r="D2507" t="s">
        <v>1</v>
      </c>
      <c r="E2507" t="s">
        <v>5</v>
      </c>
      <c r="F2507" s="3">
        <v>41937</v>
      </c>
      <c r="G2507">
        <v>863145434</v>
      </c>
      <c r="H2507" s="3">
        <v>41938</v>
      </c>
      <c r="I2507">
        <v>1965</v>
      </c>
      <c r="J2507" s="2">
        <v>14.139741840000003</v>
      </c>
      <c r="K2507" s="2">
        <v>14.542000000000002</v>
      </c>
      <c r="L2507" s="2">
        <v>27784.592715600007</v>
      </c>
      <c r="M2507" s="2">
        <v>28575.030000000002</v>
      </c>
      <c r="N2507" s="2">
        <v>-790.43728439999541</v>
      </c>
    </row>
    <row r="2508" spans="1:14" x14ac:dyDescent="0.35">
      <c r="A2508" t="s">
        <v>15</v>
      </c>
      <c r="B2508" t="s">
        <v>102</v>
      </c>
      <c r="C2508" t="s">
        <v>13</v>
      </c>
      <c r="D2508" t="s">
        <v>12</v>
      </c>
      <c r="E2508" t="s">
        <v>5</v>
      </c>
      <c r="F2508" s="3">
        <v>40711</v>
      </c>
      <c r="G2508">
        <v>363782918</v>
      </c>
      <c r="H2508" s="3">
        <v>40712</v>
      </c>
      <c r="I2508">
        <v>4340</v>
      </c>
      <c r="J2508" s="2">
        <v>15.126804000000002</v>
      </c>
      <c r="K2508" s="2">
        <v>12.433399999999999</v>
      </c>
      <c r="L2508" s="2">
        <v>65650.329360000003</v>
      </c>
      <c r="M2508" s="2">
        <v>53960.955999999998</v>
      </c>
      <c r="N2508" s="2">
        <v>11689.373360000005</v>
      </c>
    </row>
    <row r="2509" spans="1:14" x14ac:dyDescent="0.35">
      <c r="A2509" t="s">
        <v>23</v>
      </c>
      <c r="B2509" t="s">
        <v>103</v>
      </c>
      <c r="C2509" t="s">
        <v>38</v>
      </c>
      <c r="D2509" t="s">
        <v>1</v>
      </c>
      <c r="E2509" t="s">
        <v>5</v>
      </c>
      <c r="F2509" s="3">
        <v>40811</v>
      </c>
      <c r="G2509">
        <v>457640922</v>
      </c>
      <c r="H2509" s="3">
        <v>40812</v>
      </c>
      <c r="I2509">
        <v>6355</v>
      </c>
      <c r="J2509" s="2">
        <v>3.8788478400000002</v>
      </c>
      <c r="K2509" s="2">
        <v>3.9160000000000004</v>
      </c>
      <c r="L2509" s="2">
        <v>24650.0780232</v>
      </c>
      <c r="M2509" s="2">
        <v>24886.180000000004</v>
      </c>
      <c r="N2509" s="2">
        <v>-236.10197680000419</v>
      </c>
    </row>
    <row r="2510" spans="1:14" x14ac:dyDescent="0.35">
      <c r="A2510" t="s">
        <v>23</v>
      </c>
      <c r="B2510" t="s">
        <v>95</v>
      </c>
      <c r="C2510" t="s">
        <v>38</v>
      </c>
      <c r="D2510" t="s">
        <v>1</v>
      </c>
      <c r="E2510" t="s">
        <v>16</v>
      </c>
      <c r="F2510" s="3">
        <v>42488</v>
      </c>
      <c r="G2510">
        <v>283830773</v>
      </c>
      <c r="H2510" s="3">
        <v>42495</v>
      </c>
      <c r="I2510">
        <v>5961</v>
      </c>
      <c r="J2510" s="2">
        <v>3.8788478400000002</v>
      </c>
      <c r="K2510" s="2">
        <v>3.9160000000000004</v>
      </c>
      <c r="L2510" s="2">
        <v>23121.811974240001</v>
      </c>
      <c r="M2510" s="2">
        <v>23343.276000000002</v>
      </c>
      <c r="N2510" s="2">
        <v>-221.46402576000037</v>
      </c>
    </row>
    <row r="2511" spans="1:14" x14ac:dyDescent="0.35">
      <c r="A2511" t="s">
        <v>7</v>
      </c>
      <c r="B2511" t="s">
        <v>129</v>
      </c>
      <c r="C2511" t="s">
        <v>27</v>
      </c>
      <c r="D2511" t="s">
        <v>12</v>
      </c>
      <c r="E2511" t="s">
        <v>5</v>
      </c>
      <c r="F2511" s="3">
        <v>40794</v>
      </c>
      <c r="G2511">
        <v>851776301</v>
      </c>
      <c r="H2511" s="3">
        <v>40795</v>
      </c>
      <c r="I2511">
        <v>4977</v>
      </c>
      <c r="J2511" s="2">
        <v>5.8624500000000017</v>
      </c>
      <c r="K2511" s="2">
        <v>5.7</v>
      </c>
      <c r="L2511" s="2">
        <v>29177.41365000001</v>
      </c>
      <c r="M2511" s="2">
        <v>28368.9</v>
      </c>
      <c r="N2511" s="2">
        <v>808.51365000000806</v>
      </c>
    </row>
    <row r="2512" spans="1:14" x14ac:dyDescent="0.35">
      <c r="A2512" t="s">
        <v>15</v>
      </c>
      <c r="B2512" t="s">
        <v>122</v>
      </c>
      <c r="C2512" t="s">
        <v>33</v>
      </c>
      <c r="D2512" t="s">
        <v>12</v>
      </c>
      <c r="E2512" t="s">
        <v>5</v>
      </c>
      <c r="F2512" s="3">
        <v>42045</v>
      </c>
      <c r="G2512">
        <v>991213834</v>
      </c>
      <c r="H2512" s="3">
        <v>42046</v>
      </c>
      <c r="I2512">
        <v>7605</v>
      </c>
      <c r="J2512" s="2">
        <v>5.0831496000000005</v>
      </c>
      <c r="K2512" s="2">
        <v>4.2164000000000001</v>
      </c>
      <c r="L2512" s="2">
        <v>38657.352708000006</v>
      </c>
      <c r="M2512" s="2">
        <v>32065.722000000002</v>
      </c>
      <c r="N2512" s="2">
        <v>6591.6307080000042</v>
      </c>
    </row>
    <row r="2513" spans="1:14" x14ac:dyDescent="0.35">
      <c r="A2513" t="s">
        <v>15</v>
      </c>
      <c r="B2513" t="s">
        <v>168</v>
      </c>
      <c r="C2513" t="s">
        <v>27</v>
      </c>
      <c r="D2513" t="s">
        <v>12</v>
      </c>
      <c r="E2513" t="s">
        <v>0</v>
      </c>
      <c r="F2513" s="3">
        <v>40534</v>
      </c>
      <c r="G2513">
        <v>502192199</v>
      </c>
      <c r="H2513" s="3">
        <v>40544</v>
      </c>
      <c r="I2513">
        <v>5758</v>
      </c>
      <c r="J2513" s="2">
        <v>4.7965500000000008</v>
      </c>
      <c r="K2513" s="2">
        <v>3.9424999999999999</v>
      </c>
      <c r="L2513" s="2">
        <v>27618.534900000006</v>
      </c>
      <c r="M2513" s="2">
        <v>22700.915000000001</v>
      </c>
      <c r="N2513" s="2">
        <v>4917.6199000000051</v>
      </c>
    </row>
    <row r="2514" spans="1:14" x14ac:dyDescent="0.35">
      <c r="A2514" t="s">
        <v>23</v>
      </c>
      <c r="B2514" t="s">
        <v>95</v>
      </c>
      <c r="C2514" t="s">
        <v>33</v>
      </c>
      <c r="D2514" t="s">
        <v>1</v>
      </c>
      <c r="E2514" t="s">
        <v>16</v>
      </c>
      <c r="F2514" s="3">
        <v>40247</v>
      </c>
      <c r="G2514">
        <v>605072724</v>
      </c>
      <c r="H2514" s="3">
        <v>40254</v>
      </c>
      <c r="I2514">
        <v>1736</v>
      </c>
      <c r="J2514" s="2">
        <v>5.5349851200000009</v>
      </c>
      <c r="K2514" s="2">
        <v>5.588000000000001</v>
      </c>
      <c r="L2514" s="2">
        <v>9608.7341683200011</v>
      </c>
      <c r="M2514" s="2">
        <v>9700.7680000000018</v>
      </c>
      <c r="N2514" s="2">
        <v>-92.033831680000731</v>
      </c>
    </row>
    <row r="2515" spans="1:14" x14ac:dyDescent="0.35">
      <c r="A2515" t="s">
        <v>31</v>
      </c>
      <c r="B2515" t="s">
        <v>74</v>
      </c>
      <c r="C2515" t="s">
        <v>21</v>
      </c>
      <c r="D2515" t="s">
        <v>12</v>
      </c>
      <c r="E2515" t="s">
        <v>16</v>
      </c>
      <c r="F2515" s="3">
        <v>42688</v>
      </c>
      <c r="G2515">
        <v>790529239</v>
      </c>
      <c r="H2515" s="3">
        <v>42695</v>
      </c>
      <c r="I2515">
        <v>7251</v>
      </c>
      <c r="J2515" s="2">
        <v>14.428308000000003</v>
      </c>
      <c r="K2515" s="2">
        <v>11.898000000000001</v>
      </c>
      <c r="L2515" s="2">
        <v>104619.66130800002</v>
      </c>
      <c r="M2515" s="2">
        <v>86272.398000000016</v>
      </c>
      <c r="N2515" s="2">
        <v>18347.263308000009</v>
      </c>
    </row>
    <row r="2516" spans="1:14" x14ac:dyDescent="0.35">
      <c r="A2516" t="s">
        <v>15</v>
      </c>
      <c r="B2516" t="s">
        <v>178</v>
      </c>
      <c r="C2516" t="s">
        <v>17</v>
      </c>
      <c r="D2516" t="s">
        <v>12</v>
      </c>
      <c r="E2516" t="s">
        <v>5</v>
      </c>
      <c r="F2516" s="3">
        <v>40231</v>
      </c>
      <c r="G2516">
        <v>169548070</v>
      </c>
      <c r="H2516" s="3">
        <v>40232</v>
      </c>
      <c r="I2516">
        <v>3837</v>
      </c>
      <c r="J2516" s="2">
        <v>15.258078000000001</v>
      </c>
      <c r="K2516" s="2">
        <v>12.5413</v>
      </c>
      <c r="L2516" s="2">
        <v>58545.245286000005</v>
      </c>
      <c r="M2516" s="2">
        <v>48120.968099999998</v>
      </c>
      <c r="N2516" s="2">
        <v>10424.277186000007</v>
      </c>
    </row>
    <row r="2517" spans="1:14" x14ac:dyDescent="0.35">
      <c r="A2517" t="s">
        <v>26</v>
      </c>
      <c r="B2517" t="s">
        <v>86</v>
      </c>
      <c r="C2517" t="s">
        <v>2</v>
      </c>
      <c r="D2517" t="s">
        <v>12</v>
      </c>
      <c r="E2517" t="s">
        <v>16</v>
      </c>
      <c r="F2517" s="3">
        <v>40764</v>
      </c>
      <c r="G2517">
        <v>623428046</v>
      </c>
      <c r="H2517" s="3">
        <v>40771</v>
      </c>
      <c r="I2517">
        <v>5016</v>
      </c>
      <c r="J2517" s="2">
        <v>13.038425400000001</v>
      </c>
      <c r="K2517" s="2">
        <v>10.8545</v>
      </c>
      <c r="L2517" s="2">
        <v>65400.741806400008</v>
      </c>
      <c r="M2517" s="2">
        <v>54446.171999999999</v>
      </c>
      <c r="N2517" s="2">
        <v>10954.56980640001</v>
      </c>
    </row>
    <row r="2518" spans="1:14" x14ac:dyDescent="0.35">
      <c r="A2518" t="s">
        <v>15</v>
      </c>
      <c r="B2518" t="s">
        <v>89</v>
      </c>
      <c r="C2518" t="s">
        <v>29</v>
      </c>
      <c r="D2518" t="s">
        <v>12</v>
      </c>
      <c r="E2518" t="s">
        <v>8</v>
      </c>
      <c r="F2518" s="3">
        <v>41149</v>
      </c>
      <c r="G2518">
        <v>953780496</v>
      </c>
      <c r="H2518" s="3">
        <v>41153</v>
      </c>
      <c r="I2518">
        <v>530</v>
      </c>
      <c r="J2518" s="2">
        <v>19.184364000000002</v>
      </c>
      <c r="K2518" s="2">
        <v>16.060500000000001</v>
      </c>
      <c r="L2518" s="2">
        <v>10167.712920000002</v>
      </c>
      <c r="M2518" s="2">
        <v>8512.0650000000005</v>
      </c>
      <c r="N2518" s="2">
        <v>1655.6479200000012</v>
      </c>
    </row>
    <row r="2519" spans="1:14" x14ac:dyDescent="0.35">
      <c r="A2519" t="s">
        <v>26</v>
      </c>
      <c r="B2519" t="s">
        <v>133</v>
      </c>
      <c r="C2519" t="s">
        <v>9</v>
      </c>
      <c r="D2519" t="s">
        <v>1</v>
      </c>
      <c r="E2519" t="s">
        <v>0</v>
      </c>
      <c r="F2519" s="3">
        <v>40361</v>
      </c>
      <c r="G2519">
        <v>932529246</v>
      </c>
      <c r="H2519" s="3">
        <v>40371</v>
      </c>
      <c r="I2519">
        <v>2756</v>
      </c>
      <c r="J2519" s="2">
        <v>2.7998061000000005</v>
      </c>
      <c r="K2519" s="2">
        <v>2.5415000000000001</v>
      </c>
      <c r="L2519" s="2">
        <v>7716.2656116000016</v>
      </c>
      <c r="M2519" s="2">
        <v>7004.3740000000007</v>
      </c>
      <c r="N2519" s="2">
        <v>711.89161160000094</v>
      </c>
    </row>
    <row r="2520" spans="1:14" x14ac:dyDescent="0.35">
      <c r="A2520" t="s">
        <v>4</v>
      </c>
      <c r="B2520" t="s">
        <v>83</v>
      </c>
      <c r="C2520" t="s">
        <v>29</v>
      </c>
      <c r="D2520" t="s">
        <v>12</v>
      </c>
      <c r="E2520" t="s">
        <v>8</v>
      </c>
      <c r="F2520" s="3">
        <v>41239</v>
      </c>
      <c r="G2520">
        <v>851910626</v>
      </c>
      <c r="H2520" s="3">
        <v>41243</v>
      </c>
      <c r="I2520">
        <v>5772</v>
      </c>
      <c r="J2520" s="2">
        <v>20.676481200000001</v>
      </c>
      <c r="K2520" s="2">
        <v>19.350000000000001</v>
      </c>
      <c r="L2520" s="2">
        <v>119344.64948640001</v>
      </c>
      <c r="M2520" s="2">
        <v>111688.20000000001</v>
      </c>
      <c r="N2520" s="2">
        <v>7656.4494864000008</v>
      </c>
    </row>
    <row r="2521" spans="1:14" x14ac:dyDescent="0.35">
      <c r="A2521" t="s">
        <v>31</v>
      </c>
      <c r="B2521" t="s">
        <v>142</v>
      </c>
      <c r="C2521" t="s">
        <v>29</v>
      </c>
      <c r="D2521" t="s">
        <v>12</v>
      </c>
      <c r="E2521" t="s">
        <v>0</v>
      </c>
      <c r="F2521" s="3">
        <v>40847</v>
      </c>
      <c r="G2521">
        <v>174473464</v>
      </c>
      <c r="H2521" s="3">
        <v>40857</v>
      </c>
      <c r="I2521">
        <v>8899</v>
      </c>
      <c r="J2521" s="2">
        <v>21.315960000000004</v>
      </c>
      <c r="K2521" s="2">
        <v>17.415000000000003</v>
      </c>
      <c r="L2521" s="2">
        <v>189690.72804000005</v>
      </c>
      <c r="M2521" s="2">
        <v>154976.08500000002</v>
      </c>
      <c r="N2521" s="2">
        <v>34714.643040000024</v>
      </c>
    </row>
    <row r="2522" spans="1:14" x14ac:dyDescent="0.35">
      <c r="A2522" t="s">
        <v>31</v>
      </c>
      <c r="B2522" t="s">
        <v>92</v>
      </c>
      <c r="C2522" t="s">
        <v>13</v>
      </c>
      <c r="D2522" t="s">
        <v>12</v>
      </c>
      <c r="E2522" t="s">
        <v>16</v>
      </c>
      <c r="F2522" s="3">
        <v>40289</v>
      </c>
      <c r="G2522">
        <v>683079087</v>
      </c>
      <c r="H2522" s="3">
        <v>40296</v>
      </c>
      <c r="I2522">
        <v>2022</v>
      </c>
      <c r="J2522" s="2">
        <v>16.807560000000002</v>
      </c>
      <c r="K2522" s="2">
        <v>13.482000000000001</v>
      </c>
      <c r="L2522" s="2">
        <v>33984.886320000005</v>
      </c>
      <c r="M2522" s="2">
        <v>27260.604000000003</v>
      </c>
      <c r="N2522" s="2">
        <v>6724.2823200000021</v>
      </c>
    </row>
    <row r="2523" spans="1:14" x14ac:dyDescent="0.35">
      <c r="A2523" t="s">
        <v>4</v>
      </c>
      <c r="B2523" t="s">
        <v>55</v>
      </c>
      <c r="C2523" t="s">
        <v>46</v>
      </c>
      <c r="D2523" t="s">
        <v>12</v>
      </c>
      <c r="E2523" t="s">
        <v>0</v>
      </c>
      <c r="F2523" s="3">
        <v>40749</v>
      </c>
      <c r="G2523">
        <v>630901324</v>
      </c>
      <c r="H2523" s="3">
        <v>40759</v>
      </c>
      <c r="I2523">
        <v>1283</v>
      </c>
      <c r="J2523" s="2">
        <v>1.3386581999999998</v>
      </c>
      <c r="K2523" s="2">
        <v>1.23</v>
      </c>
      <c r="L2523" s="2">
        <v>1717.4984705999998</v>
      </c>
      <c r="M2523" s="2">
        <v>1578.09</v>
      </c>
      <c r="N2523" s="2">
        <v>139.40847059999987</v>
      </c>
    </row>
    <row r="2524" spans="1:14" x14ac:dyDescent="0.35">
      <c r="A2524" t="s">
        <v>23</v>
      </c>
      <c r="B2524" t="s">
        <v>128</v>
      </c>
      <c r="C2524" t="s">
        <v>29</v>
      </c>
      <c r="D2524" t="s">
        <v>12</v>
      </c>
      <c r="E2524" t="s">
        <v>0</v>
      </c>
      <c r="F2524" s="3">
        <v>40373</v>
      </c>
      <c r="G2524">
        <v>591426503</v>
      </c>
      <c r="H2524" s="3">
        <v>40383</v>
      </c>
      <c r="I2524">
        <v>9952</v>
      </c>
      <c r="J2524" s="2">
        <v>21.742279200000006</v>
      </c>
      <c r="K2524" s="2">
        <v>21.285000000000004</v>
      </c>
      <c r="L2524" s="2">
        <v>216379.16259840006</v>
      </c>
      <c r="M2524" s="2">
        <v>211828.32000000004</v>
      </c>
      <c r="N2524" s="2">
        <v>4550.8425984000205</v>
      </c>
    </row>
    <row r="2525" spans="1:14" x14ac:dyDescent="0.35">
      <c r="A2525" t="s">
        <v>4</v>
      </c>
      <c r="B2525" t="s">
        <v>98</v>
      </c>
      <c r="C2525" t="s">
        <v>49</v>
      </c>
      <c r="D2525" t="s">
        <v>12</v>
      </c>
      <c r="E2525" t="s">
        <v>0</v>
      </c>
      <c r="F2525" s="3">
        <v>42231</v>
      </c>
      <c r="G2525">
        <v>308453452</v>
      </c>
      <c r="H2525" s="3">
        <v>42241</v>
      </c>
      <c r="I2525">
        <v>9374</v>
      </c>
      <c r="J2525" s="2">
        <v>19.518883200000001</v>
      </c>
      <c r="K2525" s="2">
        <v>16.440000000000001</v>
      </c>
      <c r="L2525" s="2">
        <v>182970.01111680001</v>
      </c>
      <c r="M2525" s="2">
        <v>154108.56</v>
      </c>
      <c r="N2525" s="2">
        <v>28861.451116800017</v>
      </c>
    </row>
    <row r="2526" spans="1:14" x14ac:dyDescent="0.35">
      <c r="A2526" t="s">
        <v>26</v>
      </c>
      <c r="B2526" t="s">
        <v>86</v>
      </c>
      <c r="C2526" t="s">
        <v>29</v>
      </c>
      <c r="D2526" t="s">
        <v>1</v>
      </c>
      <c r="E2526" t="s">
        <v>16</v>
      </c>
      <c r="F2526" s="3">
        <v>42372</v>
      </c>
      <c r="G2526">
        <v>946093499</v>
      </c>
      <c r="H2526" s="3">
        <v>42379</v>
      </c>
      <c r="I2526">
        <v>5351</v>
      </c>
      <c r="J2526" s="2">
        <v>18.636836400000004</v>
      </c>
      <c r="K2526" s="2">
        <v>16.447500000000002</v>
      </c>
      <c r="L2526" s="2">
        <v>99725.711576400019</v>
      </c>
      <c r="M2526" s="2">
        <v>88010.572500000009</v>
      </c>
      <c r="N2526" s="2">
        <v>11715.13907640001</v>
      </c>
    </row>
    <row r="2527" spans="1:14" x14ac:dyDescent="0.35">
      <c r="A2527" t="s">
        <v>23</v>
      </c>
      <c r="B2527" t="s">
        <v>176</v>
      </c>
      <c r="C2527" t="s">
        <v>49</v>
      </c>
      <c r="D2527" t="s">
        <v>12</v>
      </c>
      <c r="E2527" t="s">
        <v>0</v>
      </c>
      <c r="F2527" s="3">
        <v>41941</v>
      </c>
      <c r="G2527">
        <v>138770473</v>
      </c>
      <c r="H2527" s="3">
        <v>41951</v>
      </c>
      <c r="I2527">
        <v>8961</v>
      </c>
      <c r="J2527" s="2">
        <v>20.525011200000005</v>
      </c>
      <c r="K2527" s="2">
        <v>18.084000000000003</v>
      </c>
      <c r="L2527" s="2">
        <v>183924.62536320006</v>
      </c>
      <c r="M2527" s="2">
        <v>162050.72400000002</v>
      </c>
      <c r="N2527" s="2">
        <v>21873.901363200042</v>
      </c>
    </row>
    <row r="2528" spans="1:14" x14ac:dyDescent="0.35">
      <c r="A2528" t="s">
        <v>4</v>
      </c>
      <c r="B2528" t="s">
        <v>124</v>
      </c>
      <c r="C2528" t="s">
        <v>49</v>
      </c>
      <c r="D2528" t="s">
        <v>1</v>
      </c>
      <c r="E2528" t="s">
        <v>8</v>
      </c>
      <c r="F2528" s="3">
        <v>42024</v>
      </c>
      <c r="G2528">
        <v>541220700</v>
      </c>
      <c r="H2528" s="3">
        <v>42028</v>
      </c>
      <c r="I2528">
        <v>7303</v>
      </c>
      <c r="J2528" s="2">
        <v>18.753436799999999</v>
      </c>
      <c r="K2528" s="2">
        <v>16.440000000000001</v>
      </c>
      <c r="L2528" s="2">
        <v>136956.34895039999</v>
      </c>
      <c r="M2528" s="2">
        <v>120061.32</v>
      </c>
      <c r="N2528" s="2">
        <v>16895.028950399981</v>
      </c>
    </row>
    <row r="2529" spans="1:14" x14ac:dyDescent="0.35">
      <c r="A2529" t="s">
        <v>4</v>
      </c>
      <c r="B2529" t="s">
        <v>124</v>
      </c>
      <c r="C2529" t="s">
        <v>9</v>
      </c>
      <c r="D2529" t="s">
        <v>1</v>
      </c>
      <c r="E2529" t="s">
        <v>0</v>
      </c>
      <c r="F2529" s="3">
        <v>40561</v>
      </c>
      <c r="G2529">
        <v>378493010</v>
      </c>
      <c r="H2529" s="3">
        <v>40571</v>
      </c>
      <c r="I2529">
        <v>1512</v>
      </c>
      <c r="J2529" s="2">
        <v>2.9844087000000004</v>
      </c>
      <c r="K2529" s="2">
        <v>2.99</v>
      </c>
      <c r="L2529" s="2">
        <v>4512.4259544000006</v>
      </c>
      <c r="M2529" s="2">
        <v>4520.88</v>
      </c>
      <c r="N2529" s="2">
        <v>-8.4540455999995174</v>
      </c>
    </row>
    <row r="2530" spans="1:14" x14ac:dyDescent="0.35">
      <c r="A2530" t="s">
        <v>15</v>
      </c>
      <c r="B2530" t="s">
        <v>18</v>
      </c>
      <c r="C2530" t="s">
        <v>49</v>
      </c>
      <c r="D2530" t="s">
        <v>1</v>
      </c>
      <c r="E2530" t="s">
        <v>8</v>
      </c>
      <c r="F2530" s="3">
        <v>41100</v>
      </c>
      <c r="G2530">
        <v>195948731</v>
      </c>
      <c r="H2530" s="3">
        <v>41104</v>
      </c>
      <c r="I2530">
        <v>2913</v>
      </c>
      <c r="J2530" s="2">
        <v>17.400096000000001</v>
      </c>
      <c r="K2530" s="2">
        <v>13.645200000000001</v>
      </c>
      <c r="L2530" s="2">
        <v>50686.479648</v>
      </c>
      <c r="M2530" s="2">
        <v>39748.467600000004</v>
      </c>
      <c r="N2530" s="2">
        <v>10938.012047999997</v>
      </c>
    </row>
    <row r="2531" spans="1:14" x14ac:dyDescent="0.35">
      <c r="A2531" t="s">
        <v>15</v>
      </c>
      <c r="B2531" t="s">
        <v>20</v>
      </c>
      <c r="C2531" t="s">
        <v>46</v>
      </c>
      <c r="D2531" t="s">
        <v>1</v>
      </c>
      <c r="E2531" t="s">
        <v>16</v>
      </c>
      <c r="F2531" s="3">
        <v>42337</v>
      </c>
      <c r="G2531">
        <v>609261691</v>
      </c>
      <c r="H2531" s="3">
        <v>42344</v>
      </c>
      <c r="I2531">
        <v>616</v>
      </c>
      <c r="J2531" s="2">
        <v>1.193346</v>
      </c>
      <c r="K2531" s="2">
        <v>1.0208999999999999</v>
      </c>
      <c r="L2531" s="2">
        <v>735.101136</v>
      </c>
      <c r="M2531" s="2">
        <v>628.87439999999992</v>
      </c>
      <c r="N2531" s="2">
        <v>106.22673600000007</v>
      </c>
    </row>
    <row r="2532" spans="1:14" x14ac:dyDescent="0.35">
      <c r="A2532" t="s">
        <v>4</v>
      </c>
      <c r="B2532" t="s">
        <v>100</v>
      </c>
      <c r="C2532" t="s">
        <v>33</v>
      </c>
      <c r="D2532" t="s">
        <v>1</v>
      </c>
      <c r="E2532" t="s">
        <v>8</v>
      </c>
      <c r="F2532" s="3">
        <v>40406</v>
      </c>
      <c r="G2532">
        <v>954418218</v>
      </c>
      <c r="H2532" s="3">
        <v>40410</v>
      </c>
      <c r="I2532">
        <v>1264</v>
      </c>
      <c r="J2532" s="2">
        <v>5.2636623199999999</v>
      </c>
      <c r="K2532" s="2">
        <v>5.08</v>
      </c>
      <c r="L2532" s="2">
        <v>6653.2691724799997</v>
      </c>
      <c r="M2532" s="2">
        <v>6421.12</v>
      </c>
      <c r="N2532" s="2">
        <v>232.14917247999983</v>
      </c>
    </row>
    <row r="2533" spans="1:14" x14ac:dyDescent="0.35">
      <c r="A2533" t="s">
        <v>23</v>
      </c>
      <c r="B2533" t="s">
        <v>192</v>
      </c>
      <c r="C2533" t="s">
        <v>33</v>
      </c>
      <c r="D2533" t="s">
        <v>12</v>
      </c>
      <c r="E2533" t="s">
        <v>16</v>
      </c>
      <c r="F2533" s="3">
        <v>41004</v>
      </c>
      <c r="G2533">
        <v>637717139</v>
      </c>
      <c r="H2533" s="3">
        <v>41011</v>
      </c>
      <c r="I2533">
        <v>7628</v>
      </c>
      <c r="J2533" s="2">
        <v>5.7609028800000006</v>
      </c>
      <c r="K2533" s="2">
        <v>5.588000000000001</v>
      </c>
      <c r="L2533" s="2">
        <v>43944.167168640008</v>
      </c>
      <c r="M2533" s="2">
        <v>42625.26400000001</v>
      </c>
      <c r="N2533" s="2">
        <v>1318.9031686399976</v>
      </c>
    </row>
    <row r="2534" spans="1:14" x14ac:dyDescent="0.35">
      <c r="A2534" t="s">
        <v>23</v>
      </c>
      <c r="B2534" t="s">
        <v>192</v>
      </c>
      <c r="C2534" t="s">
        <v>49</v>
      </c>
      <c r="D2534" t="s">
        <v>1</v>
      </c>
      <c r="E2534" t="s">
        <v>16</v>
      </c>
      <c r="F2534" s="3">
        <v>40393</v>
      </c>
      <c r="G2534">
        <v>485769784</v>
      </c>
      <c r="H2534" s="3">
        <v>40400</v>
      </c>
      <c r="I2534">
        <v>8943</v>
      </c>
      <c r="J2534" s="2">
        <v>19.720108800000002</v>
      </c>
      <c r="K2534" s="2">
        <v>18.084000000000003</v>
      </c>
      <c r="L2534" s="2">
        <v>176356.93299840001</v>
      </c>
      <c r="M2534" s="2">
        <v>161725.21200000003</v>
      </c>
      <c r="N2534" s="2">
        <v>14631.720998399978</v>
      </c>
    </row>
    <row r="2535" spans="1:14" x14ac:dyDescent="0.35">
      <c r="A2535" t="s">
        <v>23</v>
      </c>
      <c r="B2535" t="s">
        <v>170</v>
      </c>
      <c r="C2535" t="s">
        <v>46</v>
      </c>
      <c r="D2535" t="s">
        <v>1</v>
      </c>
      <c r="E2535" t="s">
        <v>5</v>
      </c>
      <c r="F2535" s="3">
        <v>42518</v>
      </c>
      <c r="G2535">
        <v>495499980</v>
      </c>
      <c r="H2535" s="3">
        <v>42519</v>
      </c>
      <c r="I2535">
        <v>5950</v>
      </c>
      <c r="J2535" s="2">
        <v>1.3524588</v>
      </c>
      <c r="K2535" s="2">
        <v>1.353</v>
      </c>
      <c r="L2535" s="2">
        <v>8047.12986</v>
      </c>
      <c r="M2535" s="2">
        <v>8050.3499999999995</v>
      </c>
      <c r="N2535" s="2">
        <v>-3.2201399999994464</v>
      </c>
    </row>
    <row r="2536" spans="1:14" x14ac:dyDescent="0.35">
      <c r="A2536" t="s">
        <v>15</v>
      </c>
      <c r="B2536" t="s">
        <v>20</v>
      </c>
      <c r="C2536" t="s">
        <v>46</v>
      </c>
      <c r="D2536" t="s">
        <v>12</v>
      </c>
      <c r="E2536" t="s">
        <v>8</v>
      </c>
      <c r="F2536" s="3">
        <v>40548</v>
      </c>
      <c r="G2536">
        <v>284144055</v>
      </c>
      <c r="H2536" s="3">
        <v>40552</v>
      </c>
      <c r="I2536">
        <v>7374</v>
      </c>
      <c r="J2536" s="2">
        <v>1.242054</v>
      </c>
      <c r="K2536" s="2">
        <v>1.0208999999999999</v>
      </c>
      <c r="L2536" s="2">
        <v>9158.9061959999999</v>
      </c>
      <c r="M2536" s="2">
        <v>7528.1165999999994</v>
      </c>
      <c r="N2536" s="2">
        <v>1630.7895960000005</v>
      </c>
    </row>
    <row r="2537" spans="1:14" x14ac:dyDescent="0.35">
      <c r="A2537" t="s">
        <v>23</v>
      </c>
      <c r="B2537" t="s">
        <v>125</v>
      </c>
      <c r="C2537" t="s">
        <v>21</v>
      </c>
      <c r="D2537" t="s">
        <v>1</v>
      </c>
      <c r="E2537" t="s">
        <v>8</v>
      </c>
      <c r="F2537" s="3">
        <v>40414</v>
      </c>
      <c r="G2537">
        <v>439250838</v>
      </c>
      <c r="H2537" s="3">
        <v>40418</v>
      </c>
      <c r="I2537">
        <v>1388</v>
      </c>
      <c r="J2537" s="2">
        <v>14.139741840000003</v>
      </c>
      <c r="K2537" s="2">
        <v>14.542000000000002</v>
      </c>
      <c r="L2537" s="2">
        <v>19625.961673920003</v>
      </c>
      <c r="M2537" s="2">
        <v>20184.296000000002</v>
      </c>
      <c r="N2537" s="2">
        <v>-558.3343260799993</v>
      </c>
    </row>
    <row r="2538" spans="1:14" x14ac:dyDescent="0.35">
      <c r="A2538" t="s">
        <v>11</v>
      </c>
      <c r="B2538" t="s">
        <v>39</v>
      </c>
      <c r="C2538" t="s">
        <v>38</v>
      </c>
      <c r="D2538" t="s">
        <v>12</v>
      </c>
      <c r="E2538" t="s">
        <v>0</v>
      </c>
      <c r="F2538" s="3">
        <v>41541</v>
      </c>
      <c r="G2538">
        <v>268681657</v>
      </c>
      <c r="H2538" s="3">
        <v>41551</v>
      </c>
      <c r="I2538">
        <v>4673</v>
      </c>
      <c r="J2538" s="2">
        <v>4.0371681600000002</v>
      </c>
      <c r="K2538" s="2">
        <v>3.3819999999999997</v>
      </c>
      <c r="L2538" s="2">
        <v>18865.68681168</v>
      </c>
      <c r="M2538" s="2">
        <v>15804.085999999999</v>
      </c>
      <c r="N2538" s="2">
        <v>3061.6008116800003</v>
      </c>
    </row>
    <row r="2539" spans="1:14" x14ac:dyDescent="0.35">
      <c r="A2539" t="s">
        <v>4</v>
      </c>
      <c r="B2539" t="s">
        <v>45</v>
      </c>
      <c r="C2539" t="s">
        <v>27</v>
      </c>
      <c r="D2539" t="s">
        <v>1</v>
      </c>
      <c r="E2539" t="s">
        <v>16</v>
      </c>
      <c r="F2539" s="3">
        <v>40420</v>
      </c>
      <c r="G2539">
        <v>950610339</v>
      </c>
      <c r="H2539" s="3">
        <v>40427</v>
      </c>
      <c r="I2539">
        <v>5525</v>
      </c>
      <c r="J2539" s="2">
        <v>4.9668850000000004</v>
      </c>
      <c r="K2539" s="2">
        <v>4.75</v>
      </c>
      <c r="L2539" s="2">
        <v>27442.039625000001</v>
      </c>
      <c r="M2539" s="2">
        <v>26243.75</v>
      </c>
      <c r="N2539" s="2">
        <v>1198.2896250000013</v>
      </c>
    </row>
    <row r="2540" spans="1:14" x14ac:dyDescent="0.35">
      <c r="A2540" t="s">
        <v>15</v>
      </c>
      <c r="B2540" t="s">
        <v>41</v>
      </c>
      <c r="C2540" t="s">
        <v>21</v>
      </c>
      <c r="D2540" t="s">
        <v>1</v>
      </c>
      <c r="E2540" t="s">
        <v>16</v>
      </c>
      <c r="F2540" s="3">
        <v>41903</v>
      </c>
      <c r="G2540">
        <v>583523213</v>
      </c>
      <c r="H2540" s="3">
        <v>41910</v>
      </c>
      <c r="I2540">
        <v>9848</v>
      </c>
      <c r="J2540" s="2">
        <v>12.476242800000001</v>
      </c>
      <c r="K2540" s="2">
        <v>10.9726</v>
      </c>
      <c r="L2540" s="2">
        <v>122866.03909440001</v>
      </c>
      <c r="M2540" s="2">
        <v>108058.1648</v>
      </c>
      <c r="N2540" s="2">
        <v>14807.874294400011</v>
      </c>
    </row>
    <row r="2541" spans="1:14" x14ac:dyDescent="0.35">
      <c r="A2541" t="s">
        <v>15</v>
      </c>
      <c r="B2541" t="s">
        <v>159</v>
      </c>
      <c r="C2541" t="s">
        <v>9</v>
      </c>
      <c r="D2541" t="s">
        <v>1</v>
      </c>
      <c r="E2541" t="s">
        <v>0</v>
      </c>
      <c r="F2541" s="3">
        <v>41945</v>
      </c>
      <c r="G2541">
        <v>936219108</v>
      </c>
      <c r="H2541" s="3">
        <v>41955</v>
      </c>
      <c r="I2541">
        <v>5460</v>
      </c>
      <c r="J2541" s="2">
        <v>2.7690390000000003</v>
      </c>
      <c r="K2541" s="2">
        <v>2.4817</v>
      </c>
      <c r="L2541" s="2">
        <v>15118.952940000001</v>
      </c>
      <c r="M2541" s="2">
        <v>13550.082</v>
      </c>
      <c r="N2541" s="2">
        <v>1568.8709400000007</v>
      </c>
    </row>
    <row r="2542" spans="1:14" x14ac:dyDescent="0.35">
      <c r="A2542" t="s">
        <v>26</v>
      </c>
      <c r="B2542" t="s">
        <v>86</v>
      </c>
      <c r="C2542" t="s">
        <v>2</v>
      </c>
      <c r="D2542" t="s">
        <v>1</v>
      </c>
      <c r="E2542" t="s">
        <v>0</v>
      </c>
      <c r="F2542" s="3">
        <v>41378</v>
      </c>
      <c r="G2542">
        <v>697809350</v>
      </c>
      <c r="H2542" s="3">
        <v>41388</v>
      </c>
      <c r="I2542">
        <v>4574</v>
      </c>
      <c r="J2542" s="2">
        <v>12.527114600000001</v>
      </c>
      <c r="K2542" s="2">
        <v>10.8545</v>
      </c>
      <c r="L2542" s="2">
        <v>57299.022180400003</v>
      </c>
      <c r="M2542" s="2">
        <v>49648.483</v>
      </c>
      <c r="N2542" s="2">
        <v>7650.5391804000028</v>
      </c>
    </row>
    <row r="2543" spans="1:14" x14ac:dyDescent="0.35">
      <c r="A2543" t="s">
        <v>23</v>
      </c>
      <c r="B2543" t="s">
        <v>112</v>
      </c>
      <c r="C2543" t="s">
        <v>13</v>
      </c>
      <c r="D2543" t="s">
        <v>1</v>
      </c>
      <c r="E2543" t="s">
        <v>5</v>
      </c>
      <c r="F2543" s="3">
        <v>41625</v>
      </c>
      <c r="G2543">
        <v>427717769</v>
      </c>
      <c r="H2543" s="3">
        <v>41626</v>
      </c>
      <c r="I2543">
        <v>6806</v>
      </c>
      <c r="J2543" s="2">
        <v>16.471408800000003</v>
      </c>
      <c r="K2543" s="2">
        <v>16.478000000000002</v>
      </c>
      <c r="L2543" s="2">
        <v>112104.40829280001</v>
      </c>
      <c r="M2543" s="2">
        <v>112149.26800000001</v>
      </c>
      <c r="N2543" s="2">
        <v>-44.859707199997501</v>
      </c>
    </row>
    <row r="2544" spans="1:14" x14ac:dyDescent="0.35">
      <c r="A2544" t="s">
        <v>23</v>
      </c>
      <c r="B2544" t="s">
        <v>139</v>
      </c>
      <c r="C2544" t="s">
        <v>19</v>
      </c>
      <c r="D2544" t="s">
        <v>1</v>
      </c>
      <c r="E2544" t="s">
        <v>8</v>
      </c>
      <c r="F2544" s="3">
        <v>42857</v>
      </c>
      <c r="G2544">
        <v>305680692</v>
      </c>
      <c r="H2544" s="3">
        <v>42861</v>
      </c>
      <c r="I2544">
        <v>4738</v>
      </c>
      <c r="J2544" s="2">
        <v>8.66568234</v>
      </c>
      <c r="K2544" s="2">
        <v>8.7890000000000015</v>
      </c>
      <c r="L2544" s="2">
        <v>41058.002926920002</v>
      </c>
      <c r="M2544" s="2">
        <v>41642.282000000007</v>
      </c>
      <c r="N2544" s="2">
        <v>-584.27907308000431</v>
      </c>
    </row>
    <row r="2545" spans="1:14" x14ac:dyDescent="0.35">
      <c r="A2545" t="s">
        <v>26</v>
      </c>
      <c r="B2545" t="s">
        <v>56</v>
      </c>
      <c r="C2545" t="s">
        <v>13</v>
      </c>
      <c r="D2545" t="s">
        <v>1</v>
      </c>
      <c r="E2545" t="s">
        <v>8</v>
      </c>
      <c r="F2545" s="3">
        <v>42510</v>
      </c>
      <c r="G2545">
        <v>581746947</v>
      </c>
      <c r="H2545" s="3">
        <v>42514</v>
      </c>
      <c r="I2545">
        <v>5389</v>
      </c>
      <c r="J2545" s="2">
        <v>14.695080400000002</v>
      </c>
      <c r="K2545" s="2">
        <v>12.733000000000001</v>
      </c>
      <c r="L2545" s="2">
        <v>79191.788275600004</v>
      </c>
      <c r="M2545" s="2">
        <v>68618.137000000002</v>
      </c>
      <c r="N2545" s="2">
        <v>10573.651275600001</v>
      </c>
    </row>
    <row r="2546" spans="1:14" x14ac:dyDescent="0.35">
      <c r="A2546" t="s">
        <v>26</v>
      </c>
      <c r="B2546" t="s">
        <v>34</v>
      </c>
      <c r="C2546" t="s">
        <v>49</v>
      </c>
      <c r="D2546" t="s">
        <v>12</v>
      </c>
      <c r="E2546" t="s">
        <v>0</v>
      </c>
      <c r="F2546" s="3">
        <v>42752</v>
      </c>
      <c r="G2546">
        <v>226277863</v>
      </c>
      <c r="H2546" s="3">
        <v>42762</v>
      </c>
      <c r="I2546">
        <v>8014</v>
      </c>
      <c r="J2546" s="2">
        <v>18.3115296</v>
      </c>
      <c r="K2546" s="2">
        <v>13.974</v>
      </c>
      <c r="L2546" s="2">
        <v>146748.5982144</v>
      </c>
      <c r="M2546" s="2">
        <v>111987.636</v>
      </c>
      <c r="N2546" s="2">
        <v>34760.962214400002</v>
      </c>
    </row>
    <row r="2547" spans="1:14" x14ac:dyDescent="0.35">
      <c r="A2547" t="s">
        <v>26</v>
      </c>
      <c r="B2547" t="s">
        <v>151</v>
      </c>
      <c r="C2547" t="s">
        <v>38</v>
      </c>
      <c r="D2547" t="s">
        <v>12</v>
      </c>
      <c r="E2547" t="s">
        <v>8</v>
      </c>
      <c r="F2547" s="3">
        <v>42248</v>
      </c>
      <c r="G2547">
        <v>979947268</v>
      </c>
      <c r="H2547" s="3">
        <v>42252</v>
      </c>
      <c r="I2547">
        <v>7893</v>
      </c>
      <c r="J2547" s="2">
        <v>3.6017872800000004</v>
      </c>
      <c r="K2547" s="2">
        <v>3.0259999999999998</v>
      </c>
      <c r="L2547" s="2">
        <v>28428.907001040003</v>
      </c>
      <c r="M2547" s="2">
        <v>23884.217999999997</v>
      </c>
      <c r="N2547" s="2">
        <v>4544.6890010400057</v>
      </c>
    </row>
    <row r="2548" spans="1:14" x14ac:dyDescent="0.35">
      <c r="A2548" t="s">
        <v>15</v>
      </c>
      <c r="B2548" t="s">
        <v>206</v>
      </c>
      <c r="C2548" t="s">
        <v>33</v>
      </c>
      <c r="D2548" t="s">
        <v>1</v>
      </c>
      <c r="E2548" t="s">
        <v>8</v>
      </c>
      <c r="F2548" s="3">
        <v>41858</v>
      </c>
      <c r="G2548">
        <v>603741490</v>
      </c>
      <c r="H2548" s="3">
        <v>41862</v>
      </c>
      <c r="I2548">
        <v>2174</v>
      </c>
      <c r="J2548" s="2">
        <v>4.8838103999999998</v>
      </c>
      <c r="K2548" s="2">
        <v>4.2164000000000001</v>
      </c>
      <c r="L2548" s="2">
        <v>10617.4038096</v>
      </c>
      <c r="M2548" s="2">
        <v>9166.4536000000007</v>
      </c>
      <c r="N2548" s="2">
        <v>1450.9502095999997</v>
      </c>
    </row>
    <row r="2549" spans="1:14" x14ac:dyDescent="0.35">
      <c r="A2549" t="s">
        <v>15</v>
      </c>
      <c r="B2549" t="s">
        <v>132</v>
      </c>
      <c r="C2549" t="s">
        <v>21</v>
      </c>
      <c r="D2549" t="s">
        <v>12</v>
      </c>
      <c r="E2549" t="s">
        <v>0</v>
      </c>
      <c r="F2549" s="3">
        <v>40494</v>
      </c>
      <c r="G2549">
        <v>528959357</v>
      </c>
      <c r="H2549" s="3">
        <v>40504</v>
      </c>
      <c r="I2549">
        <v>2330</v>
      </c>
      <c r="J2549" s="2">
        <v>12.985477200000002</v>
      </c>
      <c r="K2549" s="2">
        <v>10.9726</v>
      </c>
      <c r="L2549" s="2">
        <v>30256.161876000006</v>
      </c>
      <c r="M2549" s="2">
        <v>25566.157999999999</v>
      </c>
      <c r="N2549" s="2">
        <v>4690.0038760000061</v>
      </c>
    </row>
    <row r="2550" spans="1:14" x14ac:dyDescent="0.35">
      <c r="A2550" t="s">
        <v>23</v>
      </c>
      <c r="B2550" t="s">
        <v>66</v>
      </c>
      <c r="C2550" t="s">
        <v>9</v>
      </c>
      <c r="D2550" t="s">
        <v>1</v>
      </c>
      <c r="E2550" t="s">
        <v>16</v>
      </c>
      <c r="F2550" s="3">
        <v>40549</v>
      </c>
      <c r="G2550">
        <v>907212197</v>
      </c>
      <c r="H2550" s="3">
        <v>40556</v>
      </c>
      <c r="I2550">
        <v>3157</v>
      </c>
      <c r="J2550" s="2">
        <v>3.1382442000000004</v>
      </c>
      <c r="K2550" s="2">
        <v>3.2890000000000006</v>
      </c>
      <c r="L2550" s="2">
        <v>9907.4369394000005</v>
      </c>
      <c r="M2550" s="2">
        <v>10383.373000000001</v>
      </c>
      <c r="N2550" s="2">
        <v>-475.93606060000093</v>
      </c>
    </row>
    <row r="2551" spans="1:14" x14ac:dyDescent="0.35">
      <c r="A2551" t="s">
        <v>23</v>
      </c>
      <c r="B2551" t="s">
        <v>171</v>
      </c>
      <c r="C2551" t="s">
        <v>49</v>
      </c>
      <c r="D2551" t="s">
        <v>1</v>
      </c>
      <c r="E2551" t="s">
        <v>0</v>
      </c>
      <c r="F2551" s="3">
        <v>42153</v>
      </c>
      <c r="G2551">
        <v>160423839</v>
      </c>
      <c r="H2551" s="3">
        <v>42163</v>
      </c>
      <c r="I2551">
        <v>8321</v>
      </c>
      <c r="J2551" s="2">
        <v>19.720108800000002</v>
      </c>
      <c r="K2551" s="2">
        <v>18.084000000000003</v>
      </c>
      <c r="L2551" s="2">
        <v>164091.02532480002</v>
      </c>
      <c r="M2551" s="2">
        <v>150476.96400000004</v>
      </c>
      <c r="N2551" s="2">
        <v>13614.061324799986</v>
      </c>
    </row>
    <row r="2552" spans="1:14" x14ac:dyDescent="0.35">
      <c r="A2552" t="s">
        <v>23</v>
      </c>
      <c r="B2552" t="s">
        <v>202</v>
      </c>
      <c r="C2552" t="s">
        <v>9</v>
      </c>
      <c r="D2552" t="s">
        <v>1</v>
      </c>
      <c r="E2552" t="s">
        <v>0</v>
      </c>
      <c r="F2552" s="3">
        <v>40889</v>
      </c>
      <c r="G2552">
        <v>830830609</v>
      </c>
      <c r="H2552" s="3">
        <v>40899</v>
      </c>
      <c r="I2552">
        <v>6001</v>
      </c>
      <c r="J2552" s="2">
        <v>3.1382442000000004</v>
      </c>
      <c r="K2552" s="2">
        <v>3.2890000000000006</v>
      </c>
      <c r="L2552" s="2">
        <v>18832.603444200002</v>
      </c>
      <c r="M2552" s="2">
        <v>19737.289000000004</v>
      </c>
      <c r="N2552" s="2">
        <v>-904.68555580000248</v>
      </c>
    </row>
    <row r="2553" spans="1:14" x14ac:dyDescent="0.35">
      <c r="A2553" t="s">
        <v>15</v>
      </c>
      <c r="B2553" t="s">
        <v>18</v>
      </c>
      <c r="C2553" t="s">
        <v>46</v>
      </c>
      <c r="D2553" t="s">
        <v>1</v>
      </c>
      <c r="E2553" t="s">
        <v>8</v>
      </c>
      <c r="F2553" s="3">
        <v>42375</v>
      </c>
      <c r="G2553">
        <v>130981338</v>
      </c>
      <c r="H2553" s="3">
        <v>42379</v>
      </c>
      <c r="I2553">
        <v>5653</v>
      </c>
      <c r="J2553" s="2">
        <v>1.193346</v>
      </c>
      <c r="K2553" s="2">
        <v>1.0208999999999999</v>
      </c>
      <c r="L2553" s="2">
        <v>6745.9849380000005</v>
      </c>
      <c r="M2553" s="2">
        <v>5771.1476999999995</v>
      </c>
      <c r="N2553" s="2">
        <v>974.83723800000098</v>
      </c>
    </row>
    <row r="2554" spans="1:14" x14ac:dyDescent="0.35">
      <c r="A2554" t="s">
        <v>31</v>
      </c>
      <c r="B2554" t="s">
        <v>123</v>
      </c>
      <c r="C2554" t="s">
        <v>27</v>
      </c>
      <c r="D2554" t="s">
        <v>1</v>
      </c>
      <c r="E2554" t="s">
        <v>5</v>
      </c>
      <c r="F2554" s="3">
        <v>41634</v>
      </c>
      <c r="G2554">
        <v>293737351</v>
      </c>
      <c r="H2554" s="3">
        <v>41635</v>
      </c>
      <c r="I2554">
        <v>8517</v>
      </c>
      <c r="J2554" s="2">
        <v>5.1205000000000007</v>
      </c>
      <c r="K2554" s="2">
        <v>4.2750000000000004</v>
      </c>
      <c r="L2554" s="2">
        <v>43611.298500000004</v>
      </c>
      <c r="M2554" s="2">
        <v>36410.175000000003</v>
      </c>
      <c r="N2554" s="2">
        <v>7201.1235000000015</v>
      </c>
    </row>
    <row r="2555" spans="1:14" x14ac:dyDescent="0.35">
      <c r="A2555" t="s">
        <v>23</v>
      </c>
      <c r="B2555" t="s">
        <v>187</v>
      </c>
      <c r="C2555" t="s">
        <v>19</v>
      </c>
      <c r="D2555" t="s">
        <v>1</v>
      </c>
      <c r="E2555" t="s">
        <v>8</v>
      </c>
      <c r="F2555" s="3">
        <v>42655</v>
      </c>
      <c r="G2555">
        <v>922272479</v>
      </c>
      <c r="H2555" s="3">
        <v>42659</v>
      </c>
      <c r="I2555">
        <v>9716</v>
      </c>
      <c r="J2555" s="2">
        <v>8.66568234</v>
      </c>
      <c r="K2555" s="2">
        <v>8.7890000000000015</v>
      </c>
      <c r="L2555" s="2">
        <v>84195.769615440004</v>
      </c>
      <c r="M2555" s="2">
        <v>85393.924000000014</v>
      </c>
      <c r="N2555" s="2">
        <v>-1198.1543845600099</v>
      </c>
    </row>
    <row r="2556" spans="1:14" x14ac:dyDescent="0.35">
      <c r="A2556" t="s">
        <v>23</v>
      </c>
      <c r="B2556" t="s">
        <v>138</v>
      </c>
      <c r="C2556" t="s">
        <v>19</v>
      </c>
      <c r="D2556" t="s">
        <v>1</v>
      </c>
      <c r="E2556" t="s">
        <v>16</v>
      </c>
      <c r="F2556" s="3">
        <v>41376</v>
      </c>
      <c r="G2556">
        <v>340073049</v>
      </c>
      <c r="H2556" s="3">
        <v>41383</v>
      </c>
      <c r="I2556">
        <v>3452</v>
      </c>
      <c r="J2556" s="2">
        <v>8.66568234</v>
      </c>
      <c r="K2556" s="2">
        <v>8.7890000000000015</v>
      </c>
      <c r="L2556" s="2">
        <v>29913.93543768</v>
      </c>
      <c r="M2556" s="2">
        <v>30339.628000000004</v>
      </c>
      <c r="N2556" s="2">
        <v>-425.69256232000407</v>
      </c>
    </row>
    <row r="2557" spans="1:14" x14ac:dyDescent="0.35">
      <c r="A2557" t="s">
        <v>23</v>
      </c>
      <c r="B2557" t="s">
        <v>163</v>
      </c>
      <c r="C2557" t="s">
        <v>19</v>
      </c>
      <c r="D2557" t="s">
        <v>1</v>
      </c>
      <c r="E2557" t="s">
        <v>5</v>
      </c>
      <c r="F2557" s="3">
        <v>41190</v>
      </c>
      <c r="G2557">
        <v>540937888</v>
      </c>
      <c r="H2557" s="3">
        <v>41191</v>
      </c>
      <c r="I2557">
        <v>7192</v>
      </c>
      <c r="J2557" s="2">
        <v>8.66568234</v>
      </c>
      <c r="K2557" s="2">
        <v>8.7890000000000015</v>
      </c>
      <c r="L2557" s="2">
        <v>62323.587389280001</v>
      </c>
      <c r="M2557" s="2">
        <v>63210.488000000012</v>
      </c>
      <c r="N2557" s="2">
        <v>-886.90061072001117</v>
      </c>
    </row>
    <row r="2558" spans="1:14" x14ac:dyDescent="0.35">
      <c r="A2558" t="s">
        <v>23</v>
      </c>
      <c r="B2558" t="s">
        <v>187</v>
      </c>
      <c r="C2558" t="s">
        <v>2</v>
      </c>
      <c r="D2558" t="s">
        <v>1</v>
      </c>
      <c r="E2558" t="s">
        <v>16</v>
      </c>
      <c r="F2558" s="3">
        <v>42861</v>
      </c>
      <c r="G2558">
        <v>438978326</v>
      </c>
      <c r="H2558" s="3">
        <v>42868</v>
      </c>
      <c r="I2558">
        <v>7828</v>
      </c>
      <c r="J2558" s="2">
        <v>14.041381200000002</v>
      </c>
      <c r="K2558" s="2">
        <v>14.047000000000001</v>
      </c>
      <c r="L2558" s="2">
        <v>109915.93203360001</v>
      </c>
      <c r="M2558" s="2">
        <v>109959.916</v>
      </c>
      <c r="N2558" s="2">
        <v>-43.983966399988276</v>
      </c>
    </row>
    <row r="2559" spans="1:14" x14ac:dyDescent="0.35">
      <c r="A2559" t="s">
        <v>4</v>
      </c>
      <c r="B2559" t="s">
        <v>44</v>
      </c>
      <c r="C2559" t="s">
        <v>19</v>
      </c>
      <c r="D2559" t="s">
        <v>1</v>
      </c>
      <c r="E2559" t="s">
        <v>0</v>
      </c>
      <c r="F2559" s="3">
        <v>41059</v>
      </c>
      <c r="G2559">
        <v>818618190</v>
      </c>
      <c r="H2559" s="3">
        <v>41069</v>
      </c>
      <c r="I2559">
        <v>5523</v>
      </c>
      <c r="J2559" s="2">
        <v>8.24089399</v>
      </c>
      <c r="K2559" s="2">
        <v>7.99</v>
      </c>
      <c r="L2559" s="2">
        <v>45514.457506769999</v>
      </c>
      <c r="M2559" s="2">
        <v>44128.770000000004</v>
      </c>
      <c r="N2559" s="2">
        <v>1385.6875067699948</v>
      </c>
    </row>
    <row r="2560" spans="1:14" x14ac:dyDescent="0.35">
      <c r="A2560" t="s">
        <v>15</v>
      </c>
      <c r="B2560" t="s">
        <v>65</v>
      </c>
      <c r="C2560" t="s">
        <v>33</v>
      </c>
      <c r="D2560" t="s">
        <v>12</v>
      </c>
      <c r="E2560" t="s">
        <v>0</v>
      </c>
      <c r="F2560" s="3">
        <v>40910</v>
      </c>
      <c r="G2560">
        <v>284593808</v>
      </c>
      <c r="H2560" s="3">
        <v>40920</v>
      </c>
      <c r="I2560">
        <v>1521</v>
      </c>
      <c r="J2560" s="2">
        <v>5.0831496000000005</v>
      </c>
      <c r="K2560" s="2">
        <v>4.2164000000000001</v>
      </c>
      <c r="L2560" s="2">
        <v>7731.4705416000006</v>
      </c>
      <c r="M2560" s="2">
        <v>6413.1444000000001</v>
      </c>
      <c r="N2560" s="2">
        <v>1318.3261416000005</v>
      </c>
    </row>
    <row r="2561" spans="1:14" x14ac:dyDescent="0.35">
      <c r="A2561" t="s">
        <v>23</v>
      </c>
      <c r="B2561" t="s">
        <v>110</v>
      </c>
      <c r="C2561" t="s">
        <v>29</v>
      </c>
      <c r="D2561" t="s">
        <v>1</v>
      </c>
      <c r="E2561" t="s">
        <v>16</v>
      </c>
      <c r="F2561" s="3">
        <v>40727</v>
      </c>
      <c r="G2561">
        <v>211954009</v>
      </c>
      <c r="H2561" s="3">
        <v>40734</v>
      </c>
      <c r="I2561">
        <v>3279</v>
      </c>
      <c r="J2561" s="2">
        <v>20.889640800000002</v>
      </c>
      <c r="K2561" s="2">
        <v>21.285000000000004</v>
      </c>
      <c r="L2561" s="2">
        <v>68497.13218320001</v>
      </c>
      <c r="M2561" s="2">
        <v>69793.515000000014</v>
      </c>
      <c r="N2561" s="2">
        <v>-1296.3828168000036</v>
      </c>
    </row>
    <row r="2562" spans="1:14" x14ac:dyDescent="0.35">
      <c r="A2562" t="s">
        <v>4</v>
      </c>
      <c r="B2562" t="s">
        <v>116</v>
      </c>
      <c r="C2562" t="s">
        <v>13</v>
      </c>
      <c r="D2562" t="s">
        <v>1</v>
      </c>
      <c r="E2562" t="s">
        <v>5</v>
      </c>
      <c r="F2562" s="3">
        <v>42233</v>
      </c>
      <c r="G2562">
        <v>696060121</v>
      </c>
      <c r="H2562" s="3">
        <v>42234</v>
      </c>
      <c r="I2562">
        <v>4406</v>
      </c>
      <c r="J2562" s="2">
        <v>15.6639868</v>
      </c>
      <c r="K2562" s="2">
        <v>14.98</v>
      </c>
      <c r="L2562" s="2">
        <v>69015.525840799994</v>
      </c>
      <c r="M2562" s="2">
        <v>66001.88</v>
      </c>
      <c r="N2562" s="2">
        <v>3013.6458407999889</v>
      </c>
    </row>
    <row r="2563" spans="1:14" x14ac:dyDescent="0.35">
      <c r="A2563" t="s">
        <v>31</v>
      </c>
      <c r="B2563" t="s">
        <v>148</v>
      </c>
      <c r="C2563" t="s">
        <v>27</v>
      </c>
      <c r="D2563" t="s">
        <v>12</v>
      </c>
      <c r="E2563" t="s">
        <v>8</v>
      </c>
      <c r="F2563" s="3">
        <v>42582</v>
      </c>
      <c r="G2563">
        <v>102585971</v>
      </c>
      <c r="H2563" s="3">
        <v>42586</v>
      </c>
      <c r="I2563">
        <v>7938</v>
      </c>
      <c r="J2563" s="2">
        <v>5.3295000000000003</v>
      </c>
      <c r="K2563" s="2">
        <v>4.2750000000000004</v>
      </c>
      <c r="L2563" s="2">
        <v>42305.571000000004</v>
      </c>
      <c r="M2563" s="2">
        <v>33934.950000000004</v>
      </c>
      <c r="N2563" s="2">
        <v>8370.6209999999992</v>
      </c>
    </row>
    <row r="2564" spans="1:14" x14ac:dyDescent="0.35">
      <c r="A2564" t="s">
        <v>7</v>
      </c>
      <c r="B2564" t="s">
        <v>53</v>
      </c>
      <c r="C2564" t="s">
        <v>2</v>
      </c>
      <c r="D2564" t="s">
        <v>1</v>
      </c>
      <c r="E2564" t="s">
        <v>16</v>
      </c>
      <c r="F2564" s="3">
        <v>42642</v>
      </c>
      <c r="G2564">
        <v>917517888</v>
      </c>
      <c r="H2564" s="3">
        <v>42649</v>
      </c>
      <c r="I2564">
        <v>8006</v>
      </c>
      <c r="J2564" s="2">
        <v>15.142666000000002</v>
      </c>
      <c r="K2564" s="2">
        <v>15.323999999999998</v>
      </c>
      <c r="L2564" s="2">
        <v>121232.18399600002</v>
      </c>
      <c r="M2564" s="2">
        <v>122683.94399999999</v>
      </c>
      <c r="N2564" s="2">
        <v>-1451.760003999967</v>
      </c>
    </row>
    <row r="2565" spans="1:14" x14ac:dyDescent="0.35">
      <c r="A2565" t="s">
        <v>4</v>
      </c>
      <c r="B2565" t="s">
        <v>82</v>
      </c>
      <c r="C2565" t="s">
        <v>33</v>
      </c>
      <c r="D2565" t="s">
        <v>12</v>
      </c>
      <c r="E2565" t="s">
        <v>8</v>
      </c>
      <c r="F2565" s="3">
        <v>42669</v>
      </c>
      <c r="G2565">
        <v>297154700</v>
      </c>
      <c r="H2565" s="3">
        <v>42673</v>
      </c>
      <c r="I2565">
        <v>8010</v>
      </c>
      <c r="J2565" s="2">
        <v>5.4785056799999996</v>
      </c>
      <c r="K2565" s="2">
        <v>5.08</v>
      </c>
      <c r="L2565" s="2">
        <v>43882.830496799994</v>
      </c>
      <c r="M2565" s="2">
        <v>40690.800000000003</v>
      </c>
      <c r="N2565" s="2">
        <v>3192.0304967999909</v>
      </c>
    </row>
    <row r="2566" spans="1:14" x14ac:dyDescent="0.35">
      <c r="A2566" t="s">
        <v>31</v>
      </c>
      <c r="B2566" t="s">
        <v>142</v>
      </c>
      <c r="C2566" t="s">
        <v>19</v>
      </c>
      <c r="D2566" t="s">
        <v>1</v>
      </c>
      <c r="E2566" t="s">
        <v>16</v>
      </c>
      <c r="F2566" s="3">
        <v>41998</v>
      </c>
      <c r="G2566">
        <v>418107736</v>
      </c>
      <c r="H2566" s="3">
        <v>42005</v>
      </c>
      <c r="I2566">
        <v>1740</v>
      </c>
      <c r="J2566" s="2">
        <v>8.4957670000000007</v>
      </c>
      <c r="K2566" s="2">
        <v>7.1910000000000007</v>
      </c>
      <c r="L2566" s="2">
        <v>14782.634580000002</v>
      </c>
      <c r="M2566" s="2">
        <v>12512.340000000002</v>
      </c>
      <c r="N2566" s="2">
        <v>2270.2945799999998</v>
      </c>
    </row>
    <row r="2567" spans="1:14" x14ac:dyDescent="0.35">
      <c r="A2567" t="s">
        <v>7</v>
      </c>
      <c r="B2567" t="s">
        <v>208</v>
      </c>
      <c r="C2567" t="s">
        <v>19</v>
      </c>
      <c r="D2567" t="s">
        <v>1</v>
      </c>
      <c r="E2567" t="s">
        <v>5</v>
      </c>
      <c r="F2567" s="3">
        <v>41350</v>
      </c>
      <c r="G2567">
        <v>827300822</v>
      </c>
      <c r="H2567" s="3">
        <v>41351</v>
      </c>
      <c r="I2567">
        <v>1173</v>
      </c>
      <c r="J2567" s="2">
        <v>9.3453437000000008</v>
      </c>
      <c r="K2567" s="2">
        <v>9.5879999999999992</v>
      </c>
      <c r="L2567" s="2">
        <v>10962.0881601</v>
      </c>
      <c r="M2567" s="2">
        <v>11246.723999999998</v>
      </c>
      <c r="N2567" s="2">
        <v>-284.63583989999825</v>
      </c>
    </row>
    <row r="2568" spans="1:14" x14ac:dyDescent="0.35">
      <c r="A2568" t="s">
        <v>26</v>
      </c>
      <c r="B2568" t="s">
        <v>200</v>
      </c>
      <c r="C2568" t="s">
        <v>21</v>
      </c>
      <c r="D2568" t="s">
        <v>1</v>
      </c>
      <c r="E2568" t="s">
        <v>0</v>
      </c>
      <c r="F2568" s="3">
        <v>40480</v>
      </c>
      <c r="G2568">
        <v>691970288</v>
      </c>
      <c r="H2568" s="3">
        <v>40490</v>
      </c>
      <c r="I2568">
        <v>4872</v>
      </c>
      <c r="J2568" s="2">
        <v>12.614867720000003</v>
      </c>
      <c r="K2568" s="2">
        <v>11.237</v>
      </c>
      <c r="L2568" s="2">
        <v>61459.635531840016</v>
      </c>
      <c r="M2568" s="2">
        <v>54746.663999999997</v>
      </c>
      <c r="N2568" s="2">
        <v>6712.9715318400195</v>
      </c>
    </row>
    <row r="2569" spans="1:14" x14ac:dyDescent="0.35">
      <c r="A2569" t="s">
        <v>23</v>
      </c>
      <c r="B2569" t="s">
        <v>51</v>
      </c>
      <c r="C2569" t="s">
        <v>21</v>
      </c>
      <c r="D2569" t="s">
        <v>12</v>
      </c>
      <c r="E2569" t="s">
        <v>8</v>
      </c>
      <c r="F2569" s="3">
        <v>42067</v>
      </c>
      <c r="G2569">
        <v>149664962</v>
      </c>
      <c r="H2569" s="3">
        <v>42071</v>
      </c>
      <c r="I2569">
        <v>2547</v>
      </c>
      <c r="J2569" s="2">
        <v>14.716874160000003</v>
      </c>
      <c r="K2569" s="2">
        <v>14.542000000000002</v>
      </c>
      <c r="L2569" s="2">
        <v>37483.878485520007</v>
      </c>
      <c r="M2569" s="2">
        <v>37038.474000000002</v>
      </c>
      <c r="N2569" s="2">
        <v>445.40448552000453</v>
      </c>
    </row>
    <row r="2570" spans="1:14" x14ac:dyDescent="0.35">
      <c r="A2570" t="s">
        <v>23</v>
      </c>
      <c r="B2570" t="s">
        <v>95</v>
      </c>
      <c r="C2570" t="s">
        <v>29</v>
      </c>
      <c r="D2570" t="s">
        <v>12</v>
      </c>
      <c r="E2570" t="s">
        <v>5</v>
      </c>
      <c r="F2570" s="3">
        <v>42420</v>
      </c>
      <c r="G2570">
        <v>758246171</v>
      </c>
      <c r="H2570" s="3">
        <v>42421</v>
      </c>
      <c r="I2570">
        <v>1111</v>
      </c>
      <c r="J2570" s="2">
        <v>21.742279200000006</v>
      </c>
      <c r="K2570" s="2">
        <v>21.285000000000004</v>
      </c>
      <c r="L2570" s="2">
        <v>24155.672191200007</v>
      </c>
      <c r="M2570" s="2">
        <v>23647.635000000006</v>
      </c>
      <c r="N2570" s="2">
        <v>508.03719120000096</v>
      </c>
    </row>
    <row r="2571" spans="1:14" x14ac:dyDescent="0.35">
      <c r="A2571" t="s">
        <v>31</v>
      </c>
      <c r="B2571" t="s">
        <v>161</v>
      </c>
      <c r="C2571" t="s">
        <v>17</v>
      </c>
      <c r="D2571" t="s">
        <v>12</v>
      </c>
      <c r="E2571" t="s">
        <v>0</v>
      </c>
      <c r="F2571" s="3">
        <v>42266</v>
      </c>
      <c r="G2571">
        <v>545887744</v>
      </c>
      <c r="H2571" s="3">
        <v>42276</v>
      </c>
      <c r="I2571">
        <v>4169</v>
      </c>
      <c r="J2571" s="2">
        <v>16.953420000000001</v>
      </c>
      <c r="K2571" s="2">
        <v>13.599</v>
      </c>
      <c r="L2571" s="2">
        <v>70678.807980000012</v>
      </c>
      <c r="M2571" s="2">
        <v>56694.231</v>
      </c>
      <c r="N2571" s="2">
        <v>13984.576980000013</v>
      </c>
    </row>
    <row r="2572" spans="1:14" x14ac:dyDescent="0.35">
      <c r="A2572" t="s">
        <v>15</v>
      </c>
      <c r="B2572" t="s">
        <v>50</v>
      </c>
      <c r="C2572" t="s">
        <v>46</v>
      </c>
      <c r="D2572" t="s">
        <v>12</v>
      </c>
      <c r="E2572" t="s">
        <v>16</v>
      </c>
      <c r="F2572" s="3">
        <v>42476</v>
      </c>
      <c r="G2572">
        <v>761076009</v>
      </c>
      <c r="H2572" s="3">
        <v>42483</v>
      </c>
      <c r="I2572">
        <v>1762</v>
      </c>
      <c r="J2572" s="2">
        <v>1.242054</v>
      </c>
      <c r="K2572" s="2">
        <v>1.0208999999999999</v>
      </c>
      <c r="L2572" s="2">
        <v>2188.4991479999999</v>
      </c>
      <c r="M2572" s="2">
        <v>1798.8257999999998</v>
      </c>
      <c r="N2572" s="2">
        <v>389.67334800000003</v>
      </c>
    </row>
    <row r="2573" spans="1:14" x14ac:dyDescent="0.35">
      <c r="A2573" t="s">
        <v>15</v>
      </c>
      <c r="B2573" t="s">
        <v>199</v>
      </c>
      <c r="C2573" t="s">
        <v>2</v>
      </c>
      <c r="D2573" t="s">
        <v>12</v>
      </c>
      <c r="E2573" t="s">
        <v>8</v>
      </c>
      <c r="F2573" s="3">
        <v>41462</v>
      </c>
      <c r="G2573">
        <v>922609794</v>
      </c>
      <c r="H2573" s="3">
        <v>41466</v>
      </c>
      <c r="I2573">
        <v>4228</v>
      </c>
      <c r="J2573" s="2">
        <v>12.895146</v>
      </c>
      <c r="K2573" s="2">
        <v>10.5991</v>
      </c>
      <c r="L2573" s="2">
        <v>54520.677287999999</v>
      </c>
      <c r="M2573" s="2">
        <v>44812.9948</v>
      </c>
      <c r="N2573" s="2">
        <v>9707.6824879999986</v>
      </c>
    </row>
    <row r="2574" spans="1:14" x14ac:dyDescent="0.35">
      <c r="A2574" t="s">
        <v>15</v>
      </c>
      <c r="B2574" t="s">
        <v>180</v>
      </c>
      <c r="C2574" t="s">
        <v>13</v>
      </c>
      <c r="D2574" t="s">
        <v>12</v>
      </c>
      <c r="E2574" t="s">
        <v>16</v>
      </c>
      <c r="F2574" s="3">
        <v>40776</v>
      </c>
      <c r="G2574">
        <v>169600427</v>
      </c>
      <c r="H2574" s="3">
        <v>40783</v>
      </c>
      <c r="I2574">
        <v>2628</v>
      </c>
      <c r="J2574" s="2">
        <v>15.126804000000002</v>
      </c>
      <c r="K2574" s="2">
        <v>12.433399999999999</v>
      </c>
      <c r="L2574" s="2">
        <v>39753.240912000001</v>
      </c>
      <c r="M2574" s="2">
        <v>32674.975199999997</v>
      </c>
      <c r="N2574" s="2">
        <v>7078.265712000004</v>
      </c>
    </row>
    <row r="2575" spans="1:14" x14ac:dyDescent="0.35">
      <c r="A2575" t="s">
        <v>23</v>
      </c>
      <c r="B2575" t="s">
        <v>160</v>
      </c>
      <c r="C2575" t="s">
        <v>29</v>
      </c>
      <c r="D2575" t="s">
        <v>12</v>
      </c>
      <c r="E2575" t="s">
        <v>0</v>
      </c>
      <c r="F2575" s="3">
        <v>41010</v>
      </c>
      <c r="G2575">
        <v>411471736</v>
      </c>
      <c r="H2575" s="3">
        <v>41020</v>
      </c>
      <c r="I2575">
        <v>5937</v>
      </c>
      <c r="J2575" s="2">
        <v>21.742279200000006</v>
      </c>
      <c r="K2575" s="2">
        <v>21.285000000000004</v>
      </c>
      <c r="L2575" s="2">
        <v>129083.91161040003</v>
      </c>
      <c r="M2575" s="2">
        <v>126369.04500000003</v>
      </c>
      <c r="N2575" s="2">
        <v>2714.8666104000004</v>
      </c>
    </row>
    <row r="2576" spans="1:14" x14ac:dyDescent="0.35">
      <c r="A2576" t="s">
        <v>23</v>
      </c>
      <c r="B2576" t="s">
        <v>121</v>
      </c>
      <c r="C2576" t="s">
        <v>33</v>
      </c>
      <c r="D2576" t="s">
        <v>12</v>
      </c>
      <c r="E2576" t="s">
        <v>0</v>
      </c>
      <c r="F2576" s="3">
        <v>41985</v>
      </c>
      <c r="G2576">
        <v>477960050</v>
      </c>
      <c r="H2576" s="3">
        <v>41995</v>
      </c>
      <c r="I2576">
        <v>6697</v>
      </c>
      <c r="J2576" s="2">
        <v>5.7609028800000006</v>
      </c>
      <c r="K2576" s="2">
        <v>5.588000000000001</v>
      </c>
      <c r="L2576" s="2">
        <v>38580.766587360005</v>
      </c>
      <c r="M2576" s="2">
        <v>37422.836000000003</v>
      </c>
      <c r="N2576" s="2">
        <v>1157.9305873600024</v>
      </c>
    </row>
    <row r="2577" spans="1:14" x14ac:dyDescent="0.35">
      <c r="A2577" t="s">
        <v>26</v>
      </c>
      <c r="B2577" t="s">
        <v>87</v>
      </c>
      <c r="C2577" t="s">
        <v>17</v>
      </c>
      <c r="D2577" t="s">
        <v>1</v>
      </c>
      <c r="E2577" t="s">
        <v>16</v>
      </c>
      <c r="F2577" s="3">
        <v>41370</v>
      </c>
      <c r="G2577">
        <v>169114196</v>
      </c>
      <c r="H2577" s="3">
        <v>41377</v>
      </c>
      <c r="I2577">
        <v>3089</v>
      </c>
      <c r="J2577" s="2">
        <v>14.822607800000002</v>
      </c>
      <c r="K2577" s="2">
        <v>12.843499999999999</v>
      </c>
      <c r="L2577" s="2">
        <v>45787.035494200005</v>
      </c>
      <c r="M2577" s="2">
        <v>39673.571499999998</v>
      </c>
      <c r="N2577" s="2">
        <v>6113.4639942000067</v>
      </c>
    </row>
    <row r="2578" spans="1:14" x14ac:dyDescent="0.35">
      <c r="A2578" t="s">
        <v>26</v>
      </c>
      <c r="B2578" t="s">
        <v>167</v>
      </c>
      <c r="C2578" t="s">
        <v>17</v>
      </c>
      <c r="D2578" t="s">
        <v>1</v>
      </c>
      <c r="E2578" t="s">
        <v>8</v>
      </c>
      <c r="F2578" s="3">
        <v>41377</v>
      </c>
      <c r="G2578">
        <v>705295503</v>
      </c>
      <c r="H2578" s="3">
        <v>41381</v>
      </c>
      <c r="I2578">
        <v>925</v>
      </c>
      <c r="J2578" s="2">
        <v>14.822607800000002</v>
      </c>
      <c r="K2578" s="2">
        <v>12.843499999999999</v>
      </c>
      <c r="L2578" s="2">
        <v>13710.912215000002</v>
      </c>
      <c r="M2578" s="2">
        <v>11880.237499999999</v>
      </c>
      <c r="N2578" s="2">
        <v>1830.6747150000028</v>
      </c>
    </row>
    <row r="2579" spans="1:14" x14ac:dyDescent="0.35">
      <c r="A2579" t="s">
        <v>7</v>
      </c>
      <c r="B2579" t="s">
        <v>94</v>
      </c>
      <c r="C2579" t="s">
        <v>2</v>
      </c>
      <c r="D2579" t="s">
        <v>12</v>
      </c>
      <c r="E2579" t="s">
        <v>5</v>
      </c>
      <c r="F2579" s="3">
        <v>40526</v>
      </c>
      <c r="G2579">
        <v>677177798</v>
      </c>
      <c r="H2579" s="3">
        <v>40527</v>
      </c>
      <c r="I2579">
        <v>9120</v>
      </c>
      <c r="J2579" s="2">
        <v>15.760734000000003</v>
      </c>
      <c r="K2579" s="2">
        <v>15.323999999999998</v>
      </c>
      <c r="L2579" s="2">
        <v>143737.89408000003</v>
      </c>
      <c r="M2579" s="2">
        <v>139754.87999999998</v>
      </c>
      <c r="N2579" s="2">
        <v>3983.0140800000518</v>
      </c>
    </row>
    <row r="2580" spans="1:14" x14ac:dyDescent="0.35">
      <c r="A2580" t="s">
        <v>4</v>
      </c>
      <c r="B2580" t="s">
        <v>36</v>
      </c>
      <c r="C2580" t="s">
        <v>21</v>
      </c>
      <c r="D2580" t="s">
        <v>1</v>
      </c>
      <c r="E2580" t="s">
        <v>0</v>
      </c>
      <c r="F2580" s="3">
        <v>41544</v>
      </c>
      <c r="G2580">
        <v>995747411</v>
      </c>
      <c r="H2580" s="3">
        <v>41554</v>
      </c>
      <c r="I2580">
        <v>7340</v>
      </c>
      <c r="J2580" s="2">
        <v>13.446617240000002</v>
      </c>
      <c r="K2580" s="2">
        <v>13.22</v>
      </c>
      <c r="L2580" s="2">
        <v>98698.170541600019</v>
      </c>
      <c r="M2580" s="2">
        <v>97034.8</v>
      </c>
      <c r="N2580" s="2">
        <v>1663.3705416000157</v>
      </c>
    </row>
    <row r="2581" spans="1:14" x14ac:dyDescent="0.35">
      <c r="A2581" t="s">
        <v>23</v>
      </c>
      <c r="B2581" t="s">
        <v>108</v>
      </c>
      <c r="C2581" t="s">
        <v>17</v>
      </c>
      <c r="D2581" t="s">
        <v>12</v>
      </c>
      <c r="E2581" t="s">
        <v>5</v>
      </c>
      <c r="F2581" s="3">
        <v>42252</v>
      </c>
      <c r="G2581">
        <v>842303168</v>
      </c>
      <c r="H2581" s="3">
        <v>42253</v>
      </c>
      <c r="I2581">
        <v>738</v>
      </c>
      <c r="J2581" s="2">
        <v>17.2924884</v>
      </c>
      <c r="K2581" s="2">
        <v>16.621000000000002</v>
      </c>
      <c r="L2581" s="2">
        <v>12761.856439200001</v>
      </c>
      <c r="M2581" s="2">
        <v>12266.298000000003</v>
      </c>
      <c r="N2581" s="2">
        <v>495.55843919999825</v>
      </c>
    </row>
    <row r="2582" spans="1:14" x14ac:dyDescent="0.35">
      <c r="A2582" t="s">
        <v>4</v>
      </c>
      <c r="B2582" t="s">
        <v>91</v>
      </c>
      <c r="C2582" t="s">
        <v>46</v>
      </c>
      <c r="D2582" t="s">
        <v>12</v>
      </c>
      <c r="E2582" t="s">
        <v>5</v>
      </c>
      <c r="F2582" s="3">
        <v>42771</v>
      </c>
      <c r="G2582">
        <v>818456399</v>
      </c>
      <c r="H2582" s="3">
        <v>42772</v>
      </c>
      <c r="I2582">
        <v>5098</v>
      </c>
      <c r="J2582" s="2">
        <v>1.3386581999999998</v>
      </c>
      <c r="K2582" s="2">
        <v>1.23</v>
      </c>
      <c r="L2582" s="2">
        <v>6824.4795035999987</v>
      </c>
      <c r="M2582" s="2">
        <v>6270.54</v>
      </c>
      <c r="N2582" s="2">
        <v>553.93950359999872</v>
      </c>
    </row>
    <row r="2583" spans="1:14" x14ac:dyDescent="0.35">
      <c r="A2583" t="s">
        <v>31</v>
      </c>
      <c r="B2583" t="s">
        <v>109</v>
      </c>
      <c r="C2583" t="s">
        <v>13</v>
      </c>
      <c r="D2583" t="s">
        <v>12</v>
      </c>
      <c r="E2583" t="s">
        <v>16</v>
      </c>
      <c r="F2583" s="3">
        <v>40391</v>
      </c>
      <c r="G2583">
        <v>696130931</v>
      </c>
      <c r="H2583" s="3">
        <v>40398</v>
      </c>
      <c r="I2583">
        <v>4750</v>
      </c>
      <c r="J2583" s="2">
        <v>16.807560000000002</v>
      </c>
      <c r="K2583" s="2">
        <v>13.482000000000001</v>
      </c>
      <c r="L2583" s="2">
        <v>79835.910000000018</v>
      </c>
      <c r="M2583" s="2">
        <v>64039.500000000007</v>
      </c>
      <c r="N2583" s="2">
        <v>15796.410000000011</v>
      </c>
    </row>
    <row r="2584" spans="1:14" x14ac:dyDescent="0.35">
      <c r="A2584" t="s">
        <v>15</v>
      </c>
      <c r="B2584" t="s">
        <v>153</v>
      </c>
      <c r="C2584" t="s">
        <v>46</v>
      </c>
      <c r="D2584" t="s">
        <v>12</v>
      </c>
      <c r="E2584" t="s">
        <v>8</v>
      </c>
      <c r="F2584" s="3">
        <v>40501</v>
      </c>
      <c r="G2584">
        <v>767563092</v>
      </c>
      <c r="H2584" s="3">
        <v>40505</v>
      </c>
      <c r="I2584">
        <v>3309</v>
      </c>
      <c r="J2584" s="2">
        <v>1.242054</v>
      </c>
      <c r="K2584" s="2">
        <v>1.0208999999999999</v>
      </c>
      <c r="L2584" s="2">
        <v>4109.9566859999995</v>
      </c>
      <c r="M2584" s="2">
        <v>3378.1580999999996</v>
      </c>
      <c r="N2584" s="2">
        <v>731.79858599999989</v>
      </c>
    </row>
    <row r="2585" spans="1:14" x14ac:dyDescent="0.35">
      <c r="A2585" t="s">
        <v>15</v>
      </c>
      <c r="B2585" t="s">
        <v>145</v>
      </c>
      <c r="C2585" t="s">
        <v>29</v>
      </c>
      <c r="D2585" t="s">
        <v>12</v>
      </c>
      <c r="E2585" t="s">
        <v>0</v>
      </c>
      <c r="F2585" s="3">
        <v>41780</v>
      </c>
      <c r="G2585">
        <v>495301711</v>
      </c>
      <c r="H2585" s="3">
        <v>41790</v>
      </c>
      <c r="I2585">
        <v>7754</v>
      </c>
      <c r="J2585" s="2">
        <v>19.184364000000002</v>
      </c>
      <c r="K2585" s="2">
        <v>16.060500000000001</v>
      </c>
      <c r="L2585" s="2">
        <v>148755.55845600003</v>
      </c>
      <c r="M2585" s="2">
        <v>124533.11700000001</v>
      </c>
      <c r="N2585" s="2">
        <v>24222.441456000015</v>
      </c>
    </row>
    <row r="2586" spans="1:14" x14ac:dyDescent="0.35">
      <c r="A2586" t="s">
        <v>15</v>
      </c>
      <c r="B2586" t="s">
        <v>186</v>
      </c>
      <c r="C2586" t="s">
        <v>38</v>
      </c>
      <c r="D2586" t="s">
        <v>1</v>
      </c>
      <c r="E2586" t="s">
        <v>0</v>
      </c>
      <c r="F2586" s="3">
        <v>42727</v>
      </c>
      <c r="G2586">
        <v>762208116</v>
      </c>
      <c r="H2586" s="3">
        <v>42737</v>
      </c>
      <c r="I2586">
        <v>7702</v>
      </c>
      <c r="J2586" s="2">
        <v>3.4225128000000002</v>
      </c>
      <c r="K2586" s="2">
        <v>2.9548000000000001</v>
      </c>
      <c r="L2586" s="2">
        <v>26360.193585600002</v>
      </c>
      <c r="M2586" s="2">
        <v>22757.869600000002</v>
      </c>
      <c r="N2586" s="2">
        <v>3602.3239856</v>
      </c>
    </row>
    <row r="2587" spans="1:14" x14ac:dyDescent="0.35">
      <c r="A2587" t="s">
        <v>4</v>
      </c>
      <c r="B2587" t="s">
        <v>82</v>
      </c>
      <c r="C2587" t="s">
        <v>17</v>
      </c>
      <c r="D2587" t="s">
        <v>12</v>
      </c>
      <c r="E2587" t="s">
        <v>8</v>
      </c>
      <c r="F2587" s="3">
        <v>40672</v>
      </c>
      <c r="G2587">
        <v>721456134</v>
      </c>
      <c r="H2587" s="3">
        <v>40676</v>
      </c>
      <c r="I2587">
        <v>6267</v>
      </c>
      <c r="J2587" s="2">
        <v>16.444817400000002</v>
      </c>
      <c r="K2587" s="2">
        <v>15.11</v>
      </c>
      <c r="L2587" s="2">
        <v>103059.67064580001</v>
      </c>
      <c r="M2587" s="2">
        <v>94694.37</v>
      </c>
      <c r="N2587" s="2">
        <v>8365.3006458000164</v>
      </c>
    </row>
    <row r="2588" spans="1:14" x14ac:dyDescent="0.35">
      <c r="A2588" t="s">
        <v>15</v>
      </c>
      <c r="B2588" t="s">
        <v>14</v>
      </c>
      <c r="C2588" t="s">
        <v>9</v>
      </c>
      <c r="D2588" t="s">
        <v>1</v>
      </c>
      <c r="E2588" t="s">
        <v>16</v>
      </c>
      <c r="F2588" s="3">
        <v>41597</v>
      </c>
      <c r="G2588">
        <v>946532094</v>
      </c>
      <c r="H2588" s="3">
        <v>41604</v>
      </c>
      <c r="I2588">
        <v>5980</v>
      </c>
      <c r="J2588" s="2">
        <v>2.7690390000000003</v>
      </c>
      <c r="K2588" s="2">
        <v>2.4817</v>
      </c>
      <c r="L2588" s="2">
        <v>16558.853220000001</v>
      </c>
      <c r="M2588" s="2">
        <v>14840.566000000001</v>
      </c>
      <c r="N2588" s="2">
        <v>1718.2872200000002</v>
      </c>
    </row>
    <row r="2589" spans="1:14" x14ac:dyDescent="0.35">
      <c r="A2589" t="s">
        <v>23</v>
      </c>
      <c r="B2589" t="s">
        <v>170</v>
      </c>
      <c r="C2589" t="s">
        <v>21</v>
      </c>
      <c r="D2589" t="s">
        <v>1</v>
      </c>
      <c r="E2589" t="s">
        <v>5</v>
      </c>
      <c r="F2589" s="3">
        <v>42646</v>
      </c>
      <c r="G2589">
        <v>281234824</v>
      </c>
      <c r="H2589" s="3">
        <v>42647</v>
      </c>
      <c r="I2589">
        <v>4014</v>
      </c>
      <c r="J2589" s="2">
        <v>14.139741840000003</v>
      </c>
      <c r="K2589" s="2">
        <v>14.542000000000002</v>
      </c>
      <c r="L2589" s="2">
        <v>56756.92374576001</v>
      </c>
      <c r="M2589" s="2">
        <v>58371.588000000003</v>
      </c>
      <c r="N2589" s="2">
        <v>-1614.6642542399932</v>
      </c>
    </row>
    <row r="2590" spans="1:14" x14ac:dyDescent="0.35">
      <c r="A2590" t="s">
        <v>15</v>
      </c>
      <c r="B2590" t="s">
        <v>136</v>
      </c>
      <c r="C2590" t="s">
        <v>2</v>
      </c>
      <c r="D2590" t="s">
        <v>12</v>
      </c>
      <c r="E2590" t="s">
        <v>0</v>
      </c>
      <c r="F2590" s="3">
        <v>41665</v>
      </c>
      <c r="G2590">
        <v>789675652</v>
      </c>
      <c r="H2590" s="3">
        <v>41675</v>
      </c>
      <c r="I2590">
        <v>7076</v>
      </c>
      <c r="J2590" s="2">
        <v>12.895146</v>
      </c>
      <c r="K2590" s="2">
        <v>10.5991</v>
      </c>
      <c r="L2590" s="2">
        <v>91246.053096000003</v>
      </c>
      <c r="M2590" s="2">
        <v>74999.231599999999</v>
      </c>
      <c r="N2590" s="2">
        <v>16246.821496000004</v>
      </c>
    </row>
    <row r="2591" spans="1:14" x14ac:dyDescent="0.35">
      <c r="A2591" t="s">
        <v>23</v>
      </c>
      <c r="B2591" t="s">
        <v>137</v>
      </c>
      <c r="C2591" t="s">
        <v>21</v>
      </c>
      <c r="D2591" t="s">
        <v>12</v>
      </c>
      <c r="E2591" t="s">
        <v>16</v>
      </c>
      <c r="F2591" s="3">
        <v>41860</v>
      </c>
      <c r="G2591">
        <v>106278407</v>
      </c>
      <c r="H2591" s="3">
        <v>41867</v>
      </c>
      <c r="I2591">
        <v>7641</v>
      </c>
      <c r="J2591" s="2">
        <v>14.716874160000003</v>
      </c>
      <c r="K2591" s="2">
        <v>14.542000000000002</v>
      </c>
      <c r="L2591" s="2">
        <v>112451.63545656002</v>
      </c>
      <c r="M2591" s="2">
        <v>111115.42200000001</v>
      </c>
      <c r="N2591" s="2">
        <v>1336.2134565600136</v>
      </c>
    </row>
    <row r="2592" spans="1:14" x14ac:dyDescent="0.35">
      <c r="A2592" t="s">
        <v>15</v>
      </c>
      <c r="B2592" t="s">
        <v>178</v>
      </c>
      <c r="C2592" t="s">
        <v>19</v>
      </c>
      <c r="D2592" t="s">
        <v>1</v>
      </c>
      <c r="E2592" t="s">
        <v>16</v>
      </c>
      <c r="F2592" s="3">
        <v>41705</v>
      </c>
      <c r="G2592">
        <v>885779416</v>
      </c>
      <c r="H2592" s="3">
        <v>41712</v>
      </c>
      <c r="I2592">
        <v>8500</v>
      </c>
      <c r="J2592" s="2">
        <v>7.6461903000000007</v>
      </c>
      <c r="K2592" s="2">
        <v>6.6316999999999995</v>
      </c>
      <c r="L2592" s="2">
        <v>64992.617550000003</v>
      </c>
      <c r="M2592" s="2">
        <v>56369.45</v>
      </c>
      <c r="N2592" s="2">
        <v>8623.1675500000056</v>
      </c>
    </row>
    <row r="2593" spans="1:14" x14ac:dyDescent="0.35">
      <c r="A2593" t="s">
        <v>4</v>
      </c>
      <c r="B2593" t="s">
        <v>54</v>
      </c>
      <c r="C2593" t="s">
        <v>21</v>
      </c>
      <c r="D2593" t="s">
        <v>1</v>
      </c>
      <c r="E2593" t="s">
        <v>8</v>
      </c>
      <c r="F2593" s="3">
        <v>40190</v>
      </c>
      <c r="G2593">
        <v>453227508</v>
      </c>
      <c r="H2593" s="3">
        <v>40194</v>
      </c>
      <c r="I2593">
        <v>1084</v>
      </c>
      <c r="J2593" s="2">
        <v>13.446617240000002</v>
      </c>
      <c r="K2593" s="2">
        <v>13.22</v>
      </c>
      <c r="L2593" s="2">
        <v>14576.133088160002</v>
      </c>
      <c r="M2593" s="2">
        <v>14330.480000000001</v>
      </c>
      <c r="N2593" s="2">
        <v>245.65308816000106</v>
      </c>
    </row>
    <row r="2594" spans="1:14" x14ac:dyDescent="0.35">
      <c r="A2594" t="s">
        <v>31</v>
      </c>
      <c r="B2594" t="s">
        <v>207</v>
      </c>
      <c r="C2594" t="s">
        <v>13</v>
      </c>
      <c r="D2594" t="s">
        <v>1</v>
      </c>
      <c r="E2594" t="s">
        <v>8</v>
      </c>
      <c r="F2594" s="3">
        <v>40928</v>
      </c>
      <c r="G2594">
        <v>253984010</v>
      </c>
      <c r="H2594" s="3">
        <v>40932</v>
      </c>
      <c r="I2594">
        <v>1410</v>
      </c>
      <c r="J2594" s="2">
        <v>16.148440000000001</v>
      </c>
      <c r="K2594" s="2">
        <v>13.482000000000001</v>
      </c>
      <c r="L2594" s="2">
        <v>22769.3004</v>
      </c>
      <c r="M2594" s="2">
        <v>19009.620000000003</v>
      </c>
      <c r="N2594" s="2">
        <v>3759.6803999999975</v>
      </c>
    </row>
    <row r="2595" spans="1:14" x14ac:dyDescent="0.35">
      <c r="A2595" t="s">
        <v>4</v>
      </c>
      <c r="B2595" t="s">
        <v>36</v>
      </c>
      <c r="C2595" t="s">
        <v>2</v>
      </c>
      <c r="D2595" t="s">
        <v>12</v>
      </c>
      <c r="E2595" t="s">
        <v>0</v>
      </c>
      <c r="F2595" s="3">
        <v>40243</v>
      </c>
      <c r="G2595">
        <v>903722751</v>
      </c>
      <c r="H2595" s="3">
        <v>40253</v>
      </c>
      <c r="I2595">
        <v>7303</v>
      </c>
      <c r="J2595" s="2">
        <v>13.898101800000001</v>
      </c>
      <c r="K2595" s="2">
        <v>12.77</v>
      </c>
      <c r="L2595" s="2">
        <v>101497.8374454</v>
      </c>
      <c r="M2595" s="2">
        <v>93259.31</v>
      </c>
      <c r="N2595" s="2">
        <v>8238.5274454000028</v>
      </c>
    </row>
    <row r="2596" spans="1:14" x14ac:dyDescent="0.35">
      <c r="A2596" t="s">
        <v>31</v>
      </c>
      <c r="B2596" t="s">
        <v>127</v>
      </c>
      <c r="C2596" t="s">
        <v>21</v>
      </c>
      <c r="D2596" t="s">
        <v>1</v>
      </c>
      <c r="E2596" t="s">
        <v>5</v>
      </c>
      <c r="F2596" s="3">
        <v>40963</v>
      </c>
      <c r="G2596">
        <v>838430058</v>
      </c>
      <c r="H2596" s="3">
        <v>40964</v>
      </c>
      <c r="I2596">
        <v>6188</v>
      </c>
      <c r="J2596" s="2">
        <v>13.862492000000001</v>
      </c>
      <c r="K2596" s="2">
        <v>11.898000000000001</v>
      </c>
      <c r="L2596" s="2">
        <v>85781.100496000014</v>
      </c>
      <c r="M2596" s="2">
        <v>73624.824000000008</v>
      </c>
      <c r="N2596" s="2">
        <v>12156.276496000006</v>
      </c>
    </row>
    <row r="2597" spans="1:14" x14ac:dyDescent="0.35">
      <c r="A2597" t="s">
        <v>31</v>
      </c>
      <c r="B2597" t="s">
        <v>165</v>
      </c>
      <c r="C2597" t="s">
        <v>19</v>
      </c>
      <c r="D2597" t="s">
        <v>1</v>
      </c>
      <c r="E2597" t="s">
        <v>5</v>
      </c>
      <c r="F2597" s="3">
        <v>41210</v>
      </c>
      <c r="G2597">
        <v>364404761</v>
      </c>
      <c r="H2597" s="3">
        <v>41211</v>
      </c>
      <c r="I2597">
        <v>9961</v>
      </c>
      <c r="J2597" s="2">
        <v>8.4957670000000007</v>
      </c>
      <c r="K2597" s="2">
        <v>7.1910000000000007</v>
      </c>
      <c r="L2597" s="2">
        <v>84626.335087000014</v>
      </c>
      <c r="M2597" s="2">
        <v>71629.551000000007</v>
      </c>
      <c r="N2597" s="2">
        <v>12996.784087000007</v>
      </c>
    </row>
    <row r="2598" spans="1:14" x14ac:dyDescent="0.35">
      <c r="A2598" t="s">
        <v>15</v>
      </c>
      <c r="B2598" t="s">
        <v>180</v>
      </c>
      <c r="C2598" t="s">
        <v>29</v>
      </c>
      <c r="D2598" t="s">
        <v>1</v>
      </c>
      <c r="E2598" t="s">
        <v>0</v>
      </c>
      <c r="F2598" s="3">
        <v>42154</v>
      </c>
      <c r="G2598">
        <v>308258187</v>
      </c>
      <c r="H2598" s="3">
        <v>42164</v>
      </c>
      <c r="I2598">
        <v>9964</v>
      </c>
      <c r="J2598" s="2">
        <v>18.432036000000004</v>
      </c>
      <c r="K2598" s="2">
        <v>16.060500000000001</v>
      </c>
      <c r="L2598" s="2">
        <v>183656.80670400005</v>
      </c>
      <c r="M2598" s="2">
        <v>160026.82200000001</v>
      </c>
      <c r="N2598" s="2">
        <v>23629.984704000031</v>
      </c>
    </row>
    <row r="2599" spans="1:14" x14ac:dyDescent="0.35">
      <c r="A2599" t="s">
        <v>15</v>
      </c>
      <c r="B2599" t="s">
        <v>201</v>
      </c>
      <c r="C2599" t="s">
        <v>29</v>
      </c>
      <c r="D2599" t="s">
        <v>1</v>
      </c>
      <c r="E2599" t="s">
        <v>0</v>
      </c>
      <c r="F2599" s="3">
        <v>42821</v>
      </c>
      <c r="G2599">
        <v>666914165</v>
      </c>
      <c r="H2599" s="3">
        <v>42831</v>
      </c>
      <c r="I2599">
        <v>7141</v>
      </c>
      <c r="J2599" s="2">
        <v>18.432036000000004</v>
      </c>
      <c r="K2599" s="2">
        <v>16.060500000000001</v>
      </c>
      <c r="L2599" s="2">
        <v>131623.16907600002</v>
      </c>
      <c r="M2599" s="2">
        <v>114688.03050000001</v>
      </c>
      <c r="N2599" s="2">
        <v>16935.138576000012</v>
      </c>
    </row>
    <row r="2600" spans="1:14" x14ac:dyDescent="0.35">
      <c r="A2600" t="s">
        <v>23</v>
      </c>
      <c r="B2600" t="s">
        <v>139</v>
      </c>
      <c r="C2600" t="s">
        <v>33</v>
      </c>
      <c r="D2600" t="s">
        <v>1</v>
      </c>
      <c r="E2600" t="s">
        <v>16</v>
      </c>
      <c r="F2600" s="3">
        <v>41879</v>
      </c>
      <c r="G2600">
        <v>157609021</v>
      </c>
      <c r="H2600" s="3">
        <v>41886</v>
      </c>
      <c r="I2600">
        <v>3031</v>
      </c>
      <c r="J2600" s="2">
        <v>5.5349851200000009</v>
      </c>
      <c r="K2600" s="2">
        <v>5.588000000000001</v>
      </c>
      <c r="L2600" s="2">
        <v>16776.539898720002</v>
      </c>
      <c r="M2600" s="2">
        <v>16937.228000000003</v>
      </c>
      <c r="N2600" s="2">
        <v>-160.68810128000041</v>
      </c>
    </row>
    <row r="2601" spans="1:14" x14ac:dyDescent="0.35">
      <c r="A2601" t="s">
        <v>23</v>
      </c>
      <c r="B2601" t="s">
        <v>95</v>
      </c>
      <c r="C2601" t="s">
        <v>38</v>
      </c>
      <c r="D2601" t="s">
        <v>12</v>
      </c>
      <c r="E2601" t="s">
        <v>5</v>
      </c>
      <c r="F2601" s="3">
        <v>40803</v>
      </c>
      <c r="G2601">
        <v>267891585</v>
      </c>
      <c r="H2601" s="3">
        <v>40804</v>
      </c>
      <c r="I2601">
        <v>8435</v>
      </c>
      <c r="J2601" s="2">
        <v>4.0371681600000002</v>
      </c>
      <c r="K2601" s="2">
        <v>3.9160000000000004</v>
      </c>
      <c r="L2601" s="2">
        <v>34053.513429600003</v>
      </c>
      <c r="M2601" s="2">
        <v>33031.460000000006</v>
      </c>
      <c r="N2601" s="2">
        <v>1022.0534295999969</v>
      </c>
    </row>
    <row r="2602" spans="1:14" x14ac:dyDescent="0.35">
      <c r="A2602" t="s">
        <v>4</v>
      </c>
      <c r="B2602" t="s">
        <v>188</v>
      </c>
      <c r="C2602" t="s">
        <v>49</v>
      </c>
      <c r="D2602" t="s">
        <v>12</v>
      </c>
      <c r="E2602" t="s">
        <v>16</v>
      </c>
      <c r="F2602" s="3">
        <v>40892</v>
      </c>
      <c r="G2602">
        <v>305623185</v>
      </c>
      <c r="H2602" s="3">
        <v>40899</v>
      </c>
      <c r="I2602">
        <v>2018</v>
      </c>
      <c r="J2602" s="2">
        <v>19.518883200000001</v>
      </c>
      <c r="K2602" s="2">
        <v>16.440000000000001</v>
      </c>
      <c r="L2602" s="2">
        <v>39389.106297600003</v>
      </c>
      <c r="M2602" s="2">
        <v>33175.920000000006</v>
      </c>
      <c r="N2602" s="2">
        <v>6213.1862975999975</v>
      </c>
    </row>
    <row r="2603" spans="1:14" x14ac:dyDescent="0.35">
      <c r="A2603" t="s">
        <v>15</v>
      </c>
      <c r="B2603" t="s">
        <v>206</v>
      </c>
      <c r="C2603" t="s">
        <v>27</v>
      </c>
      <c r="D2603" t="s">
        <v>12</v>
      </c>
      <c r="E2603" t="s">
        <v>0</v>
      </c>
      <c r="F2603" s="3">
        <v>40326</v>
      </c>
      <c r="G2603">
        <v>548977649</v>
      </c>
      <c r="H2603" s="3">
        <v>40336</v>
      </c>
      <c r="I2603">
        <v>3769</v>
      </c>
      <c r="J2603" s="2">
        <v>4.7965500000000008</v>
      </c>
      <c r="K2603" s="2">
        <v>3.9424999999999999</v>
      </c>
      <c r="L2603" s="2">
        <v>18078.196950000001</v>
      </c>
      <c r="M2603" s="2">
        <v>14859.282499999999</v>
      </c>
      <c r="N2603" s="2">
        <v>3218.914450000002</v>
      </c>
    </row>
    <row r="2604" spans="1:14" x14ac:dyDescent="0.35">
      <c r="A2604" t="s">
        <v>7</v>
      </c>
      <c r="B2604" t="s">
        <v>81</v>
      </c>
      <c r="C2604" t="s">
        <v>49</v>
      </c>
      <c r="D2604" t="s">
        <v>12</v>
      </c>
      <c r="E2604" t="s">
        <v>0</v>
      </c>
      <c r="F2604" s="3">
        <v>42803</v>
      </c>
      <c r="G2604">
        <v>896441304</v>
      </c>
      <c r="H2604" s="3">
        <v>42813</v>
      </c>
      <c r="I2604">
        <v>3476</v>
      </c>
      <c r="J2604" s="2">
        <v>22.134816000000004</v>
      </c>
      <c r="K2604" s="2">
        <v>19.728000000000002</v>
      </c>
      <c r="L2604" s="2">
        <v>76940.62041600002</v>
      </c>
      <c r="M2604" s="2">
        <v>68574.528000000006</v>
      </c>
      <c r="N2604" s="2">
        <v>8366.0924160000141</v>
      </c>
    </row>
    <row r="2605" spans="1:14" x14ac:dyDescent="0.35">
      <c r="A2605" t="s">
        <v>15</v>
      </c>
      <c r="B2605" t="s">
        <v>52</v>
      </c>
      <c r="C2605" t="s">
        <v>27</v>
      </c>
      <c r="D2605" t="s">
        <v>12</v>
      </c>
      <c r="E2605" t="s">
        <v>0</v>
      </c>
      <c r="F2605" s="3">
        <v>40930</v>
      </c>
      <c r="G2605">
        <v>416812980</v>
      </c>
      <c r="H2605" s="3">
        <v>40940</v>
      </c>
      <c r="I2605">
        <v>9740</v>
      </c>
      <c r="J2605" s="2">
        <v>4.7965500000000008</v>
      </c>
      <c r="K2605" s="2">
        <v>3.9424999999999999</v>
      </c>
      <c r="L2605" s="2">
        <v>46718.397000000004</v>
      </c>
      <c r="M2605" s="2">
        <v>38399.949999999997</v>
      </c>
      <c r="N2605" s="2">
        <v>8318.4470000000074</v>
      </c>
    </row>
    <row r="2606" spans="1:14" x14ac:dyDescent="0.35">
      <c r="A2606" t="s">
        <v>26</v>
      </c>
      <c r="B2606" t="s">
        <v>151</v>
      </c>
      <c r="C2606" t="s">
        <v>29</v>
      </c>
      <c r="D2606" t="s">
        <v>12</v>
      </c>
      <c r="E2606" t="s">
        <v>16</v>
      </c>
      <c r="F2606" s="3">
        <v>40188</v>
      </c>
      <c r="G2606">
        <v>499204003</v>
      </c>
      <c r="H2606" s="3">
        <v>40195</v>
      </c>
      <c r="I2606">
        <v>9419</v>
      </c>
      <c r="J2606" s="2">
        <v>19.397523600000003</v>
      </c>
      <c r="K2606" s="2">
        <v>16.447500000000002</v>
      </c>
      <c r="L2606" s="2">
        <v>182705.27478840004</v>
      </c>
      <c r="M2606" s="2">
        <v>154919.0025</v>
      </c>
      <c r="N2606" s="2">
        <v>27786.27228840004</v>
      </c>
    </row>
    <row r="2607" spans="1:14" x14ac:dyDescent="0.35">
      <c r="A2607" t="s">
        <v>4</v>
      </c>
      <c r="B2607" t="s">
        <v>188</v>
      </c>
      <c r="C2607" t="s">
        <v>29</v>
      </c>
      <c r="D2607" t="s">
        <v>1</v>
      </c>
      <c r="E2607" t="s">
        <v>16</v>
      </c>
      <c r="F2607" s="3">
        <v>41562</v>
      </c>
      <c r="G2607">
        <v>803038203</v>
      </c>
      <c r="H2607" s="3">
        <v>41569</v>
      </c>
      <c r="I2607">
        <v>5152</v>
      </c>
      <c r="J2607" s="2">
        <v>19.865638800000003</v>
      </c>
      <c r="K2607" s="2">
        <v>19.350000000000001</v>
      </c>
      <c r="L2607" s="2">
        <v>102347.77109760001</v>
      </c>
      <c r="M2607" s="2">
        <v>99691.200000000012</v>
      </c>
      <c r="N2607" s="2">
        <v>2656.5710975999973</v>
      </c>
    </row>
    <row r="2608" spans="1:14" x14ac:dyDescent="0.35">
      <c r="A2608" t="s">
        <v>23</v>
      </c>
      <c r="B2608" t="s">
        <v>192</v>
      </c>
      <c r="C2608" t="s">
        <v>29</v>
      </c>
      <c r="D2608" t="s">
        <v>1</v>
      </c>
      <c r="E2608" t="s">
        <v>0</v>
      </c>
      <c r="F2608" s="3">
        <v>41018</v>
      </c>
      <c r="G2608">
        <v>608051908</v>
      </c>
      <c r="H2608" s="3">
        <v>41028</v>
      </c>
      <c r="I2608">
        <v>8981</v>
      </c>
      <c r="J2608" s="2">
        <v>20.889640800000002</v>
      </c>
      <c r="K2608" s="2">
        <v>21.285000000000004</v>
      </c>
      <c r="L2608" s="2">
        <v>187609.86402480002</v>
      </c>
      <c r="M2608" s="2">
        <v>191160.58500000002</v>
      </c>
      <c r="N2608" s="2">
        <v>-3550.7209752000053</v>
      </c>
    </row>
    <row r="2609" spans="1:14" x14ac:dyDescent="0.35">
      <c r="A2609" t="s">
        <v>15</v>
      </c>
      <c r="B2609" t="s">
        <v>99</v>
      </c>
      <c r="C2609" t="s">
        <v>17</v>
      </c>
      <c r="D2609" t="s">
        <v>12</v>
      </c>
      <c r="E2609" t="s">
        <v>0</v>
      </c>
      <c r="F2609" s="3">
        <v>40964</v>
      </c>
      <c r="G2609">
        <v>164293944</v>
      </c>
      <c r="H2609" s="3">
        <v>40974</v>
      </c>
      <c r="I2609">
        <v>1044</v>
      </c>
      <c r="J2609" s="2">
        <v>15.258078000000001</v>
      </c>
      <c r="K2609" s="2">
        <v>12.5413</v>
      </c>
      <c r="L2609" s="2">
        <v>15929.433432000002</v>
      </c>
      <c r="M2609" s="2">
        <v>13093.117199999999</v>
      </c>
      <c r="N2609" s="2">
        <v>2836.3162320000029</v>
      </c>
    </row>
    <row r="2610" spans="1:14" x14ac:dyDescent="0.35">
      <c r="A2610" t="s">
        <v>4</v>
      </c>
      <c r="B2610" t="s">
        <v>172</v>
      </c>
      <c r="C2610" t="s">
        <v>49</v>
      </c>
      <c r="D2610" t="s">
        <v>12</v>
      </c>
      <c r="E2610" t="s">
        <v>5</v>
      </c>
      <c r="F2610" s="3">
        <v>41831</v>
      </c>
      <c r="G2610">
        <v>242125642</v>
      </c>
      <c r="H2610" s="3">
        <v>41832</v>
      </c>
      <c r="I2610">
        <v>1096</v>
      </c>
      <c r="J2610" s="2">
        <v>19.518883200000001</v>
      </c>
      <c r="K2610" s="2">
        <v>16.440000000000001</v>
      </c>
      <c r="L2610" s="2">
        <v>21392.695987200001</v>
      </c>
      <c r="M2610" s="2">
        <v>18018.240000000002</v>
      </c>
      <c r="N2610" s="2">
        <v>3374.4559871999991</v>
      </c>
    </row>
    <row r="2611" spans="1:14" x14ac:dyDescent="0.35">
      <c r="A2611" t="s">
        <v>4</v>
      </c>
      <c r="B2611" t="s">
        <v>54</v>
      </c>
      <c r="C2611" t="s">
        <v>38</v>
      </c>
      <c r="D2611" t="s">
        <v>12</v>
      </c>
      <c r="E2611" t="s">
        <v>16</v>
      </c>
      <c r="F2611" s="3">
        <v>41764</v>
      </c>
      <c r="G2611">
        <v>782220828</v>
      </c>
      <c r="H2611" s="3">
        <v>41771</v>
      </c>
      <c r="I2611">
        <v>4373</v>
      </c>
      <c r="J2611" s="2">
        <v>3.8392677600000003</v>
      </c>
      <c r="K2611" s="2">
        <v>3.56</v>
      </c>
      <c r="L2611" s="2">
        <v>16789.117914480001</v>
      </c>
      <c r="M2611" s="2">
        <v>15567.880000000001</v>
      </c>
      <c r="N2611" s="2">
        <v>1221.2379144799997</v>
      </c>
    </row>
    <row r="2612" spans="1:14" x14ac:dyDescent="0.35">
      <c r="A2612" t="s">
        <v>31</v>
      </c>
      <c r="B2612" t="s">
        <v>104</v>
      </c>
      <c r="C2612" t="s">
        <v>13</v>
      </c>
      <c r="D2612" t="s">
        <v>12</v>
      </c>
      <c r="E2612" t="s">
        <v>16</v>
      </c>
      <c r="F2612" s="3">
        <v>41650</v>
      </c>
      <c r="G2612">
        <v>445565831</v>
      </c>
      <c r="H2612" s="3">
        <v>41657</v>
      </c>
      <c r="I2612">
        <v>6420</v>
      </c>
      <c r="J2612" s="2">
        <v>16.807560000000002</v>
      </c>
      <c r="K2612" s="2">
        <v>13.482000000000001</v>
      </c>
      <c r="L2612" s="2">
        <v>107904.53520000001</v>
      </c>
      <c r="M2612" s="2">
        <v>86554.44</v>
      </c>
      <c r="N2612" s="2">
        <v>21350.095200000011</v>
      </c>
    </row>
    <row r="2613" spans="1:14" x14ac:dyDescent="0.35">
      <c r="A2613" t="s">
        <v>15</v>
      </c>
      <c r="B2613" t="s">
        <v>18</v>
      </c>
      <c r="C2613" t="s">
        <v>49</v>
      </c>
      <c r="D2613" t="s">
        <v>12</v>
      </c>
      <c r="E2613" t="s">
        <v>8</v>
      </c>
      <c r="F2613" s="3">
        <v>40272</v>
      </c>
      <c r="G2613">
        <v>663459479</v>
      </c>
      <c r="H2613" s="3">
        <v>40276</v>
      </c>
      <c r="I2613">
        <v>2242</v>
      </c>
      <c r="J2613" s="2">
        <v>18.110304000000003</v>
      </c>
      <c r="K2613" s="2">
        <v>13.645200000000001</v>
      </c>
      <c r="L2613" s="2">
        <v>40603.30156800001</v>
      </c>
      <c r="M2613" s="2">
        <v>30592.538400000001</v>
      </c>
      <c r="N2613" s="2">
        <v>10010.763168000009</v>
      </c>
    </row>
    <row r="2614" spans="1:14" x14ac:dyDescent="0.35">
      <c r="A2614" t="s">
        <v>26</v>
      </c>
      <c r="B2614" t="s">
        <v>87</v>
      </c>
      <c r="C2614" t="s">
        <v>21</v>
      </c>
      <c r="D2614" t="s">
        <v>1</v>
      </c>
      <c r="E2614" t="s">
        <v>0</v>
      </c>
      <c r="F2614" s="3">
        <v>41593</v>
      </c>
      <c r="G2614">
        <v>687513101</v>
      </c>
      <c r="H2614" s="3">
        <v>41603</v>
      </c>
      <c r="I2614">
        <v>1022</v>
      </c>
      <c r="J2614" s="2">
        <v>12.614867720000003</v>
      </c>
      <c r="K2614" s="2">
        <v>11.237</v>
      </c>
      <c r="L2614" s="2">
        <v>12892.394809840003</v>
      </c>
      <c r="M2614" s="2">
        <v>11484.214</v>
      </c>
      <c r="N2614" s="2">
        <v>1408.1808098400033</v>
      </c>
    </row>
    <row r="2615" spans="1:14" x14ac:dyDescent="0.35">
      <c r="A2615" t="s">
        <v>23</v>
      </c>
      <c r="B2615" t="s">
        <v>139</v>
      </c>
      <c r="C2615" t="s">
        <v>38</v>
      </c>
      <c r="D2615" t="s">
        <v>12</v>
      </c>
      <c r="E2615" t="s">
        <v>8</v>
      </c>
      <c r="F2615" s="3">
        <v>41990</v>
      </c>
      <c r="G2615">
        <v>739650523</v>
      </c>
      <c r="H2615" s="3">
        <v>41994</v>
      </c>
      <c r="I2615">
        <v>2539</v>
      </c>
      <c r="J2615" s="2">
        <v>4.0371681600000002</v>
      </c>
      <c r="K2615" s="2">
        <v>3.9160000000000004</v>
      </c>
      <c r="L2615" s="2">
        <v>10250.36995824</v>
      </c>
      <c r="M2615" s="2">
        <v>9942.7240000000002</v>
      </c>
      <c r="N2615" s="2">
        <v>307.64595824000025</v>
      </c>
    </row>
    <row r="2616" spans="1:14" x14ac:dyDescent="0.35">
      <c r="A2616" t="s">
        <v>23</v>
      </c>
      <c r="B2616" t="s">
        <v>71</v>
      </c>
      <c r="C2616" t="s">
        <v>19</v>
      </c>
      <c r="D2616" t="s">
        <v>12</v>
      </c>
      <c r="E2616" t="s">
        <v>8</v>
      </c>
      <c r="F2616" s="3">
        <v>41690</v>
      </c>
      <c r="G2616">
        <v>662108075</v>
      </c>
      <c r="H2616" s="3">
        <v>41694</v>
      </c>
      <c r="I2616">
        <v>4999</v>
      </c>
      <c r="J2616" s="2">
        <v>9.019383659999999</v>
      </c>
      <c r="K2616" s="2">
        <v>8.7890000000000015</v>
      </c>
      <c r="L2616" s="2">
        <v>45087.898916339997</v>
      </c>
      <c r="M2616" s="2">
        <v>43936.21100000001</v>
      </c>
      <c r="N2616" s="2">
        <v>1151.6879163399863</v>
      </c>
    </row>
    <row r="2617" spans="1:14" x14ac:dyDescent="0.35">
      <c r="A2617" t="s">
        <v>23</v>
      </c>
      <c r="B2617" t="s">
        <v>66</v>
      </c>
      <c r="C2617" t="s">
        <v>9</v>
      </c>
      <c r="D2617" t="s">
        <v>12</v>
      </c>
      <c r="E2617" t="s">
        <v>8</v>
      </c>
      <c r="F2617" s="3">
        <v>40650</v>
      </c>
      <c r="G2617">
        <v>367434585</v>
      </c>
      <c r="H2617" s="3">
        <v>40654</v>
      </c>
      <c r="I2617">
        <v>8608</v>
      </c>
      <c r="J2617" s="2">
        <v>3.2663358000000007</v>
      </c>
      <c r="K2617" s="2">
        <v>3.2890000000000006</v>
      </c>
      <c r="L2617" s="2">
        <v>28116.618566400004</v>
      </c>
      <c r="M2617" s="2">
        <v>28311.712000000007</v>
      </c>
      <c r="N2617" s="2">
        <v>-195.09343360000275</v>
      </c>
    </row>
    <row r="2618" spans="1:14" x14ac:dyDescent="0.35">
      <c r="A2618" t="s">
        <v>23</v>
      </c>
      <c r="B2618" t="s">
        <v>110</v>
      </c>
      <c r="C2618" t="s">
        <v>19</v>
      </c>
      <c r="D2618" t="s">
        <v>12</v>
      </c>
      <c r="E2618" t="s">
        <v>5</v>
      </c>
      <c r="F2618" s="3">
        <v>42105</v>
      </c>
      <c r="G2618">
        <v>288491380</v>
      </c>
      <c r="H2618" s="3">
        <v>42106</v>
      </c>
      <c r="I2618">
        <v>8662</v>
      </c>
      <c r="J2618" s="2">
        <v>9.019383659999999</v>
      </c>
      <c r="K2618" s="2">
        <v>8.7890000000000015</v>
      </c>
      <c r="L2618" s="2">
        <v>78125.901262919986</v>
      </c>
      <c r="M2618" s="2">
        <v>76130.318000000014</v>
      </c>
      <c r="N2618" s="2">
        <v>1995.5832629199722</v>
      </c>
    </row>
    <row r="2619" spans="1:14" x14ac:dyDescent="0.35">
      <c r="A2619" t="s">
        <v>15</v>
      </c>
      <c r="B2619" t="s">
        <v>88</v>
      </c>
      <c r="C2619" t="s">
        <v>38</v>
      </c>
      <c r="D2619" t="s">
        <v>1</v>
      </c>
      <c r="E2619" t="s">
        <v>8</v>
      </c>
      <c r="F2619" s="3">
        <v>42811</v>
      </c>
      <c r="G2619">
        <v>928452289</v>
      </c>
      <c r="H2619" s="3">
        <v>42815</v>
      </c>
      <c r="I2619">
        <v>2028</v>
      </c>
      <c r="J2619" s="2">
        <v>3.4225128000000002</v>
      </c>
      <c r="K2619" s="2">
        <v>2.9548000000000001</v>
      </c>
      <c r="L2619" s="2">
        <v>6940.8559584000004</v>
      </c>
      <c r="M2619" s="2">
        <v>5992.3344000000006</v>
      </c>
      <c r="N2619" s="2">
        <v>948.52155839999978</v>
      </c>
    </row>
    <row r="2620" spans="1:14" x14ac:dyDescent="0.35">
      <c r="A2620" t="s">
        <v>23</v>
      </c>
      <c r="B2620" t="s">
        <v>97</v>
      </c>
      <c r="C2620" t="s">
        <v>38</v>
      </c>
      <c r="D2620" t="s">
        <v>12</v>
      </c>
      <c r="E2620" t="s">
        <v>5</v>
      </c>
      <c r="F2620" s="3">
        <v>40445</v>
      </c>
      <c r="G2620">
        <v>610803639</v>
      </c>
      <c r="H2620" s="3">
        <v>40446</v>
      </c>
      <c r="I2620">
        <v>4288</v>
      </c>
      <c r="J2620" s="2">
        <v>4.0371681600000002</v>
      </c>
      <c r="K2620" s="2">
        <v>3.9160000000000004</v>
      </c>
      <c r="L2620" s="2">
        <v>17311.377070080001</v>
      </c>
      <c r="M2620" s="2">
        <v>16791.808000000001</v>
      </c>
      <c r="N2620" s="2">
        <v>519.56907008000053</v>
      </c>
    </row>
    <row r="2621" spans="1:14" x14ac:dyDescent="0.35">
      <c r="A2621" t="s">
        <v>4</v>
      </c>
      <c r="B2621" t="s">
        <v>131</v>
      </c>
      <c r="C2621" t="s">
        <v>19</v>
      </c>
      <c r="D2621" t="s">
        <v>1</v>
      </c>
      <c r="E2621" t="s">
        <v>0</v>
      </c>
      <c r="F2621" s="3">
        <v>42770</v>
      </c>
      <c r="G2621">
        <v>429344260</v>
      </c>
      <c r="H2621" s="3">
        <v>42780</v>
      </c>
      <c r="I2621">
        <v>7164</v>
      </c>
      <c r="J2621" s="2">
        <v>8.24089399</v>
      </c>
      <c r="K2621" s="2">
        <v>7.99</v>
      </c>
      <c r="L2621" s="2">
        <v>59037.764544359998</v>
      </c>
      <c r="M2621" s="2">
        <v>57240.36</v>
      </c>
      <c r="N2621" s="2">
        <v>1797.4045443599971</v>
      </c>
    </row>
    <row r="2622" spans="1:14" x14ac:dyDescent="0.35">
      <c r="A2622" t="s">
        <v>31</v>
      </c>
      <c r="B2622" t="s">
        <v>127</v>
      </c>
      <c r="C2622" t="s">
        <v>38</v>
      </c>
      <c r="D2622" t="s">
        <v>12</v>
      </c>
      <c r="E2622" t="s">
        <v>16</v>
      </c>
      <c r="F2622" s="3">
        <v>40769</v>
      </c>
      <c r="G2622">
        <v>198185479</v>
      </c>
      <c r="H2622" s="3">
        <v>40776</v>
      </c>
      <c r="I2622">
        <v>514</v>
      </c>
      <c r="J2622" s="2">
        <v>3.9580080000000004</v>
      </c>
      <c r="K2622" s="2">
        <v>3.2040000000000002</v>
      </c>
      <c r="L2622" s="2">
        <v>2034.4161120000001</v>
      </c>
      <c r="M2622" s="2">
        <v>1646.856</v>
      </c>
      <c r="N2622" s="2">
        <v>387.56011200000012</v>
      </c>
    </row>
    <row r="2623" spans="1:14" x14ac:dyDescent="0.35">
      <c r="A2623" t="s">
        <v>31</v>
      </c>
      <c r="B2623" t="s">
        <v>142</v>
      </c>
      <c r="C2623" t="s">
        <v>19</v>
      </c>
      <c r="D2623" t="s">
        <v>1</v>
      </c>
      <c r="E2623" t="s">
        <v>5</v>
      </c>
      <c r="F2623" s="3">
        <v>40267</v>
      </c>
      <c r="G2623">
        <v>701751124</v>
      </c>
      <c r="H2623" s="3">
        <v>40268</v>
      </c>
      <c r="I2623">
        <v>6124</v>
      </c>
      <c r="J2623" s="2">
        <v>8.4957670000000007</v>
      </c>
      <c r="K2623" s="2">
        <v>7.1910000000000007</v>
      </c>
      <c r="L2623" s="2">
        <v>52028.077108000005</v>
      </c>
      <c r="M2623" s="2">
        <v>44037.684000000001</v>
      </c>
      <c r="N2623" s="2">
        <v>7990.3931080000038</v>
      </c>
    </row>
    <row r="2624" spans="1:14" x14ac:dyDescent="0.35">
      <c r="A2624" t="s">
        <v>4</v>
      </c>
      <c r="B2624" t="s">
        <v>32</v>
      </c>
      <c r="C2624" t="s">
        <v>21</v>
      </c>
      <c r="D2624" t="s">
        <v>12</v>
      </c>
      <c r="E2624" t="s">
        <v>16</v>
      </c>
      <c r="F2624" s="3">
        <v>40911</v>
      </c>
      <c r="G2624">
        <v>544777524</v>
      </c>
      <c r="H2624" s="3">
        <v>40918</v>
      </c>
      <c r="I2624">
        <v>8890</v>
      </c>
      <c r="J2624" s="2">
        <v>13.995458760000002</v>
      </c>
      <c r="K2624" s="2">
        <v>13.22</v>
      </c>
      <c r="L2624" s="2">
        <v>124419.62837640001</v>
      </c>
      <c r="M2624" s="2">
        <v>117525.8</v>
      </c>
      <c r="N2624" s="2">
        <v>6893.828376400008</v>
      </c>
    </row>
    <row r="2625" spans="1:14" x14ac:dyDescent="0.35">
      <c r="A2625" t="s">
        <v>15</v>
      </c>
      <c r="B2625" t="s">
        <v>88</v>
      </c>
      <c r="C2625" t="s">
        <v>17</v>
      </c>
      <c r="D2625" t="s">
        <v>1</v>
      </c>
      <c r="E2625" t="s">
        <v>0</v>
      </c>
      <c r="F2625" s="3">
        <v>40187</v>
      </c>
      <c r="G2625">
        <v>202313506</v>
      </c>
      <c r="H2625" s="3">
        <v>40197</v>
      </c>
      <c r="I2625">
        <v>7662</v>
      </c>
      <c r="J2625" s="2">
        <v>14.659722000000002</v>
      </c>
      <c r="K2625" s="2">
        <v>12.5413</v>
      </c>
      <c r="L2625" s="2">
        <v>112322.78996400001</v>
      </c>
      <c r="M2625" s="2">
        <v>96091.440600000002</v>
      </c>
      <c r="N2625" s="2">
        <v>16231.349364000009</v>
      </c>
    </row>
    <row r="2626" spans="1:14" x14ac:dyDescent="0.35">
      <c r="A2626" t="s">
        <v>23</v>
      </c>
      <c r="B2626" t="s">
        <v>160</v>
      </c>
      <c r="C2626" t="s">
        <v>29</v>
      </c>
      <c r="D2626" t="s">
        <v>1</v>
      </c>
      <c r="E2626" t="s">
        <v>0</v>
      </c>
      <c r="F2626" s="3">
        <v>40529</v>
      </c>
      <c r="G2626">
        <v>669720399</v>
      </c>
      <c r="H2626" s="3">
        <v>40539</v>
      </c>
      <c r="I2626">
        <v>3104</v>
      </c>
      <c r="J2626" s="2">
        <v>20.889640800000002</v>
      </c>
      <c r="K2626" s="2">
        <v>21.285000000000004</v>
      </c>
      <c r="L2626" s="2">
        <v>64841.445043200009</v>
      </c>
      <c r="M2626" s="2">
        <v>66068.640000000014</v>
      </c>
      <c r="N2626" s="2">
        <v>-1227.1949568000055</v>
      </c>
    </row>
    <row r="2627" spans="1:14" x14ac:dyDescent="0.35">
      <c r="A2627" t="s">
        <v>23</v>
      </c>
      <c r="B2627" t="s">
        <v>108</v>
      </c>
      <c r="C2627" t="s">
        <v>49</v>
      </c>
      <c r="D2627" t="s">
        <v>12</v>
      </c>
      <c r="E2627" t="s">
        <v>8</v>
      </c>
      <c r="F2627" s="3">
        <v>41183</v>
      </c>
      <c r="G2627">
        <v>312672030</v>
      </c>
      <c r="H2627" s="3">
        <v>41187</v>
      </c>
      <c r="I2627">
        <v>4631</v>
      </c>
      <c r="J2627" s="2">
        <v>20.525011200000005</v>
      </c>
      <c r="K2627" s="2">
        <v>18.084000000000003</v>
      </c>
      <c r="L2627" s="2">
        <v>95051.326867200027</v>
      </c>
      <c r="M2627" s="2">
        <v>83747.004000000015</v>
      </c>
      <c r="N2627" s="2">
        <v>11304.322867200011</v>
      </c>
    </row>
    <row r="2628" spans="1:14" x14ac:dyDescent="0.35">
      <c r="A2628" t="s">
        <v>4</v>
      </c>
      <c r="B2628" t="s">
        <v>54</v>
      </c>
      <c r="C2628" t="s">
        <v>27</v>
      </c>
      <c r="D2628" t="s">
        <v>12</v>
      </c>
      <c r="E2628" t="s">
        <v>5</v>
      </c>
      <c r="F2628" s="3">
        <v>42815</v>
      </c>
      <c r="G2628">
        <v>717154729</v>
      </c>
      <c r="H2628" s="3">
        <v>42816</v>
      </c>
      <c r="I2628">
        <v>8286</v>
      </c>
      <c r="J2628" s="2">
        <v>5.1696150000000012</v>
      </c>
      <c r="K2628" s="2">
        <v>4.75</v>
      </c>
      <c r="L2628" s="2">
        <v>42835.429890000007</v>
      </c>
      <c r="M2628" s="2">
        <v>39358.5</v>
      </c>
      <c r="N2628" s="2">
        <v>3476.9298900000067</v>
      </c>
    </row>
    <row r="2629" spans="1:14" x14ac:dyDescent="0.35">
      <c r="A2629" t="s">
        <v>15</v>
      </c>
      <c r="B2629" t="s">
        <v>177</v>
      </c>
      <c r="C2629" t="s">
        <v>29</v>
      </c>
      <c r="D2629" t="s">
        <v>12</v>
      </c>
      <c r="E2629" t="s">
        <v>16</v>
      </c>
      <c r="F2629" s="3">
        <v>41489</v>
      </c>
      <c r="G2629">
        <v>839467322</v>
      </c>
      <c r="H2629" s="3">
        <v>41496</v>
      </c>
      <c r="I2629">
        <v>2406</v>
      </c>
      <c r="J2629" s="2">
        <v>19.184364000000002</v>
      </c>
      <c r="K2629" s="2">
        <v>16.060500000000001</v>
      </c>
      <c r="L2629" s="2">
        <v>46157.579784000009</v>
      </c>
      <c r="M2629" s="2">
        <v>38641.563000000002</v>
      </c>
      <c r="N2629" s="2">
        <v>7516.0167840000067</v>
      </c>
    </row>
    <row r="2630" spans="1:14" x14ac:dyDescent="0.35">
      <c r="A2630" t="s">
        <v>23</v>
      </c>
      <c r="B2630" t="s">
        <v>43</v>
      </c>
      <c r="C2630" t="s">
        <v>29</v>
      </c>
      <c r="D2630" t="s">
        <v>1</v>
      </c>
      <c r="E2630" t="s">
        <v>8</v>
      </c>
      <c r="F2630" s="3">
        <v>40881</v>
      </c>
      <c r="G2630">
        <v>156221139</v>
      </c>
      <c r="H2630" s="3">
        <v>40885</v>
      </c>
      <c r="I2630">
        <v>7440</v>
      </c>
      <c r="J2630" s="2">
        <v>20.889640800000002</v>
      </c>
      <c r="K2630" s="2">
        <v>21.285000000000004</v>
      </c>
      <c r="L2630" s="2">
        <v>155418.92755200001</v>
      </c>
      <c r="M2630" s="2">
        <v>158360.40000000002</v>
      </c>
      <c r="N2630" s="2">
        <v>-2941.472448000015</v>
      </c>
    </row>
    <row r="2631" spans="1:14" x14ac:dyDescent="0.35">
      <c r="A2631" t="s">
        <v>26</v>
      </c>
      <c r="B2631" t="s">
        <v>40</v>
      </c>
      <c r="C2631" t="s">
        <v>19</v>
      </c>
      <c r="D2631" t="s">
        <v>12</v>
      </c>
      <c r="E2631" t="s">
        <v>8</v>
      </c>
      <c r="F2631" s="3">
        <v>40808</v>
      </c>
      <c r="G2631">
        <v>914340007</v>
      </c>
      <c r="H2631" s="3">
        <v>40812</v>
      </c>
      <c r="I2631">
        <v>1102</v>
      </c>
      <c r="J2631" s="2">
        <v>8.04670503</v>
      </c>
      <c r="K2631" s="2">
        <v>6.7915000000000001</v>
      </c>
      <c r="L2631" s="2">
        <v>8867.4689430599992</v>
      </c>
      <c r="M2631" s="2">
        <v>7484.2330000000002</v>
      </c>
      <c r="N2631" s="2">
        <v>1383.235943059999</v>
      </c>
    </row>
    <row r="2632" spans="1:14" x14ac:dyDescent="0.35">
      <c r="A2632" t="s">
        <v>7</v>
      </c>
      <c r="B2632" t="s">
        <v>81</v>
      </c>
      <c r="C2632" t="s">
        <v>29</v>
      </c>
      <c r="D2632" t="s">
        <v>12</v>
      </c>
      <c r="E2632" t="s">
        <v>0</v>
      </c>
      <c r="F2632" s="3">
        <v>40259</v>
      </c>
      <c r="G2632">
        <v>481060254</v>
      </c>
      <c r="H2632" s="3">
        <v>40269</v>
      </c>
      <c r="I2632">
        <v>3248</v>
      </c>
      <c r="J2632" s="2">
        <v>23.447556000000009</v>
      </c>
      <c r="K2632" s="2">
        <v>23.220000000000002</v>
      </c>
      <c r="L2632" s="2">
        <v>76157.661888000031</v>
      </c>
      <c r="M2632" s="2">
        <v>75418.560000000012</v>
      </c>
      <c r="N2632" s="2">
        <v>739.10188800001924</v>
      </c>
    </row>
    <row r="2633" spans="1:14" x14ac:dyDescent="0.35">
      <c r="A2633" t="s">
        <v>15</v>
      </c>
      <c r="B2633" t="s">
        <v>186</v>
      </c>
      <c r="C2633" t="s">
        <v>2</v>
      </c>
      <c r="D2633" t="s">
        <v>12</v>
      </c>
      <c r="E2633" t="s">
        <v>0</v>
      </c>
      <c r="F2633" s="3">
        <v>40212</v>
      </c>
      <c r="G2633">
        <v>793930709</v>
      </c>
      <c r="H2633" s="3">
        <v>40222</v>
      </c>
      <c r="I2633">
        <v>6503</v>
      </c>
      <c r="J2633" s="2">
        <v>12.895146</v>
      </c>
      <c r="K2633" s="2">
        <v>10.5991</v>
      </c>
      <c r="L2633" s="2">
        <v>83857.134438000008</v>
      </c>
      <c r="M2633" s="2">
        <v>68925.9473</v>
      </c>
      <c r="N2633" s="2">
        <v>14931.187138000008</v>
      </c>
    </row>
    <row r="2634" spans="1:14" x14ac:dyDescent="0.35">
      <c r="A2634" t="s">
        <v>7</v>
      </c>
      <c r="B2634" t="s">
        <v>81</v>
      </c>
      <c r="C2634" t="s">
        <v>19</v>
      </c>
      <c r="D2634" t="s">
        <v>1</v>
      </c>
      <c r="E2634" t="s">
        <v>8</v>
      </c>
      <c r="F2634" s="3">
        <v>42253</v>
      </c>
      <c r="G2634">
        <v>710812699</v>
      </c>
      <c r="H2634" s="3">
        <v>42257</v>
      </c>
      <c r="I2634">
        <v>4804</v>
      </c>
      <c r="J2634" s="2">
        <v>9.3453437000000008</v>
      </c>
      <c r="K2634" s="2">
        <v>9.5879999999999992</v>
      </c>
      <c r="L2634" s="2">
        <v>44895.031134800003</v>
      </c>
      <c r="M2634" s="2">
        <v>46060.751999999993</v>
      </c>
      <c r="N2634" s="2">
        <v>-1165.7208651999899</v>
      </c>
    </row>
    <row r="2635" spans="1:14" x14ac:dyDescent="0.35">
      <c r="A2635" t="s">
        <v>15</v>
      </c>
      <c r="B2635" t="s">
        <v>57</v>
      </c>
      <c r="C2635" t="s">
        <v>33</v>
      </c>
      <c r="D2635" t="s">
        <v>12</v>
      </c>
      <c r="E2635" t="s">
        <v>0</v>
      </c>
      <c r="F2635" s="3">
        <v>41977</v>
      </c>
      <c r="G2635">
        <v>959880053</v>
      </c>
      <c r="H2635" s="3">
        <v>41987</v>
      </c>
      <c r="I2635">
        <v>963</v>
      </c>
      <c r="J2635" s="2">
        <v>5.0831496000000005</v>
      </c>
      <c r="K2635" s="2">
        <v>4.2164000000000001</v>
      </c>
      <c r="L2635" s="2">
        <v>4895.0730648000008</v>
      </c>
      <c r="M2635" s="2">
        <v>4060.3932</v>
      </c>
      <c r="N2635" s="2">
        <v>834.67986480000081</v>
      </c>
    </row>
    <row r="2636" spans="1:14" x14ac:dyDescent="0.35">
      <c r="A2636" t="s">
        <v>26</v>
      </c>
      <c r="B2636" t="s">
        <v>25</v>
      </c>
      <c r="C2636" t="s">
        <v>13</v>
      </c>
      <c r="D2636" t="s">
        <v>1</v>
      </c>
      <c r="E2636" t="s">
        <v>8</v>
      </c>
      <c r="F2636" s="3">
        <v>42144</v>
      </c>
      <c r="G2636">
        <v>989619100</v>
      </c>
      <c r="H2636" s="3">
        <v>42148</v>
      </c>
      <c r="I2636">
        <v>499</v>
      </c>
      <c r="J2636" s="2">
        <v>14.695080400000002</v>
      </c>
      <c r="K2636" s="2">
        <v>12.733000000000001</v>
      </c>
      <c r="L2636" s="2">
        <v>7332.8451196000005</v>
      </c>
      <c r="M2636" s="2">
        <v>6353.7669999999998</v>
      </c>
      <c r="N2636" s="2">
        <v>979.07811960000072</v>
      </c>
    </row>
    <row r="2637" spans="1:14" x14ac:dyDescent="0.35">
      <c r="A2637" t="s">
        <v>23</v>
      </c>
      <c r="B2637" t="s">
        <v>192</v>
      </c>
      <c r="C2637" t="s">
        <v>46</v>
      </c>
      <c r="D2637" t="s">
        <v>1</v>
      </c>
      <c r="E2637" t="s">
        <v>0</v>
      </c>
      <c r="F2637" s="3">
        <v>41714</v>
      </c>
      <c r="G2637">
        <v>318828666</v>
      </c>
      <c r="H2637" s="3">
        <v>41724</v>
      </c>
      <c r="I2637">
        <v>720</v>
      </c>
      <c r="J2637" s="2">
        <v>1.3524588</v>
      </c>
      <c r="K2637" s="2">
        <v>1.353</v>
      </c>
      <c r="L2637" s="2">
        <v>973.77033599999993</v>
      </c>
      <c r="M2637" s="2">
        <v>974.16</v>
      </c>
      <c r="N2637" s="2">
        <v>-0.38966400000003887</v>
      </c>
    </row>
    <row r="2638" spans="1:14" x14ac:dyDescent="0.35">
      <c r="A2638" t="s">
        <v>23</v>
      </c>
      <c r="B2638" t="s">
        <v>192</v>
      </c>
      <c r="C2638" t="s">
        <v>21</v>
      </c>
      <c r="D2638" t="s">
        <v>1</v>
      </c>
      <c r="E2638" t="s">
        <v>5</v>
      </c>
      <c r="F2638" s="3">
        <v>40835</v>
      </c>
      <c r="G2638">
        <v>786620080</v>
      </c>
      <c r="H2638" s="3">
        <v>40836</v>
      </c>
      <c r="I2638">
        <v>9939</v>
      </c>
      <c r="J2638" s="2">
        <v>14.139741840000003</v>
      </c>
      <c r="K2638" s="2">
        <v>14.542000000000002</v>
      </c>
      <c r="L2638" s="2">
        <v>140534.89414776003</v>
      </c>
      <c r="M2638" s="2">
        <v>144532.93800000002</v>
      </c>
      <c r="N2638" s="2">
        <v>-3998.0438522399927</v>
      </c>
    </row>
    <row r="2639" spans="1:14" x14ac:dyDescent="0.35">
      <c r="A2639" t="s">
        <v>31</v>
      </c>
      <c r="B2639" t="s">
        <v>165</v>
      </c>
      <c r="C2639" t="s">
        <v>2</v>
      </c>
      <c r="D2639" t="s">
        <v>1</v>
      </c>
      <c r="E2639" t="s">
        <v>5</v>
      </c>
      <c r="F2639" s="3">
        <v>41840</v>
      </c>
      <c r="G2639">
        <v>702417171</v>
      </c>
      <c r="H2639" s="3">
        <v>41841</v>
      </c>
      <c r="I2639">
        <v>6170</v>
      </c>
      <c r="J2639" s="2">
        <v>13.76606</v>
      </c>
      <c r="K2639" s="2">
        <v>11.493</v>
      </c>
      <c r="L2639" s="2">
        <v>84936.590199999991</v>
      </c>
      <c r="M2639" s="2">
        <v>70911.81</v>
      </c>
      <c r="N2639" s="2">
        <v>14024.780199999994</v>
      </c>
    </row>
    <row r="2640" spans="1:14" x14ac:dyDescent="0.35">
      <c r="A2640" t="s">
        <v>15</v>
      </c>
      <c r="B2640" t="s">
        <v>147</v>
      </c>
      <c r="C2640" t="s">
        <v>13</v>
      </c>
      <c r="D2640" t="s">
        <v>1</v>
      </c>
      <c r="E2640" t="s">
        <v>5</v>
      </c>
      <c r="F2640" s="3">
        <v>42845</v>
      </c>
      <c r="G2640">
        <v>695956265</v>
      </c>
      <c r="H2640" s="3">
        <v>42846</v>
      </c>
      <c r="I2640">
        <v>1522</v>
      </c>
      <c r="J2640" s="2">
        <v>14.533596000000001</v>
      </c>
      <c r="K2640" s="2">
        <v>12.433399999999999</v>
      </c>
      <c r="L2640" s="2">
        <v>22120.133112000003</v>
      </c>
      <c r="M2640" s="2">
        <v>18923.6348</v>
      </c>
      <c r="N2640" s="2">
        <v>3196.4983120000034</v>
      </c>
    </row>
    <row r="2641" spans="1:14" x14ac:dyDescent="0.35">
      <c r="A2641" t="s">
        <v>7</v>
      </c>
      <c r="B2641" t="s">
        <v>6</v>
      </c>
      <c r="C2641" t="s">
        <v>46</v>
      </c>
      <c r="D2641" t="s">
        <v>12</v>
      </c>
      <c r="E2641" t="s">
        <v>16</v>
      </c>
      <c r="F2641" s="3">
        <v>41269</v>
      </c>
      <c r="G2641">
        <v>567286193</v>
      </c>
      <c r="H2641" s="3">
        <v>41276</v>
      </c>
      <c r="I2641">
        <v>1175</v>
      </c>
      <c r="J2641" s="2">
        <v>1.5180660000000001</v>
      </c>
      <c r="K2641" s="2">
        <v>1.476</v>
      </c>
      <c r="L2641" s="2">
        <v>1783.7275500000001</v>
      </c>
      <c r="M2641" s="2">
        <v>1734.3</v>
      </c>
      <c r="N2641" s="2">
        <v>49.42755000000011</v>
      </c>
    </row>
    <row r="2642" spans="1:14" x14ac:dyDescent="0.35">
      <c r="A2642" t="s">
        <v>31</v>
      </c>
      <c r="B2642" t="s">
        <v>135</v>
      </c>
      <c r="C2642" t="s">
        <v>21</v>
      </c>
      <c r="D2642" t="s">
        <v>12</v>
      </c>
      <c r="E2642" t="s">
        <v>5</v>
      </c>
      <c r="F2642" s="3">
        <v>42736</v>
      </c>
      <c r="G2642">
        <v>636768281</v>
      </c>
      <c r="H2642" s="3">
        <v>42737</v>
      </c>
      <c r="I2642">
        <v>5114</v>
      </c>
      <c r="J2642" s="2">
        <v>14.428308000000003</v>
      </c>
      <c r="K2642" s="2">
        <v>11.898000000000001</v>
      </c>
      <c r="L2642" s="2">
        <v>73786.367112000022</v>
      </c>
      <c r="M2642" s="2">
        <v>60846.37200000001</v>
      </c>
      <c r="N2642" s="2">
        <v>12939.995112000011</v>
      </c>
    </row>
    <row r="2643" spans="1:14" x14ac:dyDescent="0.35">
      <c r="A2643" t="s">
        <v>15</v>
      </c>
      <c r="B2643" t="s">
        <v>89</v>
      </c>
      <c r="C2643" t="s">
        <v>19</v>
      </c>
      <c r="D2643" t="s">
        <v>12</v>
      </c>
      <c r="E2643" t="s">
        <v>5</v>
      </c>
      <c r="F2643" s="3">
        <v>42326</v>
      </c>
      <c r="G2643">
        <v>395076358</v>
      </c>
      <c r="H2643" s="3">
        <v>42327</v>
      </c>
      <c r="I2643">
        <v>1414</v>
      </c>
      <c r="J2643" s="2">
        <v>7.9582797000000003</v>
      </c>
      <c r="K2643" s="2">
        <v>6.6316999999999995</v>
      </c>
      <c r="L2643" s="2">
        <v>11253.0074958</v>
      </c>
      <c r="M2643" s="2">
        <v>9377.2237999999998</v>
      </c>
      <c r="N2643" s="2">
        <v>1875.7836958000007</v>
      </c>
    </row>
    <row r="2644" spans="1:14" x14ac:dyDescent="0.35">
      <c r="A2644" t="s">
        <v>23</v>
      </c>
      <c r="B2644" t="s">
        <v>110</v>
      </c>
      <c r="C2644" t="s">
        <v>38</v>
      </c>
      <c r="D2644" t="s">
        <v>12</v>
      </c>
      <c r="E2644" t="s">
        <v>0</v>
      </c>
      <c r="F2644" s="3">
        <v>41442</v>
      </c>
      <c r="G2644">
        <v>753196752</v>
      </c>
      <c r="H2644" s="3">
        <v>41452</v>
      </c>
      <c r="I2644">
        <v>1602</v>
      </c>
      <c r="J2644" s="2">
        <v>4.0371681600000002</v>
      </c>
      <c r="K2644" s="2">
        <v>3.9160000000000004</v>
      </c>
      <c r="L2644" s="2">
        <v>6467.5433923200007</v>
      </c>
      <c r="M2644" s="2">
        <v>6273.4320000000007</v>
      </c>
      <c r="N2644" s="2">
        <v>194.11139232000005</v>
      </c>
    </row>
    <row r="2645" spans="1:14" x14ac:dyDescent="0.35">
      <c r="A2645" t="s">
        <v>15</v>
      </c>
      <c r="B2645" t="s">
        <v>105</v>
      </c>
      <c r="C2645" t="s">
        <v>49</v>
      </c>
      <c r="D2645" t="s">
        <v>1</v>
      </c>
      <c r="E2645" t="s">
        <v>5</v>
      </c>
      <c r="F2645" s="3">
        <v>40190</v>
      </c>
      <c r="G2645">
        <v>892428290</v>
      </c>
      <c r="H2645" s="3">
        <v>40191</v>
      </c>
      <c r="I2645">
        <v>4228</v>
      </c>
      <c r="J2645" s="2">
        <v>17.400096000000001</v>
      </c>
      <c r="K2645" s="2">
        <v>13.645200000000001</v>
      </c>
      <c r="L2645" s="2">
        <v>73567.605888000006</v>
      </c>
      <c r="M2645" s="2">
        <v>57691.905600000006</v>
      </c>
      <c r="N2645" s="2">
        <v>15875.700288</v>
      </c>
    </row>
    <row r="2646" spans="1:14" x14ac:dyDescent="0.35">
      <c r="A2646" t="s">
        <v>7</v>
      </c>
      <c r="B2646" t="s">
        <v>6</v>
      </c>
      <c r="C2646" t="s">
        <v>33</v>
      </c>
      <c r="D2646" t="s">
        <v>1</v>
      </c>
      <c r="E2646" t="s">
        <v>5</v>
      </c>
      <c r="F2646" s="3">
        <v>42359</v>
      </c>
      <c r="G2646">
        <v>514382302</v>
      </c>
      <c r="H2646" s="3">
        <v>42360</v>
      </c>
      <c r="I2646">
        <v>2638</v>
      </c>
      <c r="J2646" s="2">
        <v>5.9691016000000001</v>
      </c>
      <c r="K2646" s="2">
        <v>6.0960000000000001</v>
      </c>
      <c r="L2646" s="2">
        <v>15746.4900208</v>
      </c>
      <c r="M2646" s="2">
        <v>16081.248</v>
      </c>
      <c r="N2646" s="2">
        <v>-334.75797919999968</v>
      </c>
    </row>
    <row r="2647" spans="1:14" x14ac:dyDescent="0.35">
      <c r="A2647" t="s">
        <v>4</v>
      </c>
      <c r="B2647" t="s">
        <v>131</v>
      </c>
      <c r="C2647" t="s">
        <v>21</v>
      </c>
      <c r="D2647" t="s">
        <v>1</v>
      </c>
      <c r="E2647" t="s">
        <v>0</v>
      </c>
      <c r="F2647" s="3">
        <v>42160</v>
      </c>
      <c r="G2647">
        <v>290982615</v>
      </c>
      <c r="H2647" s="3">
        <v>42170</v>
      </c>
      <c r="I2647">
        <v>9352</v>
      </c>
      <c r="J2647" s="2">
        <v>13.446617240000002</v>
      </c>
      <c r="K2647" s="2">
        <v>13.22</v>
      </c>
      <c r="L2647" s="2">
        <v>125752.76442848002</v>
      </c>
      <c r="M2647" s="2">
        <v>123633.44</v>
      </c>
      <c r="N2647" s="2">
        <v>2119.3244284800166</v>
      </c>
    </row>
    <row r="2648" spans="1:14" x14ac:dyDescent="0.35">
      <c r="A2648" t="s">
        <v>7</v>
      </c>
      <c r="B2648" t="s">
        <v>198</v>
      </c>
      <c r="C2648" t="s">
        <v>21</v>
      </c>
      <c r="D2648" t="s">
        <v>1</v>
      </c>
      <c r="E2648" t="s">
        <v>16</v>
      </c>
      <c r="F2648" s="3">
        <v>41402</v>
      </c>
      <c r="G2648">
        <v>514465558</v>
      </c>
      <c r="H2648" s="3">
        <v>41409</v>
      </c>
      <c r="I2648">
        <v>9923</v>
      </c>
      <c r="J2648" s="2">
        <v>15.248741200000005</v>
      </c>
      <c r="K2648" s="2">
        <v>15.864000000000001</v>
      </c>
      <c r="L2648" s="2">
        <v>151313.25892760005</v>
      </c>
      <c r="M2648" s="2">
        <v>157418.47200000001</v>
      </c>
      <c r="N2648" s="2">
        <v>-6105.213072399958</v>
      </c>
    </row>
    <row r="2649" spans="1:14" x14ac:dyDescent="0.35">
      <c r="A2649" t="s">
        <v>15</v>
      </c>
      <c r="B2649" t="s">
        <v>47</v>
      </c>
      <c r="C2649" t="s">
        <v>9</v>
      </c>
      <c r="D2649" t="s">
        <v>1</v>
      </c>
      <c r="E2649" t="s">
        <v>8</v>
      </c>
      <c r="F2649" s="3">
        <v>40726</v>
      </c>
      <c r="G2649">
        <v>647379958</v>
      </c>
      <c r="H2649" s="3">
        <v>40730</v>
      </c>
      <c r="I2649">
        <v>1909</v>
      </c>
      <c r="J2649" s="2">
        <v>2.7690390000000003</v>
      </c>
      <c r="K2649" s="2">
        <v>2.4817</v>
      </c>
      <c r="L2649" s="2">
        <v>5286.0954510000001</v>
      </c>
      <c r="M2649" s="2">
        <v>4737.5653000000002</v>
      </c>
      <c r="N2649" s="2">
        <v>548.53015099999993</v>
      </c>
    </row>
    <row r="2650" spans="1:14" x14ac:dyDescent="0.35">
      <c r="A2650" t="s">
        <v>26</v>
      </c>
      <c r="B2650" t="s">
        <v>79</v>
      </c>
      <c r="C2650" t="s">
        <v>17</v>
      </c>
      <c r="D2650" t="s">
        <v>1</v>
      </c>
      <c r="E2650" t="s">
        <v>16</v>
      </c>
      <c r="F2650" s="3">
        <v>42026</v>
      </c>
      <c r="G2650">
        <v>672587144</v>
      </c>
      <c r="H2650" s="3">
        <v>42033</v>
      </c>
      <c r="I2650">
        <v>3659</v>
      </c>
      <c r="J2650" s="2">
        <v>14.822607800000002</v>
      </c>
      <c r="K2650" s="2">
        <v>12.843499999999999</v>
      </c>
      <c r="L2650" s="2">
        <v>54235.921940200009</v>
      </c>
      <c r="M2650" s="2">
        <v>46994.366499999996</v>
      </c>
      <c r="N2650" s="2">
        <v>7241.5554402000125</v>
      </c>
    </row>
    <row r="2651" spans="1:14" x14ac:dyDescent="0.35">
      <c r="A2651" t="s">
        <v>4</v>
      </c>
      <c r="B2651" t="s">
        <v>182</v>
      </c>
      <c r="C2651" t="s">
        <v>27</v>
      </c>
      <c r="D2651" t="s">
        <v>12</v>
      </c>
      <c r="E2651" t="s">
        <v>8</v>
      </c>
      <c r="F2651" s="3">
        <v>42415</v>
      </c>
      <c r="G2651">
        <v>643260943</v>
      </c>
      <c r="H2651" s="3">
        <v>42419</v>
      </c>
      <c r="I2651">
        <v>9087</v>
      </c>
      <c r="J2651" s="2">
        <v>5.1696150000000012</v>
      </c>
      <c r="K2651" s="2">
        <v>4.75</v>
      </c>
      <c r="L2651" s="2">
        <v>46976.291505000008</v>
      </c>
      <c r="M2651" s="2">
        <v>43163.25</v>
      </c>
      <c r="N2651" s="2">
        <v>3813.0415050000083</v>
      </c>
    </row>
    <row r="2652" spans="1:14" x14ac:dyDescent="0.35">
      <c r="A2652" t="s">
        <v>4</v>
      </c>
      <c r="B2652" t="s">
        <v>100</v>
      </c>
      <c r="C2652" t="s">
        <v>33</v>
      </c>
      <c r="D2652" t="s">
        <v>12</v>
      </c>
      <c r="E2652" t="s">
        <v>0</v>
      </c>
      <c r="F2652" s="3">
        <v>40334</v>
      </c>
      <c r="G2652">
        <v>232887685</v>
      </c>
      <c r="H2652" s="3">
        <v>40344</v>
      </c>
      <c r="I2652">
        <v>2053</v>
      </c>
      <c r="J2652" s="2">
        <v>5.4785056799999996</v>
      </c>
      <c r="K2652" s="2">
        <v>5.08</v>
      </c>
      <c r="L2652" s="2">
        <v>11247.372161039999</v>
      </c>
      <c r="M2652" s="2">
        <v>10429.24</v>
      </c>
      <c r="N2652" s="2">
        <v>818.13216103999912</v>
      </c>
    </row>
    <row r="2653" spans="1:14" x14ac:dyDescent="0.35">
      <c r="A2653" t="s">
        <v>11</v>
      </c>
      <c r="B2653" t="s">
        <v>10</v>
      </c>
      <c r="C2653" t="s">
        <v>49</v>
      </c>
      <c r="D2653" t="s">
        <v>12</v>
      </c>
      <c r="E2653" t="s">
        <v>8</v>
      </c>
      <c r="F2653" s="3">
        <v>41178</v>
      </c>
      <c r="G2653">
        <v>985266196</v>
      </c>
      <c r="H2653" s="3">
        <v>41182</v>
      </c>
      <c r="I2653">
        <v>782</v>
      </c>
      <c r="J2653" s="2">
        <v>20.525011200000005</v>
      </c>
      <c r="K2653" s="2">
        <v>15.618</v>
      </c>
      <c r="L2653" s="2">
        <v>16050.558758400004</v>
      </c>
      <c r="M2653" s="2">
        <v>12213.276</v>
      </c>
      <c r="N2653" s="2">
        <v>3837.2827584000042</v>
      </c>
    </row>
    <row r="2654" spans="1:14" x14ac:dyDescent="0.35">
      <c r="A2654" t="s">
        <v>31</v>
      </c>
      <c r="B2654" t="s">
        <v>144</v>
      </c>
      <c r="C2654" t="s">
        <v>2</v>
      </c>
      <c r="D2654" t="s">
        <v>12</v>
      </c>
      <c r="E2654" t="s">
        <v>16</v>
      </c>
      <c r="F2654" s="3">
        <v>41327</v>
      </c>
      <c r="G2654">
        <v>464507806</v>
      </c>
      <c r="H2654" s="3">
        <v>41334</v>
      </c>
      <c r="I2654">
        <v>3238</v>
      </c>
      <c r="J2654" s="2">
        <v>14.327940000000002</v>
      </c>
      <c r="K2654" s="2">
        <v>11.493</v>
      </c>
      <c r="L2654" s="2">
        <v>46393.869720000002</v>
      </c>
      <c r="M2654" s="2">
        <v>37214.334000000003</v>
      </c>
      <c r="N2654" s="2">
        <v>9179.5357199999999</v>
      </c>
    </row>
    <row r="2655" spans="1:14" x14ac:dyDescent="0.35">
      <c r="A2655" t="s">
        <v>23</v>
      </c>
      <c r="B2655" t="s">
        <v>71</v>
      </c>
      <c r="C2655" t="s">
        <v>9</v>
      </c>
      <c r="D2655" t="s">
        <v>12</v>
      </c>
      <c r="E2655" t="s">
        <v>16</v>
      </c>
      <c r="F2655" s="3">
        <v>41338</v>
      </c>
      <c r="G2655">
        <v>805036342</v>
      </c>
      <c r="H2655" s="3">
        <v>41345</v>
      </c>
      <c r="I2655">
        <v>6434</v>
      </c>
      <c r="J2655" s="2">
        <v>3.2663358000000007</v>
      </c>
      <c r="K2655" s="2">
        <v>3.2890000000000006</v>
      </c>
      <c r="L2655" s="2">
        <v>21015.604537200004</v>
      </c>
      <c r="M2655" s="2">
        <v>21161.426000000003</v>
      </c>
      <c r="N2655" s="2">
        <v>-145.8214627999987</v>
      </c>
    </row>
    <row r="2656" spans="1:14" x14ac:dyDescent="0.35">
      <c r="A2656" t="s">
        <v>23</v>
      </c>
      <c r="B2656" t="s">
        <v>90</v>
      </c>
      <c r="C2656" t="s">
        <v>17</v>
      </c>
      <c r="D2656" t="s">
        <v>12</v>
      </c>
      <c r="E2656" t="s">
        <v>5</v>
      </c>
      <c r="F2656" s="3">
        <v>42410</v>
      </c>
      <c r="G2656">
        <v>161588132</v>
      </c>
      <c r="H2656" s="3">
        <v>42411</v>
      </c>
      <c r="I2656">
        <v>2583</v>
      </c>
      <c r="J2656" s="2">
        <v>17.2924884</v>
      </c>
      <c r="K2656" s="2">
        <v>16.621000000000002</v>
      </c>
      <c r="L2656" s="2">
        <v>44666.497537199997</v>
      </c>
      <c r="M2656" s="2">
        <v>42932.043000000005</v>
      </c>
      <c r="N2656" s="2">
        <v>1734.454537199992</v>
      </c>
    </row>
    <row r="2657" spans="1:14" x14ac:dyDescent="0.35">
      <c r="A2657" t="s">
        <v>4</v>
      </c>
      <c r="B2657" t="s">
        <v>45</v>
      </c>
      <c r="C2657" t="s">
        <v>49</v>
      </c>
      <c r="D2657" t="s">
        <v>1</v>
      </c>
      <c r="E2657" t="s">
        <v>5</v>
      </c>
      <c r="F2657" s="3">
        <v>42670</v>
      </c>
      <c r="G2657">
        <v>359212005</v>
      </c>
      <c r="H2657" s="3">
        <v>42671</v>
      </c>
      <c r="I2657">
        <v>6265</v>
      </c>
      <c r="J2657" s="2">
        <v>18.753436799999999</v>
      </c>
      <c r="K2657" s="2">
        <v>16.440000000000001</v>
      </c>
      <c r="L2657" s="2">
        <v>117490.281552</v>
      </c>
      <c r="M2657" s="2">
        <v>102996.6</v>
      </c>
      <c r="N2657" s="2">
        <v>14493.681551999995</v>
      </c>
    </row>
    <row r="2658" spans="1:14" x14ac:dyDescent="0.35">
      <c r="A2658" t="s">
        <v>23</v>
      </c>
      <c r="B2658" t="s">
        <v>138</v>
      </c>
      <c r="C2658" t="s">
        <v>33</v>
      </c>
      <c r="D2658" t="s">
        <v>12</v>
      </c>
      <c r="E2658" t="s">
        <v>16</v>
      </c>
      <c r="F2658" s="3">
        <v>41541</v>
      </c>
      <c r="G2658">
        <v>143269288</v>
      </c>
      <c r="H2658" s="3">
        <v>41548</v>
      </c>
      <c r="I2658">
        <v>4340</v>
      </c>
      <c r="J2658" s="2">
        <v>5.7609028800000006</v>
      </c>
      <c r="K2658" s="2">
        <v>5.588000000000001</v>
      </c>
      <c r="L2658" s="2">
        <v>25002.318499200002</v>
      </c>
      <c r="M2658" s="2">
        <v>24251.920000000006</v>
      </c>
      <c r="N2658" s="2">
        <v>750.39849919999688</v>
      </c>
    </row>
    <row r="2659" spans="1:14" x14ac:dyDescent="0.35">
      <c r="A2659" t="s">
        <v>23</v>
      </c>
      <c r="B2659" t="s">
        <v>171</v>
      </c>
      <c r="C2659" t="s">
        <v>9</v>
      </c>
      <c r="D2659" t="s">
        <v>12</v>
      </c>
      <c r="E2659" t="s">
        <v>16</v>
      </c>
      <c r="F2659" s="3">
        <v>41041</v>
      </c>
      <c r="G2659">
        <v>129433810</v>
      </c>
      <c r="H2659" s="3">
        <v>41048</v>
      </c>
      <c r="I2659">
        <v>9831</v>
      </c>
      <c r="J2659" s="2">
        <v>3.2663358000000007</v>
      </c>
      <c r="K2659" s="2">
        <v>3.2890000000000006</v>
      </c>
      <c r="L2659" s="2">
        <v>32111.347249800008</v>
      </c>
      <c r="M2659" s="2">
        <v>32334.159000000007</v>
      </c>
      <c r="N2659" s="2">
        <v>-222.81175019999864</v>
      </c>
    </row>
    <row r="2660" spans="1:14" x14ac:dyDescent="0.35">
      <c r="A2660" t="s">
        <v>26</v>
      </c>
      <c r="B2660" t="s">
        <v>101</v>
      </c>
      <c r="C2660" t="s">
        <v>21</v>
      </c>
      <c r="D2660" t="s">
        <v>1</v>
      </c>
      <c r="E2660" t="s">
        <v>8</v>
      </c>
      <c r="F2660" s="3">
        <v>40955</v>
      </c>
      <c r="G2660">
        <v>553691899</v>
      </c>
      <c r="H2660" s="3">
        <v>40959</v>
      </c>
      <c r="I2660">
        <v>6545</v>
      </c>
      <c r="J2660" s="2">
        <v>12.614867720000003</v>
      </c>
      <c r="K2660" s="2">
        <v>11.237</v>
      </c>
      <c r="L2660" s="2">
        <v>82564.309227400023</v>
      </c>
      <c r="M2660" s="2">
        <v>73546.164999999994</v>
      </c>
      <c r="N2660" s="2">
        <v>9018.1442274000292</v>
      </c>
    </row>
    <row r="2661" spans="1:14" x14ac:dyDescent="0.35">
      <c r="A2661" t="s">
        <v>15</v>
      </c>
      <c r="B2661" t="s">
        <v>201</v>
      </c>
      <c r="C2661" t="s">
        <v>19</v>
      </c>
      <c r="D2661" t="s">
        <v>12</v>
      </c>
      <c r="E2661" t="s">
        <v>0</v>
      </c>
      <c r="F2661" s="3">
        <v>40574</v>
      </c>
      <c r="G2661">
        <v>822342383</v>
      </c>
      <c r="H2661" s="3">
        <v>40584</v>
      </c>
      <c r="I2661">
        <v>5934</v>
      </c>
      <c r="J2661" s="2">
        <v>7.9582797000000003</v>
      </c>
      <c r="K2661" s="2">
        <v>6.6316999999999995</v>
      </c>
      <c r="L2661" s="2">
        <v>47224.431739799998</v>
      </c>
      <c r="M2661" s="2">
        <v>39352.507799999999</v>
      </c>
      <c r="N2661" s="2">
        <v>7871.9239397999991</v>
      </c>
    </row>
    <row r="2662" spans="1:14" x14ac:dyDescent="0.35">
      <c r="A2662" t="s">
        <v>23</v>
      </c>
      <c r="B2662" t="s">
        <v>95</v>
      </c>
      <c r="C2662" t="s">
        <v>9</v>
      </c>
      <c r="D2662" t="s">
        <v>12</v>
      </c>
      <c r="E2662" t="s">
        <v>5</v>
      </c>
      <c r="F2662" s="3">
        <v>41246</v>
      </c>
      <c r="G2662">
        <v>861996591</v>
      </c>
      <c r="H2662" s="3">
        <v>41247</v>
      </c>
      <c r="I2662">
        <v>8486</v>
      </c>
      <c r="J2662" s="2">
        <v>3.2663358000000007</v>
      </c>
      <c r="K2662" s="2">
        <v>3.2890000000000006</v>
      </c>
      <c r="L2662" s="2">
        <v>27718.125598800005</v>
      </c>
      <c r="M2662" s="2">
        <v>27910.454000000005</v>
      </c>
      <c r="N2662" s="2">
        <v>-192.32840120000037</v>
      </c>
    </row>
    <row r="2663" spans="1:14" x14ac:dyDescent="0.35">
      <c r="A2663" t="s">
        <v>26</v>
      </c>
      <c r="B2663" t="s">
        <v>40</v>
      </c>
      <c r="C2663" t="s">
        <v>33</v>
      </c>
      <c r="D2663" t="s">
        <v>12</v>
      </c>
      <c r="E2663" t="s">
        <v>0</v>
      </c>
      <c r="F2663" s="3">
        <v>42783</v>
      </c>
      <c r="G2663">
        <v>669578349</v>
      </c>
      <c r="H2663" s="3">
        <v>42793</v>
      </c>
      <c r="I2663">
        <v>3247</v>
      </c>
      <c r="J2663" s="2">
        <v>5.1396290400000009</v>
      </c>
      <c r="K2663" s="2">
        <v>4.3179999999999996</v>
      </c>
      <c r="L2663" s="2">
        <v>16688.375492880004</v>
      </c>
      <c r="M2663" s="2">
        <v>14020.545999999998</v>
      </c>
      <c r="N2663" s="2">
        <v>2667.829492880006</v>
      </c>
    </row>
    <row r="2664" spans="1:14" x14ac:dyDescent="0.35">
      <c r="A2664" t="s">
        <v>7</v>
      </c>
      <c r="B2664" t="s">
        <v>120</v>
      </c>
      <c r="C2664" t="s">
        <v>13</v>
      </c>
      <c r="D2664" t="s">
        <v>12</v>
      </c>
      <c r="E2664" t="s">
        <v>5</v>
      </c>
      <c r="F2664" s="3">
        <v>42191</v>
      </c>
      <c r="G2664">
        <v>762323987</v>
      </c>
      <c r="H2664" s="3">
        <v>42192</v>
      </c>
      <c r="I2664">
        <v>555</v>
      </c>
      <c r="J2664" s="2">
        <v>18.488316000000001</v>
      </c>
      <c r="K2664" s="2">
        <v>17.975999999999999</v>
      </c>
      <c r="L2664" s="2">
        <v>10261.015380000001</v>
      </c>
      <c r="M2664" s="2">
        <v>9976.68</v>
      </c>
      <c r="N2664" s="2">
        <v>284.33538000000044</v>
      </c>
    </row>
    <row r="2665" spans="1:14" x14ac:dyDescent="0.35">
      <c r="A2665" t="s">
        <v>4</v>
      </c>
      <c r="B2665" t="s">
        <v>98</v>
      </c>
      <c r="C2665" t="s">
        <v>9</v>
      </c>
      <c r="D2665" t="s">
        <v>12</v>
      </c>
      <c r="E2665" t="s">
        <v>16</v>
      </c>
      <c r="F2665" s="3">
        <v>42006</v>
      </c>
      <c r="G2665">
        <v>827782332</v>
      </c>
      <c r="H2665" s="3">
        <v>42013</v>
      </c>
      <c r="I2665">
        <v>1841</v>
      </c>
      <c r="J2665" s="2">
        <v>3.1062213000000005</v>
      </c>
      <c r="K2665" s="2">
        <v>2.99</v>
      </c>
      <c r="L2665" s="2">
        <v>5718.553413300001</v>
      </c>
      <c r="M2665" s="2">
        <v>5504.59</v>
      </c>
      <c r="N2665" s="2">
        <v>213.96341330000087</v>
      </c>
    </row>
    <row r="2666" spans="1:14" x14ac:dyDescent="0.35">
      <c r="A2666" t="s">
        <v>31</v>
      </c>
      <c r="B2666" t="s">
        <v>109</v>
      </c>
      <c r="C2666" t="s">
        <v>49</v>
      </c>
      <c r="D2666" t="s">
        <v>12</v>
      </c>
      <c r="E2666" t="s">
        <v>16</v>
      </c>
      <c r="F2666" s="3">
        <v>41797</v>
      </c>
      <c r="G2666">
        <v>173814713</v>
      </c>
      <c r="H2666" s="3">
        <v>41804</v>
      </c>
      <c r="I2666">
        <v>9623</v>
      </c>
      <c r="J2666" s="2">
        <v>20.122560000000004</v>
      </c>
      <c r="K2666" s="2">
        <v>14.796000000000001</v>
      </c>
      <c r="L2666" s="2">
        <v>193639.39488000004</v>
      </c>
      <c r="M2666" s="2">
        <v>142381.90800000002</v>
      </c>
      <c r="N2666" s="2">
        <v>51257.486880000011</v>
      </c>
    </row>
    <row r="2667" spans="1:14" x14ac:dyDescent="0.35">
      <c r="A2667" t="s">
        <v>31</v>
      </c>
      <c r="B2667" t="s">
        <v>74</v>
      </c>
      <c r="C2667" t="s">
        <v>33</v>
      </c>
      <c r="D2667" t="s">
        <v>1</v>
      </c>
      <c r="E2667" t="s">
        <v>16</v>
      </c>
      <c r="F2667" s="3">
        <v>40899</v>
      </c>
      <c r="G2667">
        <v>878594958</v>
      </c>
      <c r="H2667" s="3">
        <v>40906</v>
      </c>
      <c r="I2667">
        <v>5850</v>
      </c>
      <c r="J2667" s="2">
        <v>5.4264559999999999</v>
      </c>
      <c r="K2667" s="2">
        <v>4.5720000000000001</v>
      </c>
      <c r="L2667" s="2">
        <v>31744.767599999999</v>
      </c>
      <c r="M2667" s="2">
        <v>26746.2</v>
      </c>
      <c r="N2667" s="2">
        <v>4998.5675999999985</v>
      </c>
    </row>
    <row r="2668" spans="1:14" x14ac:dyDescent="0.35">
      <c r="A2668" t="s">
        <v>15</v>
      </c>
      <c r="B2668" t="s">
        <v>136</v>
      </c>
      <c r="C2668" t="s">
        <v>13</v>
      </c>
      <c r="D2668" t="s">
        <v>1</v>
      </c>
      <c r="E2668" t="s">
        <v>5</v>
      </c>
      <c r="F2668" s="3">
        <v>41528</v>
      </c>
      <c r="G2668">
        <v>140609395</v>
      </c>
      <c r="H2668" s="3">
        <v>41529</v>
      </c>
      <c r="I2668">
        <v>8017</v>
      </c>
      <c r="J2668" s="2">
        <v>14.533596000000001</v>
      </c>
      <c r="K2668" s="2">
        <v>12.433399999999999</v>
      </c>
      <c r="L2668" s="2">
        <v>116515.83913200001</v>
      </c>
      <c r="M2668" s="2">
        <v>99678.56779999999</v>
      </c>
      <c r="N2668" s="2">
        <v>16837.271332000018</v>
      </c>
    </row>
    <row r="2669" spans="1:14" x14ac:dyDescent="0.35">
      <c r="A2669" t="s">
        <v>15</v>
      </c>
      <c r="B2669" t="s">
        <v>155</v>
      </c>
      <c r="C2669" t="s">
        <v>13</v>
      </c>
      <c r="D2669" t="s">
        <v>1</v>
      </c>
      <c r="E2669" t="s">
        <v>5</v>
      </c>
      <c r="F2669" s="3">
        <v>40537</v>
      </c>
      <c r="G2669">
        <v>628656852</v>
      </c>
      <c r="H2669" s="3">
        <v>40538</v>
      </c>
      <c r="I2669">
        <v>8367</v>
      </c>
      <c r="J2669" s="2">
        <v>14.533596000000001</v>
      </c>
      <c r="K2669" s="2">
        <v>12.433399999999999</v>
      </c>
      <c r="L2669" s="2">
        <v>121602.59773200001</v>
      </c>
      <c r="M2669" s="2">
        <v>104030.25779999999</v>
      </c>
      <c r="N2669" s="2">
        <v>17572.339932000017</v>
      </c>
    </row>
    <row r="2670" spans="1:14" x14ac:dyDescent="0.35">
      <c r="A2670" t="s">
        <v>4</v>
      </c>
      <c r="B2670" t="s">
        <v>32</v>
      </c>
      <c r="C2670" t="s">
        <v>27</v>
      </c>
      <c r="D2670" t="s">
        <v>1</v>
      </c>
      <c r="E2670" t="s">
        <v>16</v>
      </c>
      <c r="F2670" s="3">
        <v>41175</v>
      </c>
      <c r="G2670">
        <v>131848657</v>
      </c>
      <c r="H2670" s="3">
        <v>41182</v>
      </c>
      <c r="I2670">
        <v>2797</v>
      </c>
      <c r="J2670" s="2">
        <v>4.9668850000000004</v>
      </c>
      <c r="K2670" s="2">
        <v>4.75</v>
      </c>
      <c r="L2670" s="2">
        <v>13892.377345000001</v>
      </c>
      <c r="M2670" s="2">
        <v>13285.75</v>
      </c>
      <c r="N2670" s="2">
        <v>606.62734500000079</v>
      </c>
    </row>
    <row r="2671" spans="1:14" x14ac:dyDescent="0.35">
      <c r="A2671" t="s">
        <v>15</v>
      </c>
      <c r="B2671" t="s">
        <v>105</v>
      </c>
      <c r="C2671" t="s">
        <v>19</v>
      </c>
      <c r="D2671" t="s">
        <v>1</v>
      </c>
      <c r="E2671" t="s">
        <v>16</v>
      </c>
      <c r="F2671" s="3">
        <v>40944</v>
      </c>
      <c r="G2671">
        <v>109608638</v>
      </c>
      <c r="H2671" s="3">
        <v>40951</v>
      </c>
      <c r="I2671">
        <v>8736</v>
      </c>
      <c r="J2671" s="2">
        <v>7.6461903000000007</v>
      </c>
      <c r="K2671" s="2">
        <v>6.6316999999999995</v>
      </c>
      <c r="L2671" s="2">
        <v>66797.118460800004</v>
      </c>
      <c r="M2671" s="2">
        <v>57934.531199999998</v>
      </c>
      <c r="N2671" s="2">
        <v>8862.5872608000063</v>
      </c>
    </row>
    <row r="2672" spans="1:14" x14ac:dyDescent="0.35">
      <c r="A2672" t="s">
        <v>23</v>
      </c>
      <c r="B2672" t="s">
        <v>95</v>
      </c>
      <c r="C2672" t="s">
        <v>2</v>
      </c>
      <c r="D2672" t="s">
        <v>12</v>
      </c>
      <c r="E2672" t="s">
        <v>16</v>
      </c>
      <c r="F2672" s="3">
        <v>40267</v>
      </c>
      <c r="G2672">
        <v>741673123</v>
      </c>
      <c r="H2672" s="3">
        <v>40274</v>
      </c>
      <c r="I2672">
        <v>9966</v>
      </c>
      <c r="J2672" s="2">
        <v>14.614498800000002</v>
      </c>
      <c r="K2672" s="2">
        <v>14.047000000000001</v>
      </c>
      <c r="L2672" s="2">
        <v>145648.09504080002</v>
      </c>
      <c r="M2672" s="2">
        <v>139992.402</v>
      </c>
      <c r="N2672" s="2">
        <v>5655.6930408000189</v>
      </c>
    </row>
    <row r="2673" spans="1:14" x14ac:dyDescent="0.35">
      <c r="A2673" t="s">
        <v>23</v>
      </c>
      <c r="B2673" t="s">
        <v>111</v>
      </c>
      <c r="C2673" t="s">
        <v>38</v>
      </c>
      <c r="D2673" t="s">
        <v>12</v>
      </c>
      <c r="E2673" t="s">
        <v>8</v>
      </c>
      <c r="F2673" s="3">
        <v>40310</v>
      </c>
      <c r="G2673">
        <v>478090941</v>
      </c>
      <c r="H2673" s="3">
        <v>40314</v>
      </c>
      <c r="I2673">
        <v>5437</v>
      </c>
      <c r="J2673" s="2">
        <v>4.0371681600000002</v>
      </c>
      <c r="K2673" s="2">
        <v>3.9160000000000004</v>
      </c>
      <c r="L2673" s="2">
        <v>21950.083285920002</v>
      </c>
      <c r="M2673" s="2">
        <v>21291.292000000001</v>
      </c>
      <c r="N2673" s="2">
        <v>658.79128592000052</v>
      </c>
    </row>
    <row r="2674" spans="1:14" x14ac:dyDescent="0.35">
      <c r="A2674" t="s">
        <v>7</v>
      </c>
      <c r="B2674" t="s">
        <v>58</v>
      </c>
      <c r="C2674" t="s">
        <v>9</v>
      </c>
      <c r="D2674" t="s">
        <v>1</v>
      </c>
      <c r="E2674" t="s">
        <v>16</v>
      </c>
      <c r="F2674" s="3">
        <v>40811</v>
      </c>
      <c r="G2674">
        <v>989223420</v>
      </c>
      <c r="H2674" s="3">
        <v>40818</v>
      </c>
      <c r="I2674">
        <v>8890</v>
      </c>
      <c r="J2674" s="2">
        <v>3.3843810000000003</v>
      </c>
      <c r="K2674" s="2">
        <v>3.5880000000000001</v>
      </c>
      <c r="L2674" s="2">
        <v>30087.147090000002</v>
      </c>
      <c r="M2674" s="2">
        <v>31897.32</v>
      </c>
      <c r="N2674" s="2">
        <v>-1810.1729099999975</v>
      </c>
    </row>
    <row r="2675" spans="1:14" x14ac:dyDescent="0.35">
      <c r="A2675" t="s">
        <v>7</v>
      </c>
      <c r="B2675" t="s">
        <v>126</v>
      </c>
      <c r="C2675" t="s">
        <v>27</v>
      </c>
      <c r="D2675" t="s">
        <v>1</v>
      </c>
      <c r="E2675" t="s">
        <v>8</v>
      </c>
      <c r="F2675" s="3">
        <v>41063</v>
      </c>
      <c r="G2675">
        <v>415744388</v>
      </c>
      <c r="H2675" s="3">
        <v>41067</v>
      </c>
      <c r="I2675">
        <v>8613</v>
      </c>
      <c r="J2675" s="2">
        <v>5.6325500000000011</v>
      </c>
      <c r="K2675" s="2">
        <v>5.7</v>
      </c>
      <c r="L2675" s="2">
        <v>48513.153150000006</v>
      </c>
      <c r="M2675" s="2">
        <v>49094.1</v>
      </c>
      <c r="N2675" s="2">
        <v>-580.94684999999299</v>
      </c>
    </row>
    <row r="2676" spans="1:14" x14ac:dyDescent="0.35">
      <c r="A2676" t="s">
        <v>7</v>
      </c>
      <c r="B2676" t="s">
        <v>130</v>
      </c>
      <c r="C2676" t="s">
        <v>49</v>
      </c>
      <c r="D2676" t="s">
        <v>1</v>
      </c>
      <c r="E2676" t="s">
        <v>8</v>
      </c>
      <c r="F2676" s="3">
        <v>42454</v>
      </c>
      <c r="G2676">
        <v>118640172</v>
      </c>
      <c r="H2676" s="3">
        <v>42458</v>
      </c>
      <c r="I2676">
        <v>2582</v>
      </c>
      <c r="J2676" s="2">
        <v>21.266784000000005</v>
      </c>
      <c r="K2676" s="2">
        <v>19.728000000000002</v>
      </c>
      <c r="L2676" s="2">
        <v>54910.836288000013</v>
      </c>
      <c r="M2676" s="2">
        <v>50937.696000000004</v>
      </c>
      <c r="N2676" s="2">
        <v>3973.1402880000096</v>
      </c>
    </row>
    <row r="2677" spans="1:14" x14ac:dyDescent="0.35">
      <c r="A2677" t="s">
        <v>31</v>
      </c>
      <c r="B2677" t="s">
        <v>144</v>
      </c>
      <c r="C2677" t="s">
        <v>17</v>
      </c>
      <c r="D2677" t="s">
        <v>1</v>
      </c>
      <c r="E2677" t="s">
        <v>0</v>
      </c>
      <c r="F2677" s="3">
        <v>41037</v>
      </c>
      <c r="G2677">
        <v>629209601</v>
      </c>
      <c r="H2677" s="3">
        <v>41047</v>
      </c>
      <c r="I2677">
        <v>7418</v>
      </c>
      <c r="J2677" s="2">
        <v>16.288580000000003</v>
      </c>
      <c r="K2677" s="2">
        <v>13.599</v>
      </c>
      <c r="L2677" s="2">
        <v>120828.68644000002</v>
      </c>
      <c r="M2677" s="2">
        <v>100877.382</v>
      </c>
      <c r="N2677" s="2">
        <v>19951.304440000022</v>
      </c>
    </row>
    <row r="2678" spans="1:14" x14ac:dyDescent="0.35">
      <c r="A2678" t="s">
        <v>11</v>
      </c>
      <c r="B2678" t="s">
        <v>197</v>
      </c>
      <c r="C2678" t="s">
        <v>17</v>
      </c>
      <c r="D2678" t="s">
        <v>12</v>
      </c>
      <c r="E2678" t="s">
        <v>16</v>
      </c>
      <c r="F2678" s="3">
        <v>40967</v>
      </c>
      <c r="G2678">
        <v>299064004</v>
      </c>
      <c r="H2678" s="3">
        <v>40974</v>
      </c>
      <c r="I2678">
        <v>1133</v>
      </c>
      <c r="J2678" s="2">
        <v>17.2924884</v>
      </c>
      <c r="K2678" s="2">
        <v>14.354499999999998</v>
      </c>
      <c r="L2678" s="2">
        <v>19592.389357200002</v>
      </c>
      <c r="M2678" s="2">
        <v>16263.648499999998</v>
      </c>
      <c r="N2678" s="2">
        <v>3328.740857200004</v>
      </c>
    </row>
    <row r="2679" spans="1:14" x14ac:dyDescent="0.35">
      <c r="A2679" t="s">
        <v>23</v>
      </c>
      <c r="B2679" t="s">
        <v>139</v>
      </c>
      <c r="C2679" t="s">
        <v>33</v>
      </c>
      <c r="D2679" t="s">
        <v>12</v>
      </c>
      <c r="E2679" t="s">
        <v>5</v>
      </c>
      <c r="F2679" s="3">
        <v>42341</v>
      </c>
      <c r="G2679">
        <v>250127208</v>
      </c>
      <c r="H2679" s="3">
        <v>42342</v>
      </c>
      <c r="I2679">
        <v>1101</v>
      </c>
      <c r="J2679" s="2">
        <v>5.7609028800000006</v>
      </c>
      <c r="K2679" s="2">
        <v>5.588000000000001</v>
      </c>
      <c r="L2679" s="2">
        <v>6342.7540708800007</v>
      </c>
      <c r="M2679" s="2">
        <v>6152.3880000000008</v>
      </c>
      <c r="N2679" s="2">
        <v>190.36607087999982</v>
      </c>
    </row>
    <row r="2680" spans="1:14" x14ac:dyDescent="0.35">
      <c r="A2680" t="s">
        <v>23</v>
      </c>
      <c r="B2680" t="s">
        <v>66</v>
      </c>
      <c r="C2680" t="s">
        <v>2</v>
      </c>
      <c r="D2680" t="s">
        <v>1</v>
      </c>
      <c r="E2680" t="s">
        <v>8</v>
      </c>
      <c r="F2680" s="3">
        <v>41770</v>
      </c>
      <c r="G2680">
        <v>324635541</v>
      </c>
      <c r="H2680" s="3">
        <v>41774</v>
      </c>
      <c r="I2680">
        <v>1906</v>
      </c>
      <c r="J2680" s="2">
        <v>14.041381200000002</v>
      </c>
      <c r="K2680" s="2">
        <v>14.047000000000001</v>
      </c>
      <c r="L2680" s="2">
        <v>26762.872567200004</v>
      </c>
      <c r="M2680" s="2">
        <v>26773.582000000002</v>
      </c>
      <c r="N2680" s="2">
        <v>-10.709432799998467</v>
      </c>
    </row>
    <row r="2681" spans="1:14" x14ac:dyDescent="0.35">
      <c r="A2681" t="s">
        <v>15</v>
      </c>
      <c r="B2681" t="s">
        <v>203</v>
      </c>
      <c r="C2681" t="s">
        <v>17</v>
      </c>
      <c r="D2681" t="s">
        <v>1</v>
      </c>
      <c r="E2681" t="s">
        <v>8</v>
      </c>
      <c r="F2681" s="3">
        <v>42307</v>
      </c>
      <c r="G2681">
        <v>435137832</v>
      </c>
      <c r="H2681" s="3">
        <v>42311</v>
      </c>
      <c r="I2681">
        <v>3087</v>
      </c>
      <c r="J2681" s="2">
        <v>14.659722000000002</v>
      </c>
      <c r="K2681" s="2">
        <v>12.5413</v>
      </c>
      <c r="L2681" s="2">
        <v>45254.561814000008</v>
      </c>
      <c r="M2681" s="2">
        <v>38714.9931</v>
      </c>
      <c r="N2681" s="2">
        <v>6539.5687140000082</v>
      </c>
    </row>
    <row r="2682" spans="1:14" x14ac:dyDescent="0.35">
      <c r="A2682" t="s">
        <v>26</v>
      </c>
      <c r="B2682" t="s">
        <v>200</v>
      </c>
      <c r="C2682" t="s">
        <v>13</v>
      </c>
      <c r="D2682" t="s">
        <v>12</v>
      </c>
      <c r="E2682" t="s">
        <v>8</v>
      </c>
      <c r="F2682" s="3">
        <v>40781</v>
      </c>
      <c r="G2682">
        <v>114495408</v>
      </c>
      <c r="H2682" s="3">
        <v>40785</v>
      </c>
      <c r="I2682">
        <v>2920</v>
      </c>
      <c r="J2682" s="2">
        <v>15.294879600000002</v>
      </c>
      <c r="K2682" s="2">
        <v>12.733000000000001</v>
      </c>
      <c r="L2682" s="2">
        <v>44661.048432000003</v>
      </c>
      <c r="M2682" s="2">
        <v>37180.36</v>
      </c>
      <c r="N2682" s="2">
        <v>7480.6884320000026</v>
      </c>
    </row>
    <row r="2683" spans="1:14" x14ac:dyDescent="0.35">
      <c r="A2683" t="s">
        <v>7</v>
      </c>
      <c r="B2683" t="s">
        <v>117</v>
      </c>
      <c r="C2683" t="s">
        <v>38</v>
      </c>
      <c r="D2683" t="s">
        <v>1</v>
      </c>
      <c r="E2683" t="s">
        <v>0</v>
      </c>
      <c r="F2683" s="3">
        <v>42218</v>
      </c>
      <c r="G2683">
        <v>765882098</v>
      </c>
      <c r="H2683" s="3">
        <v>42228</v>
      </c>
      <c r="I2683">
        <v>8874</v>
      </c>
      <c r="J2683" s="2">
        <v>4.1830712000000005</v>
      </c>
      <c r="K2683" s="2">
        <v>4.2720000000000002</v>
      </c>
      <c r="L2683" s="2">
        <v>37120.573828800007</v>
      </c>
      <c r="M2683" s="2">
        <v>37909.728000000003</v>
      </c>
      <c r="N2683" s="2">
        <v>-789.1541711999962</v>
      </c>
    </row>
    <row r="2684" spans="1:14" x14ac:dyDescent="0.35">
      <c r="A2684" t="s">
        <v>4</v>
      </c>
      <c r="B2684" t="s">
        <v>134</v>
      </c>
      <c r="C2684" t="s">
        <v>38</v>
      </c>
      <c r="D2684" t="s">
        <v>12</v>
      </c>
      <c r="E2684" t="s">
        <v>0</v>
      </c>
      <c r="F2684" s="3">
        <v>41501</v>
      </c>
      <c r="G2684">
        <v>712784230</v>
      </c>
      <c r="H2684" s="3">
        <v>41511</v>
      </c>
      <c r="I2684">
        <v>6723</v>
      </c>
      <c r="J2684" s="2">
        <v>3.8392677600000003</v>
      </c>
      <c r="K2684" s="2">
        <v>3.56</v>
      </c>
      <c r="L2684" s="2">
        <v>25811.397150480003</v>
      </c>
      <c r="M2684" s="2">
        <v>23933.88</v>
      </c>
      <c r="N2684" s="2">
        <v>1877.5171504800019</v>
      </c>
    </row>
    <row r="2685" spans="1:14" x14ac:dyDescent="0.35">
      <c r="A2685" t="s">
        <v>15</v>
      </c>
      <c r="B2685" t="s">
        <v>203</v>
      </c>
      <c r="C2685" t="s">
        <v>33</v>
      </c>
      <c r="D2685" t="s">
        <v>12</v>
      </c>
      <c r="E2685" t="s">
        <v>0</v>
      </c>
      <c r="F2685" s="3">
        <v>41686</v>
      </c>
      <c r="G2685">
        <v>149000632</v>
      </c>
      <c r="H2685" s="3">
        <v>41696</v>
      </c>
      <c r="I2685">
        <v>7520</v>
      </c>
      <c r="J2685" s="2">
        <v>5.0831496000000005</v>
      </c>
      <c r="K2685" s="2">
        <v>4.2164000000000001</v>
      </c>
      <c r="L2685" s="2">
        <v>38225.284992000001</v>
      </c>
      <c r="M2685" s="2">
        <v>31707.328000000001</v>
      </c>
      <c r="N2685" s="2">
        <v>6517.9569919999994</v>
      </c>
    </row>
    <row r="2686" spans="1:14" x14ac:dyDescent="0.35">
      <c r="A2686" t="s">
        <v>15</v>
      </c>
      <c r="B2686" t="s">
        <v>73</v>
      </c>
      <c r="C2686" t="s">
        <v>2</v>
      </c>
      <c r="D2686" t="s">
        <v>12</v>
      </c>
      <c r="E2686" t="s">
        <v>5</v>
      </c>
      <c r="F2686" s="3">
        <v>41922</v>
      </c>
      <c r="G2686">
        <v>688642632</v>
      </c>
      <c r="H2686" s="3">
        <v>41923</v>
      </c>
      <c r="I2686">
        <v>1449</v>
      </c>
      <c r="J2686" s="2">
        <v>12.895146</v>
      </c>
      <c r="K2686" s="2">
        <v>10.5991</v>
      </c>
      <c r="L2686" s="2">
        <v>18685.066554000001</v>
      </c>
      <c r="M2686" s="2">
        <v>15358.0959</v>
      </c>
      <c r="N2686" s="2">
        <v>3326.9706540000006</v>
      </c>
    </row>
    <row r="2687" spans="1:14" x14ac:dyDescent="0.35">
      <c r="A2687" t="s">
        <v>15</v>
      </c>
      <c r="B2687" t="s">
        <v>122</v>
      </c>
      <c r="C2687" t="s">
        <v>46</v>
      </c>
      <c r="D2687" t="s">
        <v>12</v>
      </c>
      <c r="E2687" t="s">
        <v>0</v>
      </c>
      <c r="F2687" s="3">
        <v>42458</v>
      </c>
      <c r="G2687">
        <v>416134059</v>
      </c>
      <c r="H2687" s="3">
        <v>42468</v>
      </c>
      <c r="I2687">
        <v>9694</v>
      </c>
      <c r="J2687" s="2">
        <v>1.242054</v>
      </c>
      <c r="K2687" s="2">
        <v>1.0208999999999999</v>
      </c>
      <c r="L2687" s="2">
        <v>12040.471476000001</v>
      </c>
      <c r="M2687" s="2">
        <v>9896.6045999999988</v>
      </c>
      <c r="N2687" s="2">
        <v>2143.8668760000019</v>
      </c>
    </row>
    <row r="2688" spans="1:14" x14ac:dyDescent="0.35">
      <c r="A2688" t="s">
        <v>4</v>
      </c>
      <c r="B2688" t="s">
        <v>63</v>
      </c>
      <c r="C2688" t="s">
        <v>33</v>
      </c>
      <c r="D2688" t="s">
        <v>12</v>
      </c>
      <c r="E2688" t="s">
        <v>16</v>
      </c>
      <c r="F2688" s="3">
        <v>42704</v>
      </c>
      <c r="G2688">
        <v>636211240</v>
      </c>
      <c r="H2688" s="3">
        <v>42711</v>
      </c>
      <c r="I2688">
        <v>3451</v>
      </c>
      <c r="J2688" s="2">
        <v>5.4785056799999996</v>
      </c>
      <c r="K2688" s="2">
        <v>5.08</v>
      </c>
      <c r="L2688" s="2">
        <v>18906.323101679998</v>
      </c>
      <c r="M2688" s="2">
        <v>17531.080000000002</v>
      </c>
      <c r="N2688" s="2">
        <v>1375.2431016799965</v>
      </c>
    </row>
    <row r="2689" spans="1:14" x14ac:dyDescent="0.35">
      <c r="A2689" t="s">
        <v>4</v>
      </c>
      <c r="B2689" t="s">
        <v>143</v>
      </c>
      <c r="C2689" t="s">
        <v>49</v>
      </c>
      <c r="D2689" t="s">
        <v>12</v>
      </c>
      <c r="E2689" t="s">
        <v>8</v>
      </c>
      <c r="F2689" s="3">
        <v>42571</v>
      </c>
      <c r="G2689">
        <v>923923003</v>
      </c>
      <c r="H2689" s="3">
        <v>42575</v>
      </c>
      <c r="I2689">
        <v>8710</v>
      </c>
      <c r="J2689" s="2">
        <v>19.518883200000001</v>
      </c>
      <c r="K2689" s="2">
        <v>16.440000000000001</v>
      </c>
      <c r="L2689" s="2">
        <v>170009.472672</v>
      </c>
      <c r="M2689" s="2">
        <v>143192.40000000002</v>
      </c>
      <c r="N2689" s="2">
        <v>26817.07267199998</v>
      </c>
    </row>
    <row r="2690" spans="1:14" x14ac:dyDescent="0.35">
      <c r="A2690" t="s">
        <v>15</v>
      </c>
      <c r="B2690" t="s">
        <v>147</v>
      </c>
      <c r="C2690" t="s">
        <v>19</v>
      </c>
      <c r="D2690" t="s">
        <v>1</v>
      </c>
      <c r="E2690" t="s">
        <v>16</v>
      </c>
      <c r="F2690" s="3">
        <v>42611</v>
      </c>
      <c r="G2690">
        <v>474630677</v>
      </c>
      <c r="H2690" s="3">
        <v>42618</v>
      </c>
      <c r="I2690">
        <v>8780</v>
      </c>
      <c r="J2690" s="2">
        <v>7.6461903000000007</v>
      </c>
      <c r="K2690" s="2">
        <v>6.6316999999999995</v>
      </c>
      <c r="L2690" s="2">
        <v>67133.550834000009</v>
      </c>
      <c r="M2690" s="2">
        <v>58226.325999999994</v>
      </c>
      <c r="N2690" s="2">
        <v>8907.2248340000151</v>
      </c>
    </row>
    <row r="2691" spans="1:14" x14ac:dyDescent="0.35">
      <c r="A2691" t="s">
        <v>7</v>
      </c>
      <c r="B2691" t="s">
        <v>53</v>
      </c>
      <c r="C2691" t="s">
        <v>29</v>
      </c>
      <c r="D2691" t="s">
        <v>12</v>
      </c>
      <c r="E2691" t="s">
        <v>0</v>
      </c>
      <c r="F2691" s="3">
        <v>42632</v>
      </c>
      <c r="G2691">
        <v>354008090</v>
      </c>
      <c r="H2691" s="3">
        <v>42642</v>
      </c>
      <c r="I2691">
        <v>2071</v>
      </c>
      <c r="J2691" s="2">
        <v>23.447556000000009</v>
      </c>
      <c r="K2691" s="2">
        <v>23.220000000000002</v>
      </c>
      <c r="L2691" s="2">
        <v>48559.888476000022</v>
      </c>
      <c r="M2691" s="2">
        <v>48088.62</v>
      </c>
      <c r="N2691" s="2">
        <v>471.26847600001929</v>
      </c>
    </row>
    <row r="2692" spans="1:14" x14ac:dyDescent="0.35">
      <c r="A2692" t="s">
        <v>4</v>
      </c>
      <c r="B2692" t="s">
        <v>116</v>
      </c>
      <c r="C2692" t="s">
        <v>29</v>
      </c>
      <c r="D2692" t="s">
        <v>12</v>
      </c>
      <c r="E2692" t="s">
        <v>5</v>
      </c>
      <c r="F2692" s="3">
        <v>41555</v>
      </c>
      <c r="G2692">
        <v>348041570</v>
      </c>
      <c r="H2692" s="3">
        <v>41556</v>
      </c>
      <c r="I2692">
        <v>7462</v>
      </c>
      <c r="J2692" s="2">
        <v>20.676481200000001</v>
      </c>
      <c r="K2692" s="2">
        <v>19.350000000000001</v>
      </c>
      <c r="L2692" s="2">
        <v>154287.9027144</v>
      </c>
      <c r="M2692" s="2">
        <v>144389.70000000001</v>
      </c>
      <c r="N2692" s="2">
        <v>9898.2027143999876</v>
      </c>
    </row>
    <row r="2693" spans="1:14" x14ac:dyDescent="0.35">
      <c r="A2693" t="s">
        <v>23</v>
      </c>
      <c r="B2693" t="s">
        <v>48</v>
      </c>
      <c r="C2693" t="s">
        <v>33</v>
      </c>
      <c r="D2693" t="s">
        <v>12</v>
      </c>
      <c r="E2693" t="s">
        <v>5</v>
      </c>
      <c r="F2693" s="3">
        <v>41883</v>
      </c>
      <c r="G2693">
        <v>313029944</v>
      </c>
      <c r="H2693" s="3">
        <v>41884</v>
      </c>
      <c r="I2693">
        <v>1222</v>
      </c>
      <c r="J2693" s="2">
        <v>5.7609028800000006</v>
      </c>
      <c r="K2693" s="2">
        <v>5.588000000000001</v>
      </c>
      <c r="L2693" s="2">
        <v>7039.8233193600008</v>
      </c>
      <c r="M2693" s="2">
        <v>6828.536000000001</v>
      </c>
      <c r="N2693" s="2">
        <v>211.28731935999986</v>
      </c>
    </row>
    <row r="2694" spans="1:14" x14ac:dyDescent="0.35">
      <c r="A2694" t="s">
        <v>23</v>
      </c>
      <c r="B2694" t="s">
        <v>66</v>
      </c>
      <c r="C2694" t="s">
        <v>13</v>
      </c>
      <c r="D2694" t="s">
        <v>12</v>
      </c>
      <c r="E2694" t="s">
        <v>8</v>
      </c>
      <c r="F2694" s="3">
        <v>41837</v>
      </c>
      <c r="G2694">
        <v>625584542</v>
      </c>
      <c r="H2694" s="3">
        <v>41841</v>
      </c>
      <c r="I2694">
        <v>3236</v>
      </c>
      <c r="J2694" s="2">
        <v>17.143711200000002</v>
      </c>
      <c r="K2694" s="2">
        <v>16.478000000000002</v>
      </c>
      <c r="L2694" s="2">
        <v>55477.049443200005</v>
      </c>
      <c r="M2694" s="2">
        <v>53322.808000000005</v>
      </c>
      <c r="N2694" s="2">
        <v>2154.2414432000005</v>
      </c>
    </row>
    <row r="2695" spans="1:14" x14ac:dyDescent="0.35">
      <c r="A2695" t="s">
        <v>15</v>
      </c>
      <c r="B2695" t="s">
        <v>153</v>
      </c>
      <c r="C2695" t="s">
        <v>21</v>
      </c>
      <c r="D2695" t="s">
        <v>1</v>
      </c>
      <c r="E2695" t="s">
        <v>0</v>
      </c>
      <c r="F2695" s="3">
        <v>40199</v>
      </c>
      <c r="G2695">
        <v>832629191</v>
      </c>
      <c r="H2695" s="3">
        <v>40209</v>
      </c>
      <c r="I2695">
        <v>2999</v>
      </c>
      <c r="J2695" s="2">
        <v>12.476242800000001</v>
      </c>
      <c r="K2695" s="2">
        <v>10.9726</v>
      </c>
      <c r="L2695" s="2">
        <v>37416.252157200004</v>
      </c>
      <c r="M2695" s="2">
        <v>32906.827400000002</v>
      </c>
      <c r="N2695" s="2">
        <v>4509.4247572000022</v>
      </c>
    </row>
    <row r="2696" spans="1:14" x14ac:dyDescent="0.35">
      <c r="A2696" t="s">
        <v>23</v>
      </c>
      <c r="B2696" t="s">
        <v>138</v>
      </c>
      <c r="C2696" t="s">
        <v>13</v>
      </c>
      <c r="D2696" t="s">
        <v>12</v>
      </c>
      <c r="E2696" t="s">
        <v>5</v>
      </c>
      <c r="F2696" s="3">
        <v>42456</v>
      </c>
      <c r="G2696">
        <v>101400220</v>
      </c>
      <c r="H2696" s="3">
        <v>42457</v>
      </c>
      <c r="I2696">
        <v>2527</v>
      </c>
      <c r="J2696" s="2">
        <v>17.143711200000002</v>
      </c>
      <c r="K2696" s="2">
        <v>16.478000000000002</v>
      </c>
      <c r="L2696" s="2">
        <v>43322.158202400002</v>
      </c>
      <c r="M2696" s="2">
        <v>41639.906000000003</v>
      </c>
      <c r="N2696" s="2">
        <v>1682.2522023999991</v>
      </c>
    </row>
    <row r="2697" spans="1:14" x14ac:dyDescent="0.35">
      <c r="A2697" t="s">
        <v>4</v>
      </c>
      <c r="B2697" t="s">
        <v>98</v>
      </c>
      <c r="C2697" t="s">
        <v>27</v>
      </c>
      <c r="D2697" t="s">
        <v>12</v>
      </c>
      <c r="E2697" t="s">
        <v>0</v>
      </c>
      <c r="F2697" s="3">
        <v>40330</v>
      </c>
      <c r="G2697">
        <v>369446456</v>
      </c>
      <c r="H2697" s="3">
        <v>40340</v>
      </c>
      <c r="I2697">
        <v>2602</v>
      </c>
      <c r="J2697" s="2">
        <v>5.1696150000000012</v>
      </c>
      <c r="K2697" s="2">
        <v>4.75</v>
      </c>
      <c r="L2697" s="2">
        <v>13451.338230000003</v>
      </c>
      <c r="M2697" s="2">
        <v>12359.5</v>
      </c>
      <c r="N2697" s="2">
        <v>1091.838230000003</v>
      </c>
    </row>
    <row r="2698" spans="1:14" x14ac:dyDescent="0.35">
      <c r="A2698" t="s">
        <v>7</v>
      </c>
      <c r="B2698" t="s">
        <v>208</v>
      </c>
      <c r="C2698" t="s">
        <v>29</v>
      </c>
      <c r="D2698" t="s">
        <v>12</v>
      </c>
      <c r="E2698" t="s">
        <v>5</v>
      </c>
      <c r="F2698" s="3">
        <v>41722</v>
      </c>
      <c r="G2698">
        <v>494629228</v>
      </c>
      <c r="H2698" s="3">
        <v>41723</v>
      </c>
      <c r="I2698">
        <v>539</v>
      </c>
      <c r="J2698" s="2">
        <v>23.447556000000009</v>
      </c>
      <c r="K2698" s="2">
        <v>23.220000000000002</v>
      </c>
      <c r="L2698" s="2">
        <v>12638.232684000004</v>
      </c>
      <c r="M2698" s="2">
        <v>12515.580000000002</v>
      </c>
      <c r="N2698" s="2">
        <v>122.65268400000241</v>
      </c>
    </row>
    <row r="2699" spans="1:14" x14ac:dyDescent="0.35">
      <c r="A2699" t="s">
        <v>26</v>
      </c>
      <c r="B2699" t="s">
        <v>87</v>
      </c>
      <c r="C2699" t="s">
        <v>19</v>
      </c>
      <c r="D2699" t="s">
        <v>1</v>
      </c>
      <c r="E2699" t="s">
        <v>5</v>
      </c>
      <c r="F2699" s="3">
        <v>41219</v>
      </c>
      <c r="G2699">
        <v>305122363</v>
      </c>
      <c r="H2699" s="3">
        <v>41220</v>
      </c>
      <c r="I2699">
        <v>9565</v>
      </c>
      <c r="J2699" s="2">
        <v>7.7311479700000003</v>
      </c>
      <c r="K2699" s="2">
        <v>6.7915000000000001</v>
      </c>
      <c r="L2699" s="2">
        <v>73948.430333049997</v>
      </c>
      <c r="M2699" s="2">
        <v>64960.697500000002</v>
      </c>
      <c r="N2699" s="2">
        <v>8987.732833049995</v>
      </c>
    </row>
    <row r="2700" spans="1:14" x14ac:dyDescent="0.35">
      <c r="A2700" t="s">
        <v>26</v>
      </c>
      <c r="B2700" t="s">
        <v>61</v>
      </c>
      <c r="C2700" t="s">
        <v>49</v>
      </c>
      <c r="D2700" t="s">
        <v>1</v>
      </c>
      <c r="E2700" t="s">
        <v>8</v>
      </c>
      <c r="F2700" s="3">
        <v>41882</v>
      </c>
      <c r="G2700">
        <v>149412190</v>
      </c>
      <c r="H2700" s="3">
        <v>41886</v>
      </c>
      <c r="I2700">
        <v>7563</v>
      </c>
      <c r="J2700" s="2">
        <v>17.593430400000003</v>
      </c>
      <c r="K2700" s="2">
        <v>13.974</v>
      </c>
      <c r="L2700" s="2">
        <v>133059.11411520001</v>
      </c>
      <c r="M2700" s="2">
        <v>105685.36200000001</v>
      </c>
      <c r="N2700" s="2">
        <v>27373.752115199997</v>
      </c>
    </row>
    <row r="2701" spans="1:14" x14ac:dyDescent="0.35">
      <c r="A2701" t="s">
        <v>15</v>
      </c>
      <c r="B2701" t="s">
        <v>60</v>
      </c>
      <c r="C2701" t="s">
        <v>46</v>
      </c>
      <c r="D2701" t="s">
        <v>1</v>
      </c>
      <c r="E2701" t="s">
        <v>0</v>
      </c>
      <c r="F2701" s="3">
        <v>41362</v>
      </c>
      <c r="G2701">
        <v>446297538</v>
      </c>
      <c r="H2701" s="3">
        <v>41372</v>
      </c>
      <c r="I2701">
        <v>7677</v>
      </c>
      <c r="J2701" s="2">
        <v>1.193346</v>
      </c>
      <c r="K2701" s="2">
        <v>1.0208999999999999</v>
      </c>
      <c r="L2701" s="2">
        <v>9161.317242000001</v>
      </c>
      <c r="M2701" s="2">
        <v>7837.4492999999993</v>
      </c>
      <c r="N2701" s="2">
        <v>1323.8679420000017</v>
      </c>
    </row>
    <row r="2702" spans="1:14" x14ac:dyDescent="0.35">
      <c r="A2702" t="s">
        <v>15</v>
      </c>
      <c r="B2702" t="s">
        <v>122</v>
      </c>
      <c r="C2702" t="s">
        <v>19</v>
      </c>
      <c r="D2702" t="s">
        <v>12</v>
      </c>
      <c r="E2702" t="s">
        <v>16</v>
      </c>
      <c r="F2702" s="3">
        <v>40880</v>
      </c>
      <c r="G2702">
        <v>334889733</v>
      </c>
      <c r="H2702" s="3">
        <v>40887</v>
      </c>
      <c r="I2702">
        <v>9584</v>
      </c>
      <c r="J2702" s="2">
        <v>7.9582797000000003</v>
      </c>
      <c r="K2702" s="2">
        <v>6.6316999999999995</v>
      </c>
      <c r="L2702" s="2">
        <v>76272.152644800008</v>
      </c>
      <c r="M2702" s="2">
        <v>63558.212799999994</v>
      </c>
      <c r="N2702" s="2">
        <v>12713.939844800014</v>
      </c>
    </row>
    <row r="2703" spans="1:14" x14ac:dyDescent="0.35">
      <c r="A2703" t="s">
        <v>15</v>
      </c>
      <c r="B2703" t="s">
        <v>102</v>
      </c>
      <c r="C2703" t="s">
        <v>2</v>
      </c>
      <c r="D2703" t="s">
        <v>1</v>
      </c>
      <c r="E2703" t="s">
        <v>16</v>
      </c>
      <c r="F2703" s="3">
        <v>40594</v>
      </c>
      <c r="G2703">
        <v>824612605</v>
      </c>
      <c r="H2703" s="3">
        <v>40601</v>
      </c>
      <c r="I2703">
        <v>7279</v>
      </c>
      <c r="J2703" s="2">
        <v>12.389454000000001</v>
      </c>
      <c r="K2703" s="2">
        <v>10.5991</v>
      </c>
      <c r="L2703" s="2">
        <v>90182.835665999999</v>
      </c>
      <c r="M2703" s="2">
        <v>77150.848899999997</v>
      </c>
      <c r="N2703" s="2">
        <v>13031.986766000002</v>
      </c>
    </row>
    <row r="2704" spans="1:14" x14ac:dyDescent="0.35">
      <c r="A2704" t="s">
        <v>4</v>
      </c>
      <c r="B2704" t="s">
        <v>91</v>
      </c>
      <c r="C2704" t="s">
        <v>9</v>
      </c>
      <c r="D2704" t="s">
        <v>12</v>
      </c>
      <c r="E2704" t="s">
        <v>8</v>
      </c>
      <c r="F2704" s="3">
        <v>42346</v>
      </c>
      <c r="G2704">
        <v>745202481</v>
      </c>
      <c r="H2704" s="3">
        <v>42350</v>
      </c>
      <c r="I2704">
        <v>7350</v>
      </c>
      <c r="J2704" s="2">
        <v>3.1062213000000005</v>
      </c>
      <c r="K2704" s="2">
        <v>2.99</v>
      </c>
      <c r="L2704" s="2">
        <v>22830.726555000005</v>
      </c>
      <c r="M2704" s="2">
        <v>21976.5</v>
      </c>
      <c r="N2704" s="2">
        <v>854.22655500000474</v>
      </c>
    </row>
    <row r="2705" spans="1:14" x14ac:dyDescent="0.35">
      <c r="A2705" t="s">
        <v>23</v>
      </c>
      <c r="B2705" t="s">
        <v>121</v>
      </c>
      <c r="C2705" t="s">
        <v>33</v>
      </c>
      <c r="D2705" t="s">
        <v>1</v>
      </c>
      <c r="E2705" t="s">
        <v>5</v>
      </c>
      <c r="F2705" s="3">
        <v>41882</v>
      </c>
      <c r="G2705">
        <v>796708190</v>
      </c>
      <c r="H2705" s="3">
        <v>41883</v>
      </c>
      <c r="I2705">
        <v>3162</v>
      </c>
      <c r="J2705" s="2">
        <v>5.5349851200000009</v>
      </c>
      <c r="K2705" s="2">
        <v>5.588000000000001</v>
      </c>
      <c r="L2705" s="2">
        <v>17501.622949440003</v>
      </c>
      <c r="M2705" s="2">
        <v>17669.256000000005</v>
      </c>
      <c r="N2705" s="2">
        <v>-167.63305056000172</v>
      </c>
    </row>
    <row r="2706" spans="1:14" x14ac:dyDescent="0.35">
      <c r="A2706" t="s">
        <v>4</v>
      </c>
      <c r="B2706" t="s">
        <v>100</v>
      </c>
      <c r="C2706" t="s">
        <v>9</v>
      </c>
      <c r="D2706" t="s">
        <v>1</v>
      </c>
      <c r="E2706" t="s">
        <v>16</v>
      </c>
      <c r="F2706" s="3">
        <v>41394</v>
      </c>
      <c r="G2706">
        <v>399491059</v>
      </c>
      <c r="H2706" s="3">
        <v>41401</v>
      </c>
      <c r="I2706">
        <v>3034</v>
      </c>
      <c r="J2706" s="2">
        <v>2.9844087000000004</v>
      </c>
      <c r="K2706" s="2">
        <v>2.99</v>
      </c>
      <c r="L2706" s="2">
        <v>9054.6959958000007</v>
      </c>
      <c r="M2706" s="2">
        <v>9071.66</v>
      </c>
      <c r="N2706" s="2">
        <v>-16.964004199999181</v>
      </c>
    </row>
    <row r="2707" spans="1:14" x14ac:dyDescent="0.35">
      <c r="A2707" t="s">
        <v>23</v>
      </c>
      <c r="B2707" t="s">
        <v>48</v>
      </c>
      <c r="C2707" t="s">
        <v>9</v>
      </c>
      <c r="D2707" t="s">
        <v>12</v>
      </c>
      <c r="E2707" t="s">
        <v>8</v>
      </c>
      <c r="F2707" s="3">
        <v>41938</v>
      </c>
      <c r="G2707">
        <v>844224917</v>
      </c>
      <c r="H2707" s="3">
        <v>41942</v>
      </c>
      <c r="I2707">
        <v>9856</v>
      </c>
      <c r="J2707" s="2">
        <v>3.2663358000000007</v>
      </c>
      <c r="K2707" s="2">
        <v>3.2890000000000006</v>
      </c>
      <c r="L2707" s="2">
        <v>32193.005644800007</v>
      </c>
      <c r="M2707" s="2">
        <v>32416.384000000005</v>
      </c>
      <c r="N2707" s="2">
        <v>-223.37835519999862</v>
      </c>
    </row>
    <row r="2708" spans="1:14" x14ac:dyDescent="0.35">
      <c r="A2708" t="s">
        <v>23</v>
      </c>
      <c r="B2708" t="s">
        <v>160</v>
      </c>
      <c r="C2708" t="s">
        <v>38</v>
      </c>
      <c r="D2708" t="s">
        <v>1</v>
      </c>
      <c r="E2708" t="s">
        <v>5</v>
      </c>
      <c r="F2708" s="3">
        <v>40843</v>
      </c>
      <c r="G2708">
        <v>341896092</v>
      </c>
      <c r="H2708" s="3">
        <v>40844</v>
      </c>
      <c r="I2708">
        <v>2430</v>
      </c>
      <c r="J2708" s="2">
        <v>3.8788478400000002</v>
      </c>
      <c r="K2708" s="2">
        <v>3.9160000000000004</v>
      </c>
      <c r="L2708" s="2">
        <v>9425.6002511999995</v>
      </c>
      <c r="M2708" s="2">
        <v>9515.880000000001</v>
      </c>
      <c r="N2708" s="2">
        <v>-90.279748800001471</v>
      </c>
    </row>
    <row r="2709" spans="1:14" x14ac:dyDescent="0.35">
      <c r="A2709" t="s">
        <v>4</v>
      </c>
      <c r="B2709" t="s">
        <v>44</v>
      </c>
      <c r="C2709" t="s">
        <v>21</v>
      </c>
      <c r="D2709" t="s">
        <v>12</v>
      </c>
      <c r="E2709" t="s">
        <v>8</v>
      </c>
      <c r="F2709" s="3">
        <v>41596</v>
      </c>
      <c r="G2709">
        <v>773803412</v>
      </c>
      <c r="H2709" s="3">
        <v>41600</v>
      </c>
      <c r="I2709">
        <v>6197</v>
      </c>
      <c r="J2709" s="2">
        <v>13.995458760000002</v>
      </c>
      <c r="K2709" s="2">
        <v>13.22</v>
      </c>
      <c r="L2709" s="2">
        <v>86729.857935720007</v>
      </c>
      <c r="M2709" s="2">
        <v>81924.340000000011</v>
      </c>
      <c r="N2709" s="2">
        <v>4805.5179357199959</v>
      </c>
    </row>
    <row r="2710" spans="1:14" x14ac:dyDescent="0.35">
      <c r="A2710" t="s">
        <v>23</v>
      </c>
      <c r="B2710" t="s">
        <v>141</v>
      </c>
      <c r="C2710" t="s">
        <v>33</v>
      </c>
      <c r="D2710" t="s">
        <v>12</v>
      </c>
      <c r="E2710" t="s">
        <v>8</v>
      </c>
      <c r="F2710" s="3">
        <v>40691</v>
      </c>
      <c r="G2710">
        <v>941558206</v>
      </c>
      <c r="H2710" s="3">
        <v>40695</v>
      </c>
      <c r="I2710">
        <v>9709</v>
      </c>
      <c r="J2710" s="2">
        <v>5.7609028800000006</v>
      </c>
      <c r="K2710" s="2">
        <v>5.588000000000001</v>
      </c>
      <c r="L2710" s="2">
        <v>55932.606061920007</v>
      </c>
      <c r="M2710" s="2">
        <v>54253.892000000007</v>
      </c>
      <c r="N2710" s="2">
        <v>1678.7140619199999</v>
      </c>
    </row>
    <row r="2711" spans="1:14" x14ac:dyDescent="0.35">
      <c r="A2711" t="s">
        <v>31</v>
      </c>
      <c r="B2711" t="s">
        <v>149</v>
      </c>
      <c r="C2711" t="s">
        <v>19</v>
      </c>
      <c r="D2711" t="s">
        <v>12</v>
      </c>
      <c r="E2711" t="s">
        <v>8</v>
      </c>
      <c r="F2711" s="3">
        <v>41027</v>
      </c>
      <c r="G2711">
        <v>617084300</v>
      </c>
      <c r="H2711" s="3">
        <v>41031</v>
      </c>
      <c r="I2711">
        <v>3823</v>
      </c>
      <c r="J2711" s="2">
        <v>8.8425329999999995</v>
      </c>
      <c r="K2711" s="2">
        <v>7.1910000000000007</v>
      </c>
      <c r="L2711" s="2">
        <v>33805.003659000002</v>
      </c>
      <c r="M2711" s="2">
        <v>27491.193000000003</v>
      </c>
      <c r="N2711" s="2">
        <v>6313.8106589999989</v>
      </c>
    </row>
    <row r="2712" spans="1:14" x14ac:dyDescent="0.35">
      <c r="A2712" t="s">
        <v>15</v>
      </c>
      <c r="B2712" t="s">
        <v>69</v>
      </c>
      <c r="C2712" t="s">
        <v>21</v>
      </c>
      <c r="D2712" t="s">
        <v>1</v>
      </c>
      <c r="E2712" t="s">
        <v>8</v>
      </c>
      <c r="F2712" s="3">
        <v>42823</v>
      </c>
      <c r="G2712">
        <v>992618024</v>
      </c>
      <c r="H2712" s="3">
        <v>42827</v>
      </c>
      <c r="I2712">
        <v>9048</v>
      </c>
      <c r="J2712" s="2">
        <v>12.476242800000001</v>
      </c>
      <c r="K2712" s="2">
        <v>10.9726</v>
      </c>
      <c r="L2712" s="2">
        <v>112885.04485440001</v>
      </c>
      <c r="M2712" s="2">
        <v>99280.084799999997</v>
      </c>
      <c r="N2712" s="2">
        <v>13604.960054400013</v>
      </c>
    </row>
    <row r="2713" spans="1:14" x14ac:dyDescent="0.35">
      <c r="A2713" t="s">
        <v>15</v>
      </c>
      <c r="B2713" t="s">
        <v>47</v>
      </c>
      <c r="C2713" t="s">
        <v>21</v>
      </c>
      <c r="D2713" t="s">
        <v>1</v>
      </c>
      <c r="E2713" t="s">
        <v>5</v>
      </c>
      <c r="F2713" s="3">
        <v>42868</v>
      </c>
      <c r="G2713">
        <v>630708205</v>
      </c>
      <c r="H2713" s="3">
        <v>42869</v>
      </c>
      <c r="I2713">
        <v>2911</v>
      </c>
      <c r="J2713" s="2">
        <v>12.476242800000001</v>
      </c>
      <c r="K2713" s="2">
        <v>10.9726</v>
      </c>
      <c r="L2713" s="2">
        <v>36318.342790800001</v>
      </c>
      <c r="M2713" s="2">
        <v>31941.238600000001</v>
      </c>
      <c r="N2713" s="2">
        <v>4377.1041908000007</v>
      </c>
    </row>
    <row r="2714" spans="1:14" x14ac:dyDescent="0.35">
      <c r="A2714" t="s">
        <v>7</v>
      </c>
      <c r="B2714" t="s">
        <v>208</v>
      </c>
      <c r="C2714" t="s">
        <v>2</v>
      </c>
      <c r="D2714" t="s">
        <v>12</v>
      </c>
      <c r="E2714" t="s">
        <v>8</v>
      </c>
      <c r="F2714" s="3">
        <v>41450</v>
      </c>
      <c r="G2714">
        <v>414216172</v>
      </c>
      <c r="H2714" s="3">
        <v>41454</v>
      </c>
      <c r="I2714">
        <v>3217</v>
      </c>
      <c r="J2714" s="2">
        <v>15.760734000000003</v>
      </c>
      <c r="K2714" s="2">
        <v>15.323999999999998</v>
      </c>
      <c r="L2714" s="2">
        <v>50702.281278000009</v>
      </c>
      <c r="M2714" s="2">
        <v>49297.307999999997</v>
      </c>
      <c r="N2714" s="2">
        <v>1404.9732780000122</v>
      </c>
    </row>
    <row r="2715" spans="1:14" x14ac:dyDescent="0.35">
      <c r="A2715" t="s">
        <v>26</v>
      </c>
      <c r="B2715" t="s">
        <v>56</v>
      </c>
      <c r="C2715" t="s">
        <v>29</v>
      </c>
      <c r="D2715" t="s">
        <v>12</v>
      </c>
      <c r="E2715" t="s">
        <v>8</v>
      </c>
      <c r="F2715" s="3">
        <v>41179</v>
      </c>
      <c r="G2715">
        <v>396315753</v>
      </c>
      <c r="H2715" s="3">
        <v>41183</v>
      </c>
      <c r="I2715">
        <v>2932</v>
      </c>
      <c r="J2715" s="2">
        <v>19.397523600000003</v>
      </c>
      <c r="K2715" s="2">
        <v>16.447500000000002</v>
      </c>
      <c r="L2715" s="2">
        <v>56873.539195200006</v>
      </c>
      <c r="M2715" s="2">
        <v>48224.070000000007</v>
      </c>
      <c r="N2715" s="2">
        <v>8649.4691951999994</v>
      </c>
    </row>
    <row r="2716" spans="1:14" x14ac:dyDescent="0.35">
      <c r="A2716" t="s">
        <v>23</v>
      </c>
      <c r="B2716" t="s">
        <v>103</v>
      </c>
      <c r="C2716" t="s">
        <v>9</v>
      </c>
      <c r="D2716" t="s">
        <v>1</v>
      </c>
      <c r="E2716" t="s">
        <v>5</v>
      </c>
      <c r="F2716" s="3">
        <v>41053</v>
      </c>
      <c r="G2716">
        <v>250493276</v>
      </c>
      <c r="H2716" s="3">
        <v>41054</v>
      </c>
      <c r="I2716">
        <v>9059</v>
      </c>
      <c r="J2716" s="2">
        <v>3.1382442000000004</v>
      </c>
      <c r="K2716" s="2">
        <v>3.2890000000000006</v>
      </c>
      <c r="L2716" s="2">
        <v>28429.354207800003</v>
      </c>
      <c r="M2716" s="2">
        <v>29795.051000000007</v>
      </c>
      <c r="N2716" s="2">
        <v>-1365.696792200004</v>
      </c>
    </row>
    <row r="2717" spans="1:14" x14ac:dyDescent="0.35">
      <c r="A2717" t="s">
        <v>15</v>
      </c>
      <c r="B2717" t="s">
        <v>132</v>
      </c>
      <c r="C2717" t="s">
        <v>17</v>
      </c>
      <c r="D2717" t="s">
        <v>1</v>
      </c>
      <c r="E2717" t="s">
        <v>5</v>
      </c>
      <c r="F2717" s="3">
        <v>42606</v>
      </c>
      <c r="G2717">
        <v>620547568</v>
      </c>
      <c r="H2717" s="3">
        <v>42607</v>
      </c>
      <c r="I2717">
        <v>4441</v>
      </c>
      <c r="J2717" s="2">
        <v>14.659722000000002</v>
      </c>
      <c r="K2717" s="2">
        <v>12.5413</v>
      </c>
      <c r="L2717" s="2">
        <v>65103.825402000009</v>
      </c>
      <c r="M2717" s="2">
        <v>55695.9133</v>
      </c>
      <c r="N2717" s="2">
        <v>9407.9121020000093</v>
      </c>
    </row>
    <row r="2718" spans="1:14" x14ac:dyDescent="0.35">
      <c r="A2718" t="s">
        <v>23</v>
      </c>
      <c r="B2718" t="s">
        <v>179</v>
      </c>
      <c r="C2718" t="s">
        <v>49</v>
      </c>
      <c r="D2718" t="s">
        <v>1</v>
      </c>
      <c r="E2718" t="s">
        <v>16</v>
      </c>
      <c r="F2718" s="3">
        <v>42559</v>
      </c>
      <c r="G2718">
        <v>870589959</v>
      </c>
      <c r="H2718" s="3">
        <v>42566</v>
      </c>
      <c r="I2718">
        <v>1825</v>
      </c>
      <c r="J2718" s="2">
        <v>19.720108800000002</v>
      </c>
      <c r="K2718" s="2">
        <v>18.084000000000003</v>
      </c>
      <c r="L2718" s="2">
        <v>35989.198560000004</v>
      </c>
      <c r="M2718" s="2">
        <v>33003.300000000003</v>
      </c>
      <c r="N2718" s="2">
        <v>2985.8985600000015</v>
      </c>
    </row>
    <row r="2719" spans="1:14" x14ac:dyDescent="0.35">
      <c r="A2719" t="s">
        <v>7</v>
      </c>
      <c r="B2719" t="s">
        <v>175</v>
      </c>
      <c r="C2719" t="s">
        <v>29</v>
      </c>
      <c r="D2719" t="s">
        <v>1</v>
      </c>
      <c r="E2719" t="s">
        <v>0</v>
      </c>
      <c r="F2719" s="3">
        <v>40843</v>
      </c>
      <c r="G2719">
        <v>435044276</v>
      </c>
      <c r="H2719" s="3">
        <v>40853</v>
      </c>
      <c r="I2719">
        <v>5760</v>
      </c>
      <c r="J2719" s="2">
        <v>22.528044000000005</v>
      </c>
      <c r="K2719" s="2">
        <v>23.220000000000002</v>
      </c>
      <c r="L2719" s="2">
        <v>129761.53344000003</v>
      </c>
      <c r="M2719" s="2">
        <v>133747.20000000001</v>
      </c>
      <c r="N2719" s="2">
        <v>-3985.6665599999833</v>
      </c>
    </row>
    <row r="2720" spans="1:14" x14ac:dyDescent="0.35">
      <c r="A2720" t="s">
        <v>26</v>
      </c>
      <c r="B2720" t="s">
        <v>151</v>
      </c>
      <c r="C2720" t="s">
        <v>33</v>
      </c>
      <c r="D2720" t="s">
        <v>12</v>
      </c>
      <c r="E2720" t="s">
        <v>0</v>
      </c>
      <c r="F2720" s="3">
        <v>42750</v>
      </c>
      <c r="G2720">
        <v>168646848</v>
      </c>
      <c r="H2720" s="3">
        <v>42760</v>
      </c>
      <c r="I2720">
        <v>8537</v>
      </c>
      <c r="J2720" s="2">
        <v>5.1396290400000009</v>
      </c>
      <c r="K2720" s="2">
        <v>4.3179999999999996</v>
      </c>
      <c r="L2720" s="2">
        <v>43877.013114480011</v>
      </c>
      <c r="M2720" s="2">
        <v>36862.765999999996</v>
      </c>
      <c r="N2720" s="2">
        <v>7014.2471144800147</v>
      </c>
    </row>
    <row r="2721" spans="1:14" x14ac:dyDescent="0.35">
      <c r="A2721" t="s">
        <v>26</v>
      </c>
      <c r="B2721" t="s">
        <v>86</v>
      </c>
      <c r="C2721" t="s">
        <v>2</v>
      </c>
      <c r="D2721" t="s">
        <v>1</v>
      </c>
      <c r="E2721" t="s">
        <v>8</v>
      </c>
      <c r="F2721" s="3">
        <v>42796</v>
      </c>
      <c r="G2721">
        <v>996446502</v>
      </c>
      <c r="H2721" s="3">
        <v>42800</v>
      </c>
      <c r="I2721">
        <v>2412</v>
      </c>
      <c r="J2721" s="2">
        <v>12.527114600000001</v>
      </c>
      <c r="K2721" s="2">
        <v>10.8545</v>
      </c>
      <c r="L2721" s="2">
        <v>30215.400415200002</v>
      </c>
      <c r="M2721" s="2">
        <v>26181.054</v>
      </c>
      <c r="N2721" s="2">
        <v>4034.3464152000015</v>
      </c>
    </row>
    <row r="2722" spans="1:14" x14ac:dyDescent="0.35">
      <c r="A2722" t="s">
        <v>7</v>
      </c>
      <c r="B2722" t="s">
        <v>126</v>
      </c>
      <c r="C2722" t="s">
        <v>33</v>
      </c>
      <c r="D2722" t="s">
        <v>12</v>
      </c>
      <c r="E2722" t="s">
        <v>5</v>
      </c>
      <c r="F2722" s="3">
        <v>42462</v>
      </c>
      <c r="G2722">
        <v>763804566</v>
      </c>
      <c r="H2722" s="3">
        <v>42463</v>
      </c>
      <c r="I2722">
        <v>3435</v>
      </c>
      <c r="J2722" s="2">
        <v>6.212738400000001</v>
      </c>
      <c r="K2722" s="2">
        <v>6.0960000000000001</v>
      </c>
      <c r="L2722" s="2">
        <v>21340.756404000003</v>
      </c>
      <c r="M2722" s="2">
        <v>20939.760000000002</v>
      </c>
      <c r="N2722" s="2">
        <v>400.99640400000135</v>
      </c>
    </row>
    <row r="2723" spans="1:14" x14ac:dyDescent="0.35">
      <c r="A2723" t="s">
        <v>15</v>
      </c>
      <c r="B2723" t="s">
        <v>201</v>
      </c>
      <c r="C2723" t="s">
        <v>46</v>
      </c>
      <c r="D2723" t="s">
        <v>1</v>
      </c>
      <c r="E2723" t="s">
        <v>0</v>
      </c>
      <c r="F2723" s="3">
        <v>41213</v>
      </c>
      <c r="G2723">
        <v>986394870</v>
      </c>
      <c r="H2723" s="3">
        <v>41223</v>
      </c>
      <c r="I2723">
        <v>9725</v>
      </c>
      <c r="J2723" s="2">
        <v>1.193346</v>
      </c>
      <c r="K2723" s="2">
        <v>1.0208999999999999</v>
      </c>
      <c r="L2723" s="2">
        <v>11605.289850000001</v>
      </c>
      <c r="M2723" s="2">
        <v>9928.2524999999987</v>
      </c>
      <c r="N2723" s="2">
        <v>1677.0373500000023</v>
      </c>
    </row>
    <row r="2724" spans="1:14" x14ac:dyDescent="0.35">
      <c r="A2724" t="s">
        <v>23</v>
      </c>
      <c r="B2724" t="s">
        <v>163</v>
      </c>
      <c r="C2724" t="s">
        <v>13</v>
      </c>
      <c r="D2724" t="s">
        <v>1</v>
      </c>
      <c r="E2724" t="s">
        <v>5</v>
      </c>
      <c r="F2724" s="3">
        <v>41087</v>
      </c>
      <c r="G2724">
        <v>100203740</v>
      </c>
      <c r="H2724" s="3">
        <v>41088</v>
      </c>
      <c r="I2724">
        <v>5070</v>
      </c>
      <c r="J2724" s="2">
        <v>16.471408800000003</v>
      </c>
      <c r="K2724" s="2">
        <v>16.478000000000002</v>
      </c>
      <c r="L2724" s="2">
        <v>83510.042616000006</v>
      </c>
      <c r="M2724" s="2">
        <v>83543.460000000006</v>
      </c>
      <c r="N2724" s="2">
        <v>-33.417384000000311</v>
      </c>
    </row>
    <row r="2725" spans="1:14" x14ac:dyDescent="0.35">
      <c r="A2725" t="s">
        <v>15</v>
      </c>
      <c r="B2725" t="s">
        <v>88</v>
      </c>
      <c r="C2725" t="s">
        <v>33</v>
      </c>
      <c r="D2725" t="s">
        <v>1</v>
      </c>
      <c r="E2725" t="s">
        <v>5</v>
      </c>
      <c r="F2725" s="3">
        <v>40380</v>
      </c>
      <c r="G2725">
        <v>211530005</v>
      </c>
      <c r="H2725" s="3">
        <v>40381</v>
      </c>
      <c r="I2725">
        <v>5747</v>
      </c>
      <c r="J2725" s="2">
        <v>4.8838103999999998</v>
      </c>
      <c r="K2725" s="2">
        <v>4.2164000000000001</v>
      </c>
      <c r="L2725" s="2">
        <v>28067.258368799998</v>
      </c>
      <c r="M2725" s="2">
        <v>24231.650799999999</v>
      </c>
      <c r="N2725" s="2">
        <v>3835.6075687999983</v>
      </c>
    </row>
    <row r="2726" spans="1:14" x14ac:dyDescent="0.35">
      <c r="A2726" t="s">
        <v>31</v>
      </c>
      <c r="B2726" t="s">
        <v>109</v>
      </c>
      <c r="C2726" t="s">
        <v>33</v>
      </c>
      <c r="D2726" t="s">
        <v>1</v>
      </c>
      <c r="E2726" t="s">
        <v>0</v>
      </c>
      <c r="F2726" s="3">
        <v>41135</v>
      </c>
      <c r="G2726">
        <v>346984994</v>
      </c>
      <c r="H2726" s="3">
        <v>41145</v>
      </c>
      <c r="I2726">
        <v>3484</v>
      </c>
      <c r="J2726" s="2">
        <v>5.4264559999999999</v>
      </c>
      <c r="K2726" s="2">
        <v>4.5720000000000001</v>
      </c>
      <c r="L2726" s="2">
        <v>18905.772703999999</v>
      </c>
      <c r="M2726" s="2">
        <v>15928.848</v>
      </c>
      <c r="N2726" s="2">
        <v>2976.9247039999991</v>
      </c>
    </row>
    <row r="2727" spans="1:14" x14ac:dyDescent="0.35">
      <c r="A2727" t="s">
        <v>7</v>
      </c>
      <c r="B2727" t="s">
        <v>175</v>
      </c>
      <c r="C2727" t="s">
        <v>38</v>
      </c>
      <c r="D2727" t="s">
        <v>1</v>
      </c>
      <c r="E2727" t="s">
        <v>5</v>
      </c>
      <c r="F2727" s="3">
        <v>42750</v>
      </c>
      <c r="G2727">
        <v>503492534</v>
      </c>
      <c r="H2727" s="3">
        <v>42751</v>
      </c>
      <c r="I2727">
        <v>8303</v>
      </c>
      <c r="J2727" s="2">
        <v>4.1830712000000005</v>
      </c>
      <c r="K2727" s="2">
        <v>4.2720000000000002</v>
      </c>
      <c r="L2727" s="2">
        <v>34732.040173600006</v>
      </c>
      <c r="M2727" s="2">
        <v>35470.416000000005</v>
      </c>
      <c r="N2727" s="2">
        <v>-738.37582639999891</v>
      </c>
    </row>
    <row r="2728" spans="1:14" x14ac:dyDescent="0.35">
      <c r="A2728" t="s">
        <v>26</v>
      </c>
      <c r="B2728" t="s">
        <v>93</v>
      </c>
      <c r="C2728" t="s">
        <v>49</v>
      </c>
      <c r="D2728" t="s">
        <v>12</v>
      </c>
      <c r="E2728" t="s">
        <v>5</v>
      </c>
      <c r="F2728" s="3">
        <v>41753</v>
      </c>
      <c r="G2728">
        <v>298288953</v>
      </c>
      <c r="H2728" s="3">
        <v>41754</v>
      </c>
      <c r="I2728">
        <v>3990</v>
      </c>
      <c r="J2728" s="2">
        <v>18.3115296</v>
      </c>
      <c r="K2728" s="2">
        <v>13.974</v>
      </c>
      <c r="L2728" s="2">
        <v>73063.003104000003</v>
      </c>
      <c r="M2728" s="2">
        <v>55756.26</v>
      </c>
      <c r="N2728" s="2">
        <v>17306.743104000001</v>
      </c>
    </row>
    <row r="2729" spans="1:14" x14ac:dyDescent="0.35">
      <c r="A2729" t="s">
        <v>15</v>
      </c>
      <c r="B2729" t="s">
        <v>186</v>
      </c>
      <c r="C2729" t="s">
        <v>27</v>
      </c>
      <c r="D2729" t="s">
        <v>1</v>
      </c>
      <c r="E2729" t="s">
        <v>5</v>
      </c>
      <c r="F2729" s="3">
        <v>40857</v>
      </c>
      <c r="G2729">
        <v>318923079</v>
      </c>
      <c r="H2729" s="3">
        <v>40858</v>
      </c>
      <c r="I2729">
        <v>4368</v>
      </c>
      <c r="J2729" s="2">
        <v>4.6084500000000004</v>
      </c>
      <c r="K2729" s="2">
        <v>3.9424999999999999</v>
      </c>
      <c r="L2729" s="2">
        <v>20129.709600000002</v>
      </c>
      <c r="M2729" s="2">
        <v>17220.84</v>
      </c>
      <c r="N2729" s="2">
        <v>2908.8696000000018</v>
      </c>
    </row>
    <row r="2730" spans="1:14" x14ac:dyDescent="0.35">
      <c r="A2730" t="s">
        <v>26</v>
      </c>
      <c r="B2730" t="s">
        <v>34</v>
      </c>
      <c r="C2730" t="s">
        <v>38</v>
      </c>
      <c r="D2730" t="s">
        <v>12</v>
      </c>
      <c r="E2730" t="s">
        <v>0</v>
      </c>
      <c r="F2730" s="3">
        <v>41490</v>
      </c>
      <c r="G2730">
        <v>773256242</v>
      </c>
      <c r="H2730" s="3">
        <v>41500</v>
      </c>
      <c r="I2730">
        <v>2281</v>
      </c>
      <c r="J2730" s="2">
        <v>3.6017872800000004</v>
      </c>
      <c r="K2730" s="2">
        <v>3.0259999999999998</v>
      </c>
      <c r="L2730" s="2">
        <v>8215.6767856800016</v>
      </c>
      <c r="M2730" s="2">
        <v>6902.3059999999996</v>
      </c>
      <c r="N2730" s="2">
        <v>1313.370785680002</v>
      </c>
    </row>
    <row r="2731" spans="1:14" x14ac:dyDescent="0.35">
      <c r="A2731" t="s">
        <v>7</v>
      </c>
      <c r="B2731" t="s">
        <v>129</v>
      </c>
      <c r="C2731" t="s">
        <v>29</v>
      </c>
      <c r="D2731" t="s">
        <v>12</v>
      </c>
      <c r="E2731" t="s">
        <v>16</v>
      </c>
      <c r="F2731" s="3">
        <v>40758</v>
      </c>
      <c r="G2731">
        <v>139462268</v>
      </c>
      <c r="H2731" s="3">
        <v>40765</v>
      </c>
      <c r="I2731">
        <v>9504</v>
      </c>
      <c r="J2731" s="2">
        <v>23.447556000000009</v>
      </c>
      <c r="K2731" s="2">
        <v>23.220000000000002</v>
      </c>
      <c r="L2731" s="2">
        <v>222845.57222400009</v>
      </c>
      <c r="M2731" s="2">
        <v>220682.88000000003</v>
      </c>
      <c r="N2731" s="2">
        <v>2162.6922240000567</v>
      </c>
    </row>
    <row r="2732" spans="1:14" x14ac:dyDescent="0.35">
      <c r="A2732" t="s">
        <v>23</v>
      </c>
      <c r="B2732" t="s">
        <v>35</v>
      </c>
      <c r="C2732" t="s">
        <v>46</v>
      </c>
      <c r="D2732" t="s">
        <v>12</v>
      </c>
      <c r="E2732" t="s">
        <v>0</v>
      </c>
      <c r="F2732" s="3">
        <v>40226</v>
      </c>
      <c r="G2732">
        <v>116027486</v>
      </c>
      <c r="H2732" s="3">
        <v>40236</v>
      </c>
      <c r="I2732">
        <v>5377</v>
      </c>
      <c r="J2732" s="2">
        <v>1.4076612000000002</v>
      </c>
      <c r="K2732" s="2">
        <v>1.353</v>
      </c>
      <c r="L2732" s="2">
        <v>7568.9942724000011</v>
      </c>
      <c r="M2732" s="2">
        <v>7275.0810000000001</v>
      </c>
      <c r="N2732" s="2">
        <v>293.91327240000101</v>
      </c>
    </row>
    <row r="2733" spans="1:14" x14ac:dyDescent="0.35">
      <c r="A2733" t="s">
        <v>15</v>
      </c>
      <c r="B2733" t="s">
        <v>114</v>
      </c>
      <c r="C2733" t="s">
        <v>27</v>
      </c>
      <c r="D2733" t="s">
        <v>12</v>
      </c>
      <c r="E2733" t="s">
        <v>16</v>
      </c>
      <c r="F2733" s="3">
        <v>42482</v>
      </c>
      <c r="G2733">
        <v>671750724</v>
      </c>
      <c r="H2733" s="3">
        <v>42489</v>
      </c>
      <c r="I2733">
        <v>3643</v>
      </c>
      <c r="J2733" s="2">
        <v>4.7965500000000008</v>
      </c>
      <c r="K2733" s="2">
        <v>3.9424999999999999</v>
      </c>
      <c r="L2733" s="2">
        <v>17473.831650000004</v>
      </c>
      <c r="M2733" s="2">
        <v>14362.5275</v>
      </c>
      <c r="N2733" s="2">
        <v>3111.3041500000036</v>
      </c>
    </row>
    <row r="2734" spans="1:14" x14ac:dyDescent="0.35">
      <c r="A2734" t="s">
        <v>26</v>
      </c>
      <c r="B2734" t="s">
        <v>34</v>
      </c>
      <c r="C2734" t="s">
        <v>2</v>
      </c>
      <c r="D2734" t="s">
        <v>1</v>
      </c>
      <c r="E2734" t="s">
        <v>5</v>
      </c>
      <c r="F2734" s="3">
        <v>42441</v>
      </c>
      <c r="G2734">
        <v>495743310</v>
      </c>
      <c r="H2734" s="3">
        <v>42442</v>
      </c>
      <c r="I2734">
        <v>8560</v>
      </c>
      <c r="J2734" s="2">
        <v>12.527114600000001</v>
      </c>
      <c r="K2734" s="2">
        <v>10.8545</v>
      </c>
      <c r="L2734" s="2">
        <v>107232.100976</v>
      </c>
      <c r="M2734" s="2">
        <v>92914.52</v>
      </c>
      <c r="N2734" s="2">
        <v>14317.580975999997</v>
      </c>
    </row>
    <row r="2735" spans="1:14" x14ac:dyDescent="0.35">
      <c r="A2735" t="s">
        <v>23</v>
      </c>
      <c r="B2735" t="s">
        <v>150</v>
      </c>
      <c r="C2735" t="s">
        <v>49</v>
      </c>
      <c r="D2735" t="s">
        <v>1</v>
      </c>
      <c r="E2735" t="s">
        <v>16</v>
      </c>
      <c r="F2735" s="3">
        <v>42030</v>
      </c>
      <c r="G2735">
        <v>147429072</v>
      </c>
      <c r="H2735" s="3">
        <v>42037</v>
      </c>
      <c r="I2735">
        <v>3544</v>
      </c>
      <c r="J2735" s="2">
        <v>19.720108800000002</v>
      </c>
      <c r="K2735" s="2">
        <v>18.084000000000003</v>
      </c>
      <c r="L2735" s="2">
        <v>69888.065587200006</v>
      </c>
      <c r="M2735" s="2">
        <v>64089.696000000011</v>
      </c>
      <c r="N2735" s="2">
        <v>5798.3695871999953</v>
      </c>
    </row>
    <row r="2736" spans="1:14" x14ac:dyDescent="0.35">
      <c r="A2736" t="s">
        <v>4</v>
      </c>
      <c r="B2736" t="s">
        <v>24</v>
      </c>
      <c r="C2736" t="s">
        <v>13</v>
      </c>
      <c r="D2736" t="s">
        <v>12</v>
      </c>
      <c r="E2736" t="s">
        <v>16</v>
      </c>
      <c r="F2736" s="3">
        <v>40329</v>
      </c>
      <c r="G2736">
        <v>706544339</v>
      </c>
      <c r="H2736" s="3">
        <v>40336</v>
      </c>
      <c r="I2736">
        <v>4329</v>
      </c>
      <c r="J2736" s="2">
        <v>16.303333200000001</v>
      </c>
      <c r="K2736" s="2">
        <v>14.98</v>
      </c>
      <c r="L2736" s="2">
        <v>70577.129422800004</v>
      </c>
      <c r="M2736" s="2">
        <v>64848.42</v>
      </c>
      <c r="N2736" s="2">
        <v>5728.709422800006</v>
      </c>
    </row>
    <row r="2737" spans="1:14" x14ac:dyDescent="0.35">
      <c r="A2737" t="s">
        <v>26</v>
      </c>
      <c r="B2737" t="s">
        <v>87</v>
      </c>
      <c r="C2737" t="s">
        <v>13</v>
      </c>
      <c r="D2737" t="s">
        <v>1</v>
      </c>
      <c r="E2737" t="s">
        <v>8</v>
      </c>
      <c r="F2737" s="3">
        <v>42349</v>
      </c>
      <c r="G2737">
        <v>623137938</v>
      </c>
      <c r="H2737" s="3">
        <v>42353</v>
      </c>
      <c r="I2737">
        <v>4779</v>
      </c>
      <c r="J2737" s="2">
        <v>14.695080400000002</v>
      </c>
      <c r="K2737" s="2">
        <v>12.733000000000001</v>
      </c>
      <c r="L2737" s="2">
        <v>70227.789231600007</v>
      </c>
      <c r="M2737" s="2">
        <v>60851.007000000005</v>
      </c>
      <c r="N2737" s="2">
        <v>9376.782231600002</v>
      </c>
    </row>
    <row r="2738" spans="1:14" x14ac:dyDescent="0.35">
      <c r="A2738" t="s">
        <v>7</v>
      </c>
      <c r="B2738" t="s">
        <v>129</v>
      </c>
      <c r="C2738" t="s">
        <v>21</v>
      </c>
      <c r="D2738" t="s">
        <v>1</v>
      </c>
      <c r="E2738" t="s">
        <v>16</v>
      </c>
      <c r="F2738" s="3">
        <v>42348</v>
      </c>
      <c r="G2738">
        <v>667571198</v>
      </c>
      <c r="H2738" s="3">
        <v>42355</v>
      </c>
      <c r="I2738">
        <v>4935</v>
      </c>
      <c r="J2738" s="2">
        <v>15.248741200000005</v>
      </c>
      <c r="K2738" s="2">
        <v>15.864000000000001</v>
      </c>
      <c r="L2738" s="2">
        <v>75252.537822000028</v>
      </c>
      <c r="M2738" s="2">
        <v>78288.84</v>
      </c>
      <c r="N2738" s="2">
        <v>-3036.302177999969</v>
      </c>
    </row>
    <row r="2739" spans="1:14" x14ac:dyDescent="0.35">
      <c r="A2739" t="s">
        <v>7</v>
      </c>
      <c r="B2739" t="s">
        <v>120</v>
      </c>
      <c r="C2739" t="s">
        <v>46</v>
      </c>
      <c r="D2739" t="s">
        <v>1</v>
      </c>
      <c r="E2739" t="s">
        <v>5</v>
      </c>
      <c r="F2739" s="3">
        <v>40888</v>
      </c>
      <c r="G2739">
        <v>780517947</v>
      </c>
      <c r="H2739" s="3">
        <v>40889</v>
      </c>
      <c r="I2739">
        <v>3422</v>
      </c>
      <c r="J2739" s="2">
        <v>1.4585340000000002</v>
      </c>
      <c r="K2739" s="2">
        <v>1.476</v>
      </c>
      <c r="L2739" s="2">
        <v>4991.1033480000006</v>
      </c>
      <c r="M2739" s="2">
        <v>5050.8720000000003</v>
      </c>
      <c r="N2739" s="2">
        <v>-59.768651999999747</v>
      </c>
    </row>
    <row r="2740" spans="1:14" x14ac:dyDescent="0.35">
      <c r="A2740" t="s">
        <v>15</v>
      </c>
      <c r="B2740" t="s">
        <v>178</v>
      </c>
      <c r="C2740" t="s">
        <v>46</v>
      </c>
      <c r="D2740" t="s">
        <v>12</v>
      </c>
      <c r="E2740" t="s">
        <v>5</v>
      </c>
      <c r="F2740" s="3">
        <v>42244</v>
      </c>
      <c r="G2740">
        <v>522964513</v>
      </c>
      <c r="H2740" s="3">
        <v>42245</v>
      </c>
      <c r="I2740">
        <v>5034</v>
      </c>
      <c r="J2740" s="2">
        <v>1.242054</v>
      </c>
      <c r="K2740" s="2">
        <v>1.0208999999999999</v>
      </c>
      <c r="L2740" s="2">
        <v>6252.499836</v>
      </c>
      <c r="M2740" s="2">
        <v>5139.2105999999994</v>
      </c>
      <c r="N2740" s="2">
        <v>1113.2892360000005</v>
      </c>
    </row>
    <row r="2741" spans="1:14" x14ac:dyDescent="0.35">
      <c r="A2741" t="s">
        <v>23</v>
      </c>
      <c r="B2741" t="s">
        <v>163</v>
      </c>
      <c r="C2741" t="s">
        <v>2</v>
      </c>
      <c r="D2741" t="s">
        <v>1</v>
      </c>
      <c r="E2741" t="s">
        <v>0</v>
      </c>
      <c r="F2741" s="3">
        <v>42870</v>
      </c>
      <c r="G2741">
        <v>426209723</v>
      </c>
      <c r="H2741" s="3">
        <v>42880</v>
      </c>
      <c r="I2741">
        <v>1910</v>
      </c>
      <c r="J2741" s="2">
        <v>14.041381200000002</v>
      </c>
      <c r="K2741" s="2">
        <v>14.047000000000001</v>
      </c>
      <c r="L2741" s="2">
        <v>26819.038092000003</v>
      </c>
      <c r="M2741" s="2">
        <v>26829.77</v>
      </c>
      <c r="N2741" s="2">
        <v>-10.731907999997929</v>
      </c>
    </row>
    <row r="2742" spans="1:14" x14ac:dyDescent="0.35">
      <c r="A2742" t="s">
        <v>7</v>
      </c>
      <c r="B2742" t="s">
        <v>53</v>
      </c>
      <c r="C2742" t="s">
        <v>33</v>
      </c>
      <c r="D2742" t="s">
        <v>12</v>
      </c>
      <c r="E2742" t="s">
        <v>16</v>
      </c>
      <c r="F2742" s="3">
        <v>42326</v>
      </c>
      <c r="G2742">
        <v>641864907</v>
      </c>
      <c r="H2742" s="3">
        <v>42333</v>
      </c>
      <c r="I2742">
        <v>2960</v>
      </c>
      <c r="J2742" s="2">
        <v>6.212738400000001</v>
      </c>
      <c r="K2742" s="2">
        <v>6.0960000000000001</v>
      </c>
      <c r="L2742" s="2">
        <v>18389.705664000005</v>
      </c>
      <c r="M2742" s="2">
        <v>18044.16</v>
      </c>
      <c r="N2742" s="2">
        <v>345.54566400000476</v>
      </c>
    </row>
    <row r="2743" spans="1:14" x14ac:dyDescent="0.35">
      <c r="A2743" t="s">
        <v>23</v>
      </c>
      <c r="B2743" t="s">
        <v>137</v>
      </c>
      <c r="C2743" t="s">
        <v>49</v>
      </c>
      <c r="D2743" t="s">
        <v>1</v>
      </c>
      <c r="E2743" t="s">
        <v>5</v>
      </c>
      <c r="F2743" s="3">
        <v>42783</v>
      </c>
      <c r="G2743">
        <v>491853892</v>
      </c>
      <c r="H2743" s="3">
        <v>42784</v>
      </c>
      <c r="I2743">
        <v>3304</v>
      </c>
      <c r="J2743" s="2">
        <v>19.720108800000002</v>
      </c>
      <c r="K2743" s="2">
        <v>18.084000000000003</v>
      </c>
      <c r="L2743" s="2">
        <v>65155.239475200004</v>
      </c>
      <c r="M2743" s="2">
        <v>59749.536000000007</v>
      </c>
      <c r="N2743" s="2">
        <v>5405.7034751999963</v>
      </c>
    </row>
    <row r="2744" spans="1:14" x14ac:dyDescent="0.35">
      <c r="A2744" t="s">
        <v>7</v>
      </c>
      <c r="B2744" t="s">
        <v>94</v>
      </c>
      <c r="C2744" t="s">
        <v>19</v>
      </c>
      <c r="D2744" t="s">
        <v>1</v>
      </c>
      <c r="E2744" t="s">
        <v>16</v>
      </c>
      <c r="F2744" s="3">
        <v>42186</v>
      </c>
      <c r="G2744">
        <v>718413007</v>
      </c>
      <c r="H2744" s="3">
        <v>42193</v>
      </c>
      <c r="I2744">
        <v>1377</v>
      </c>
      <c r="J2744" s="2">
        <v>9.3453437000000008</v>
      </c>
      <c r="K2744" s="2">
        <v>9.5879999999999992</v>
      </c>
      <c r="L2744" s="2">
        <v>12868.538274900002</v>
      </c>
      <c r="M2744" s="2">
        <v>13202.675999999999</v>
      </c>
      <c r="N2744" s="2">
        <v>-334.13772509999762</v>
      </c>
    </row>
    <row r="2745" spans="1:14" x14ac:dyDescent="0.35">
      <c r="A2745" t="s">
        <v>23</v>
      </c>
      <c r="B2745" t="s">
        <v>103</v>
      </c>
      <c r="C2745" t="s">
        <v>2</v>
      </c>
      <c r="D2745" t="s">
        <v>12</v>
      </c>
      <c r="E2745" t="s">
        <v>16</v>
      </c>
      <c r="F2745" s="3">
        <v>41509</v>
      </c>
      <c r="G2745">
        <v>334091079</v>
      </c>
      <c r="H2745" s="3">
        <v>41516</v>
      </c>
      <c r="I2745">
        <v>1603</v>
      </c>
      <c r="J2745" s="2">
        <v>14.614498800000002</v>
      </c>
      <c r="K2745" s="2">
        <v>14.047000000000001</v>
      </c>
      <c r="L2745" s="2">
        <v>23427.041576400003</v>
      </c>
      <c r="M2745" s="2">
        <v>22517.341</v>
      </c>
      <c r="N2745" s="2">
        <v>909.70057640000232</v>
      </c>
    </row>
    <row r="2746" spans="1:14" x14ac:dyDescent="0.35">
      <c r="A2746" t="s">
        <v>31</v>
      </c>
      <c r="B2746" t="s">
        <v>161</v>
      </c>
      <c r="C2746" t="s">
        <v>9</v>
      </c>
      <c r="D2746" t="s">
        <v>12</v>
      </c>
      <c r="E2746" t="s">
        <v>0</v>
      </c>
      <c r="F2746" s="3">
        <v>41190</v>
      </c>
      <c r="G2746">
        <v>671749436</v>
      </c>
      <c r="H2746" s="3">
        <v>41200</v>
      </c>
      <c r="I2746">
        <v>815</v>
      </c>
      <c r="J2746" s="2">
        <v>3.2022900000000005</v>
      </c>
      <c r="K2746" s="2">
        <v>2.6910000000000003</v>
      </c>
      <c r="L2746" s="2">
        <v>2609.8663500000002</v>
      </c>
      <c r="M2746" s="2">
        <v>2193.1650000000004</v>
      </c>
      <c r="N2746" s="2">
        <v>416.70134999999982</v>
      </c>
    </row>
    <row r="2747" spans="1:14" x14ac:dyDescent="0.35">
      <c r="A2747" t="s">
        <v>31</v>
      </c>
      <c r="B2747" t="s">
        <v>127</v>
      </c>
      <c r="C2747" t="s">
        <v>21</v>
      </c>
      <c r="D2747" t="s">
        <v>12</v>
      </c>
      <c r="E2747" t="s">
        <v>0</v>
      </c>
      <c r="F2747" s="3">
        <v>42000</v>
      </c>
      <c r="G2747">
        <v>434561908</v>
      </c>
      <c r="H2747" s="3">
        <v>42010</v>
      </c>
      <c r="I2747">
        <v>9678</v>
      </c>
      <c r="J2747" s="2">
        <v>14.428308000000003</v>
      </c>
      <c r="K2747" s="2">
        <v>11.898000000000001</v>
      </c>
      <c r="L2747" s="2">
        <v>139637.16482400004</v>
      </c>
      <c r="M2747" s="2">
        <v>115148.84400000001</v>
      </c>
      <c r="N2747" s="2">
        <v>24488.320824000024</v>
      </c>
    </row>
    <row r="2748" spans="1:14" x14ac:dyDescent="0.35">
      <c r="A2748" t="s">
        <v>15</v>
      </c>
      <c r="B2748" t="s">
        <v>136</v>
      </c>
      <c r="C2748" t="s">
        <v>19</v>
      </c>
      <c r="D2748" t="s">
        <v>1</v>
      </c>
      <c r="E2748" t="s">
        <v>0</v>
      </c>
      <c r="F2748" s="3">
        <v>42574</v>
      </c>
      <c r="G2748">
        <v>646014821</v>
      </c>
      <c r="H2748" s="3">
        <v>42584</v>
      </c>
      <c r="I2748">
        <v>3486</v>
      </c>
      <c r="J2748" s="2">
        <v>7.6461903000000007</v>
      </c>
      <c r="K2748" s="2">
        <v>6.6316999999999995</v>
      </c>
      <c r="L2748" s="2">
        <v>26654.619385800001</v>
      </c>
      <c r="M2748" s="2">
        <v>23118.106199999998</v>
      </c>
      <c r="N2748" s="2">
        <v>3536.5131858000022</v>
      </c>
    </row>
    <row r="2749" spans="1:14" x14ac:dyDescent="0.35">
      <c r="A2749" t="s">
        <v>23</v>
      </c>
      <c r="B2749" t="s">
        <v>139</v>
      </c>
      <c r="C2749" t="s">
        <v>29</v>
      </c>
      <c r="D2749" t="s">
        <v>1</v>
      </c>
      <c r="E2749" t="s">
        <v>5</v>
      </c>
      <c r="F2749" s="3">
        <v>41396</v>
      </c>
      <c r="G2749">
        <v>599907004</v>
      </c>
      <c r="H2749" s="3">
        <v>41397</v>
      </c>
      <c r="I2749">
        <v>5328</v>
      </c>
      <c r="J2749" s="2">
        <v>20.889640800000002</v>
      </c>
      <c r="K2749" s="2">
        <v>21.285000000000004</v>
      </c>
      <c r="L2749" s="2">
        <v>111300.00618240001</v>
      </c>
      <c r="M2749" s="2">
        <v>113406.48000000003</v>
      </c>
      <c r="N2749" s="2">
        <v>-2106.4738176000101</v>
      </c>
    </row>
    <row r="2750" spans="1:14" x14ac:dyDescent="0.35">
      <c r="A2750" t="s">
        <v>26</v>
      </c>
      <c r="B2750" t="s">
        <v>184</v>
      </c>
      <c r="C2750" t="s">
        <v>33</v>
      </c>
      <c r="D2750" t="s">
        <v>12</v>
      </c>
      <c r="E2750" t="s">
        <v>16</v>
      </c>
      <c r="F2750" s="3">
        <v>41907</v>
      </c>
      <c r="G2750">
        <v>110349786</v>
      </c>
      <c r="H2750" s="3">
        <v>41914</v>
      </c>
      <c r="I2750">
        <v>923</v>
      </c>
      <c r="J2750" s="2">
        <v>5.1396290400000009</v>
      </c>
      <c r="K2750" s="2">
        <v>4.3179999999999996</v>
      </c>
      <c r="L2750" s="2">
        <v>4743.8776039200011</v>
      </c>
      <c r="M2750" s="2">
        <v>3985.5139999999997</v>
      </c>
      <c r="N2750" s="2">
        <v>758.36360392000142</v>
      </c>
    </row>
    <row r="2751" spans="1:14" x14ac:dyDescent="0.35">
      <c r="A2751" t="s">
        <v>7</v>
      </c>
      <c r="B2751" t="s">
        <v>53</v>
      </c>
      <c r="C2751" t="s">
        <v>49</v>
      </c>
      <c r="D2751" t="s">
        <v>1</v>
      </c>
      <c r="E2751" t="s">
        <v>0</v>
      </c>
      <c r="F2751" s="3">
        <v>42085</v>
      </c>
      <c r="G2751">
        <v>861766993</v>
      </c>
      <c r="H2751" s="3">
        <v>42095</v>
      </c>
      <c r="I2751">
        <v>9206</v>
      </c>
      <c r="J2751" s="2">
        <v>21.266784000000005</v>
      </c>
      <c r="K2751" s="2">
        <v>19.728000000000002</v>
      </c>
      <c r="L2751" s="2">
        <v>195782.01350400003</v>
      </c>
      <c r="M2751" s="2">
        <v>181615.96800000002</v>
      </c>
      <c r="N2751" s="2">
        <v>14166.045504000009</v>
      </c>
    </row>
    <row r="2752" spans="1:14" x14ac:dyDescent="0.35">
      <c r="A2752" t="s">
        <v>4</v>
      </c>
      <c r="B2752" t="s">
        <v>143</v>
      </c>
      <c r="C2752" t="s">
        <v>2</v>
      </c>
      <c r="D2752" t="s">
        <v>12</v>
      </c>
      <c r="E2752" t="s">
        <v>5</v>
      </c>
      <c r="F2752" s="3">
        <v>41866</v>
      </c>
      <c r="G2752">
        <v>558894956</v>
      </c>
      <c r="H2752" s="3">
        <v>41867</v>
      </c>
      <c r="I2752">
        <v>9132</v>
      </c>
      <c r="J2752" s="2">
        <v>13.898101800000001</v>
      </c>
      <c r="K2752" s="2">
        <v>12.77</v>
      </c>
      <c r="L2752" s="2">
        <v>126917.46563760001</v>
      </c>
      <c r="M2752" s="2">
        <v>116615.64</v>
      </c>
      <c r="N2752" s="2">
        <v>10301.825637600006</v>
      </c>
    </row>
    <row r="2753" spans="1:14" x14ac:dyDescent="0.35">
      <c r="A2753" t="s">
        <v>23</v>
      </c>
      <c r="B2753" t="s">
        <v>181</v>
      </c>
      <c r="C2753" t="s">
        <v>19</v>
      </c>
      <c r="D2753" t="s">
        <v>12</v>
      </c>
      <c r="E2753" t="s">
        <v>5</v>
      </c>
      <c r="F2753" s="3">
        <v>42611</v>
      </c>
      <c r="G2753">
        <v>576782500</v>
      </c>
      <c r="H2753" s="3">
        <v>42612</v>
      </c>
      <c r="I2753">
        <v>543</v>
      </c>
      <c r="J2753" s="2">
        <v>9.019383659999999</v>
      </c>
      <c r="K2753" s="2">
        <v>8.7890000000000015</v>
      </c>
      <c r="L2753" s="2">
        <v>4897.5253273799999</v>
      </c>
      <c r="M2753" s="2">
        <v>4772.4270000000006</v>
      </c>
      <c r="N2753" s="2">
        <v>125.09832737999932</v>
      </c>
    </row>
    <row r="2754" spans="1:14" x14ac:dyDescent="0.35">
      <c r="A2754" t="s">
        <v>26</v>
      </c>
      <c r="B2754" t="s">
        <v>194</v>
      </c>
      <c r="C2754" t="s">
        <v>29</v>
      </c>
      <c r="D2754" t="s">
        <v>1</v>
      </c>
      <c r="E2754" t="s">
        <v>0</v>
      </c>
      <c r="F2754" s="3">
        <v>40385</v>
      </c>
      <c r="G2754">
        <v>110790956</v>
      </c>
      <c r="H2754" s="3">
        <v>40395</v>
      </c>
      <c r="I2754">
        <v>7795</v>
      </c>
      <c r="J2754" s="2">
        <v>18.636836400000004</v>
      </c>
      <c r="K2754" s="2">
        <v>16.447500000000002</v>
      </c>
      <c r="L2754" s="2">
        <v>145274.13973800003</v>
      </c>
      <c r="M2754" s="2">
        <v>128208.26250000001</v>
      </c>
      <c r="N2754" s="2">
        <v>17065.877238000015</v>
      </c>
    </row>
    <row r="2755" spans="1:14" x14ac:dyDescent="0.35">
      <c r="A2755" t="s">
        <v>26</v>
      </c>
      <c r="B2755" t="s">
        <v>193</v>
      </c>
      <c r="C2755" t="s">
        <v>9</v>
      </c>
      <c r="D2755" t="s">
        <v>1</v>
      </c>
      <c r="E2755" t="s">
        <v>16</v>
      </c>
      <c r="F2755" s="3">
        <v>41665</v>
      </c>
      <c r="G2755">
        <v>226594150</v>
      </c>
      <c r="H2755" s="3">
        <v>41672</v>
      </c>
      <c r="I2755">
        <v>6741</v>
      </c>
      <c r="J2755" s="2">
        <v>2.7998061000000005</v>
      </c>
      <c r="K2755" s="2">
        <v>2.5415000000000001</v>
      </c>
      <c r="L2755" s="2">
        <v>18873.492920100005</v>
      </c>
      <c r="M2755" s="2">
        <v>17132.251500000002</v>
      </c>
      <c r="N2755" s="2">
        <v>1741.2414201000029</v>
      </c>
    </row>
    <row r="2756" spans="1:14" x14ac:dyDescent="0.35">
      <c r="A2756" t="s">
        <v>15</v>
      </c>
      <c r="B2756" t="s">
        <v>65</v>
      </c>
      <c r="C2756" t="s">
        <v>2</v>
      </c>
      <c r="D2756" t="s">
        <v>1</v>
      </c>
      <c r="E2756" t="s">
        <v>8</v>
      </c>
      <c r="F2756" s="3">
        <v>41247</v>
      </c>
      <c r="G2756">
        <v>710178411</v>
      </c>
      <c r="H2756" s="3">
        <v>41251</v>
      </c>
      <c r="I2756">
        <v>2588</v>
      </c>
      <c r="J2756" s="2">
        <v>12.389454000000001</v>
      </c>
      <c r="K2756" s="2">
        <v>10.5991</v>
      </c>
      <c r="L2756" s="2">
        <v>32063.906952000001</v>
      </c>
      <c r="M2756" s="2">
        <v>27430.470799999999</v>
      </c>
      <c r="N2756" s="2">
        <v>4633.436152000002</v>
      </c>
    </row>
    <row r="2757" spans="1:14" x14ac:dyDescent="0.35">
      <c r="A2757" t="s">
        <v>15</v>
      </c>
      <c r="B2757" t="s">
        <v>185</v>
      </c>
      <c r="C2757" t="s">
        <v>27</v>
      </c>
      <c r="D2757" t="s">
        <v>12</v>
      </c>
      <c r="E2757" t="s">
        <v>0</v>
      </c>
      <c r="F2757" s="3">
        <v>41410</v>
      </c>
      <c r="G2757">
        <v>517842566</v>
      </c>
      <c r="H2757" s="3">
        <v>41420</v>
      </c>
      <c r="I2757">
        <v>4700</v>
      </c>
      <c r="J2757" s="2">
        <v>4.7965500000000008</v>
      </c>
      <c r="K2757" s="2">
        <v>3.9424999999999999</v>
      </c>
      <c r="L2757" s="2">
        <v>22543.785000000003</v>
      </c>
      <c r="M2757" s="2">
        <v>18529.75</v>
      </c>
      <c r="N2757" s="2">
        <v>4014.0350000000035</v>
      </c>
    </row>
    <row r="2758" spans="1:14" x14ac:dyDescent="0.35">
      <c r="A2758" t="s">
        <v>4</v>
      </c>
      <c r="B2758" t="s">
        <v>172</v>
      </c>
      <c r="C2758" t="s">
        <v>46</v>
      </c>
      <c r="D2758" t="s">
        <v>1</v>
      </c>
      <c r="E2758" t="s">
        <v>16</v>
      </c>
      <c r="F2758" s="3">
        <v>40604</v>
      </c>
      <c r="G2758">
        <v>926197946</v>
      </c>
      <c r="H2758" s="3">
        <v>40611</v>
      </c>
      <c r="I2758">
        <v>7519</v>
      </c>
      <c r="J2758" s="2">
        <v>1.2861617999999999</v>
      </c>
      <c r="K2758" s="2">
        <v>1.23</v>
      </c>
      <c r="L2758" s="2">
        <v>9670.650574199999</v>
      </c>
      <c r="M2758" s="2">
        <v>9248.369999999999</v>
      </c>
      <c r="N2758" s="2">
        <v>422.28057420000005</v>
      </c>
    </row>
    <row r="2759" spans="1:14" x14ac:dyDescent="0.35">
      <c r="A2759" t="s">
        <v>23</v>
      </c>
      <c r="B2759" t="s">
        <v>84</v>
      </c>
      <c r="C2759" t="s">
        <v>2</v>
      </c>
      <c r="D2759" t="s">
        <v>1</v>
      </c>
      <c r="E2759" t="s">
        <v>0</v>
      </c>
      <c r="F2759" s="3">
        <v>41540</v>
      </c>
      <c r="G2759">
        <v>582168376</v>
      </c>
      <c r="H2759" s="3">
        <v>41550</v>
      </c>
      <c r="I2759">
        <v>8017</v>
      </c>
      <c r="J2759" s="2">
        <v>14.041381200000002</v>
      </c>
      <c r="K2759" s="2">
        <v>14.047000000000001</v>
      </c>
      <c r="L2759" s="2">
        <v>112569.75308040001</v>
      </c>
      <c r="M2759" s="2">
        <v>112614.799</v>
      </c>
      <c r="N2759" s="2">
        <v>-45.045919599986519</v>
      </c>
    </row>
    <row r="2760" spans="1:14" x14ac:dyDescent="0.35">
      <c r="A2760" t="s">
        <v>31</v>
      </c>
      <c r="B2760" t="s">
        <v>109</v>
      </c>
      <c r="C2760" t="s">
        <v>46</v>
      </c>
      <c r="D2760" t="s">
        <v>12</v>
      </c>
      <c r="E2760" t="s">
        <v>16</v>
      </c>
      <c r="F2760" s="3">
        <v>41935</v>
      </c>
      <c r="G2760">
        <v>452990186</v>
      </c>
      <c r="H2760" s="3">
        <v>41942</v>
      </c>
      <c r="I2760">
        <v>3663</v>
      </c>
      <c r="J2760" s="2">
        <v>1.3800600000000001</v>
      </c>
      <c r="K2760" s="2">
        <v>1.107</v>
      </c>
      <c r="L2760" s="2">
        <v>5055.15978</v>
      </c>
      <c r="M2760" s="2">
        <v>4054.9409999999998</v>
      </c>
      <c r="N2760" s="2">
        <v>1000.2187800000002</v>
      </c>
    </row>
    <row r="2761" spans="1:14" x14ac:dyDescent="0.35">
      <c r="A2761" t="s">
        <v>23</v>
      </c>
      <c r="B2761" t="s">
        <v>96</v>
      </c>
      <c r="C2761" t="s">
        <v>49</v>
      </c>
      <c r="D2761" t="s">
        <v>12</v>
      </c>
      <c r="E2761" t="s">
        <v>5</v>
      </c>
      <c r="F2761" s="3">
        <v>40687</v>
      </c>
      <c r="G2761">
        <v>676212203</v>
      </c>
      <c r="H2761" s="3">
        <v>40688</v>
      </c>
      <c r="I2761">
        <v>7877</v>
      </c>
      <c r="J2761" s="2">
        <v>20.525011200000005</v>
      </c>
      <c r="K2761" s="2">
        <v>18.084000000000003</v>
      </c>
      <c r="L2761" s="2">
        <v>161675.51322240004</v>
      </c>
      <c r="M2761" s="2">
        <v>142447.66800000003</v>
      </c>
      <c r="N2761" s="2">
        <v>19227.845222400007</v>
      </c>
    </row>
    <row r="2762" spans="1:14" x14ac:dyDescent="0.35">
      <c r="A2762" t="s">
        <v>4</v>
      </c>
      <c r="B2762" t="s">
        <v>3</v>
      </c>
      <c r="C2762" t="s">
        <v>13</v>
      </c>
      <c r="D2762" t="s">
        <v>1</v>
      </c>
      <c r="E2762" t="s">
        <v>0</v>
      </c>
      <c r="F2762" s="3">
        <v>40324</v>
      </c>
      <c r="G2762">
        <v>109695756</v>
      </c>
      <c r="H2762" s="3">
        <v>40334</v>
      </c>
      <c r="I2762">
        <v>752</v>
      </c>
      <c r="J2762" s="2">
        <v>15.6639868</v>
      </c>
      <c r="K2762" s="2">
        <v>14.98</v>
      </c>
      <c r="L2762" s="2">
        <v>11779.318073599999</v>
      </c>
      <c r="M2762" s="2">
        <v>11264.960000000001</v>
      </c>
      <c r="N2762" s="2">
        <v>514.35807359999853</v>
      </c>
    </row>
    <row r="2763" spans="1:14" x14ac:dyDescent="0.35">
      <c r="A2763" t="s">
        <v>4</v>
      </c>
      <c r="B2763" t="s">
        <v>172</v>
      </c>
      <c r="C2763" t="s">
        <v>19</v>
      </c>
      <c r="D2763" t="s">
        <v>1</v>
      </c>
      <c r="E2763" t="s">
        <v>0</v>
      </c>
      <c r="F2763" s="3">
        <v>41123</v>
      </c>
      <c r="G2763">
        <v>381614673</v>
      </c>
      <c r="H2763" s="3">
        <v>41133</v>
      </c>
      <c r="I2763">
        <v>4801</v>
      </c>
      <c r="J2763" s="2">
        <v>8.24089399</v>
      </c>
      <c r="K2763" s="2">
        <v>7.99</v>
      </c>
      <c r="L2763" s="2">
        <v>39564.532045990003</v>
      </c>
      <c r="M2763" s="2">
        <v>38359.99</v>
      </c>
      <c r="N2763" s="2">
        <v>1204.5420459900051</v>
      </c>
    </row>
    <row r="2764" spans="1:14" x14ac:dyDescent="0.35">
      <c r="A2764" t="s">
        <v>15</v>
      </c>
      <c r="B2764" t="s">
        <v>180</v>
      </c>
      <c r="C2764" t="s">
        <v>33</v>
      </c>
      <c r="D2764" t="s">
        <v>12</v>
      </c>
      <c r="E2764" t="s">
        <v>0</v>
      </c>
      <c r="F2764" s="3">
        <v>40609</v>
      </c>
      <c r="G2764">
        <v>940455281</v>
      </c>
      <c r="H2764" s="3">
        <v>40619</v>
      </c>
      <c r="I2764">
        <v>9360</v>
      </c>
      <c r="J2764" s="2">
        <v>5.0831496000000005</v>
      </c>
      <c r="K2764" s="2">
        <v>4.2164000000000001</v>
      </c>
      <c r="L2764" s="2">
        <v>47578.280256000005</v>
      </c>
      <c r="M2764" s="2">
        <v>39465.504000000001</v>
      </c>
      <c r="N2764" s="2">
        <v>8112.7762560000047</v>
      </c>
    </row>
    <row r="2765" spans="1:14" x14ac:dyDescent="0.35">
      <c r="A2765" t="s">
        <v>7</v>
      </c>
      <c r="B2765" t="s">
        <v>81</v>
      </c>
      <c r="C2765" t="s">
        <v>2</v>
      </c>
      <c r="D2765" t="s">
        <v>12</v>
      </c>
      <c r="E2765" t="s">
        <v>5</v>
      </c>
      <c r="F2765" s="3">
        <v>41449</v>
      </c>
      <c r="G2765">
        <v>405016410</v>
      </c>
      <c r="H2765" s="3">
        <v>41450</v>
      </c>
      <c r="I2765">
        <v>5429</v>
      </c>
      <c r="J2765" s="2">
        <v>15.760734000000003</v>
      </c>
      <c r="K2765" s="2">
        <v>15.323999999999998</v>
      </c>
      <c r="L2765" s="2">
        <v>85565.024886000014</v>
      </c>
      <c r="M2765" s="2">
        <v>83193.995999999985</v>
      </c>
      <c r="N2765" s="2">
        <v>2371.0288860000292</v>
      </c>
    </row>
    <row r="2766" spans="1:14" x14ac:dyDescent="0.35">
      <c r="A2766" t="s">
        <v>23</v>
      </c>
      <c r="B2766" t="s">
        <v>66</v>
      </c>
      <c r="C2766" t="s">
        <v>21</v>
      </c>
      <c r="D2766" t="s">
        <v>1</v>
      </c>
      <c r="E2766" t="s">
        <v>16</v>
      </c>
      <c r="F2766" s="3">
        <v>42398</v>
      </c>
      <c r="G2766">
        <v>614409387</v>
      </c>
      <c r="H2766" s="3">
        <v>42405</v>
      </c>
      <c r="I2766">
        <v>2202</v>
      </c>
      <c r="J2766" s="2">
        <v>14.139741840000003</v>
      </c>
      <c r="K2766" s="2">
        <v>14.542000000000002</v>
      </c>
      <c r="L2766" s="2">
        <v>31135.711531680005</v>
      </c>
      <c r="M2766" s="2">
        <v>32021.484000000004</v>
      </c>
      <c r="N2766" s="2">
        <v>-885.77246831999946</v>
      </c>
    </row>
    <row r="2767" spans="1:14" x14ac:dyDescent="0.35">
      <c r="A2767" t="s">
        <v>15</v>
      </c>
      <c r="B2767" t="s">
        <v>99</v>
      </c>
      <c r="C2767" t="s">
        <v>49</v>
      </c>
      <c r="D2767" t="s">
        <v>12</v>
      </c>
      <c r="E2767" t="s">
        <v>16</v>
      </c>
      <c r="F2767" s="3">
        <v>41670</v>
      </c>
      <c r="G2767">
        <v>778058040</v>
      </c>
      <c r="H2767" s="3">
        <v>41677</v>
      </c>
      <c r="I2767">
        <v>4062</v>
      </c>
      <c r="J2767" s="2">
        <v>18.110304000000003</v>
      </c>
      <c r="K2767" s="2">
        <v>13.645200000000001</v>
      </c>
      <c r="L2767" s="2">
        <v>73564.054848000014</v>
      </c>
      <c r="M2767" s="2">
        <v>55426.8024</v>
      </c>
      <c r="N2767" s="2">
        <v>18137.252448000014</v>
      </c>
    </row>
    <row r="2768" spans="1:14" x14ac:dyDescent="0.35">
      <c r="A2768" t="s">
        <v>23</v>
      </c>
      <c r="B2768" t="s">
        <v>141</v>
      </c>
      <c r="C2768" t="s">
        <v>13</v>
      </c>
      <c r="D2768" t="s">
        <v>1</v>
      </c>
      <c r="E2768" t="s">
        <v>5</v>
      </c>
      <c r="F2768" s="3">
        <v>40238</v>
      </c>
      <c r="G2768">
        <v>625698697</v>
      </c>
      <c r="H2768" s="3">
        <v>40239</v>
      </c>
      <c r="I2768">
        <v>2682</v>
      </c>
      <c r="J2768" s="2">
        <v>16.471408800000003</v>
      </c>
      <c r="K2768" s="2">
        <v>16.478000000000002</v>
      </c>
      <c r="L2768" s="2">
        <v>44176.318401600009</v>
      </c>
      <c r="M2768" s="2">
        <v>44193.996000000006</v>
      </c>
      <c r="N2768" s="2">
        <v>-17.677598399997805</v>
      </c>
    </row>
    <row r="2769" spans="1:14" x14ac:dyDescent="0.35">
      <c r="A2769" t="s">
        <v>23</v>
      </c>
      <c r="B2769" t="s">
        <v>125</v>
      </c>
      <c r="C2769" t="s">
        <v>13</v>
      </c>
      <c r="D2769" t="s">
        <v>12</v>
      </c>
      <c r="E2769" t="s">
        <v>16</v>
      </c>
      <c r="F2769" s="3">
        <v>42238</v>
      </c>
      <c r="G2769">
        <v>857380187</v>
      </c>
      <c r="H2769" s="3">
        <v>42245</v>
      </c>
      <c r="I2769">
        <v>4251</v>
      </c>
      <c r="J2769" s="2">
        <v>17.143711200000002</v>
      </c>
      <c r="K2769" s="2">
        <v>16.478000000000002</v>
      </c>
      <c r="L2769" s="2">
        <v>72877.91631120001</v>
      </c>
      <c r="M2769" s="2">
        <v>70047.978000000003</v>
      </c>
      <c r="N2769" s="2">
        <v>2829.9383112000069</v>
      </c>
    </row>
    <row r="2770" spans="1:14" x14ac:dyDescent="0.35">
      <c r="A2770" t="s">
        <v>31</v>
      </c>
      <c r="B2770" t="s">
        <v>183</v>
      </c>
      <c r="C2770" t="s">
        <v>49</v>
      </c>
      <c r="D2770" t="s">
        <v>12</v>
      </c>
      <c r="E2770" t="s">
        <v>5</v>
      </c>
      <c r="F2770" s="3">
        <v>41676</v>
      </c>
      <c r="G2770">
        <v>893463838</v>
      </c>
      <c r="H2770" s="3">
        <v>41677</v>
      </c>
      <c r="I2770">
        <v>4918</v>
      </c>
      <c r="J2770" s="2">
        <v>20.122560000000004</v>
      </c>
      <c r="K2770" s="2">
        <v>14.796000000000001</v>
      </c>
      <c r="L2770" s="2">
        <v>98962.750080000013</v>
      </c>
      <c r="M2770" s="2">
        <v>72766.728000000003</v>
      </c>
      <c r="N2770" s="2">
        <v>26196.02208000001</v>
      </c>
    </row>
    <row r="2771" spans="1:14" x14ac:dyDescent="0.35">
      <c r="A2771" t="s">
        <v>15</v>
      </c>
      <c r="B2771" t="s">
        <v>57</v>
      </c>
      <c r="C2771" t="s">
        <v>49</v>
      </c>
      <c r="D2771" t="s">
        <v>12</v>
      </c>
      <c r="E2771" t="s">
        <v>0</v>
      </c>
      <c r="F2771" s="3">
        <v>40298</v>
      </c>
      <c r="G2771">
        <v>224623477</v>
      </c>
      <c r="H2771" s="3">
        <v>40308</v>
      </c>
      <c r="I2771">
        <v>5415</v>
      </c>
      <c r="J2771" s="2">
        <v>18.110304000000003</v>
      </c>
      <c r="K2771" s="2">
        <v>13.645200000000001</v>
      </c>
      <c r="L2771" s="2">
        <v>98067.296160000013</v>
      </c>
      <c r="M2771" s="2">
        <v>73888.758000000002</v>
      </c>
      <c r="N2771" s="2">
        <v>24178.538160000011</v>
      </c>
    </row>
    <row r="2772" spans="1:14" x14ac:dyDescent="0.35">
      <c r="A2772" t="s">
        <v>23</v>
      </c>
      <c r="B2772" t="s">
        <v>181</v>
      </c>
      <c r="C2772" t="s">
        <v>27</v>
      </c>
      <c r="D2772" t="s">
        <v>12</v>
      </c>
      <c r="E2772" t="s">
        <v>16</v>
      </c>
      <c r="F2772" s="3">
        <v>40623</v>
      </c>
      <c r="G2772">
        <v>661845433</v>
      </c>
      <c r="H2772" s="3">
        <v>40630</v>
      </c>
      <c r="I2772">
        <v>2586</v>
      </c>
      <c r="J2772" s="2">
        <v>5.4360900000000001</v>
      </c>
      <c r="K2772" s="2">
        <v>5.2250000000000005</v>
      </c>
      <c r="L2772" s="2">
        <v>14057.72874</v>
      </c>
      <c r="M2772" s="2">
        <v>13511.850000000002</v>
      </c>
      <c r="N2772" s="2">
        <v>545.87873999999829</v>
      </c>
    </row>
    <row r="2773" spans="1:14" x14ac:dyDescent="0.35">
      <c r="A2773" t="s">
        <v>23</v>
      </c>
      <c r="B2773" t="s">
        <v>150</v>
      </c>
      <c r="C2773" t="s">
        <v>49</v>
      </c>
      <c r="D2773" t="s">
        <v>1</v>
      </c>
      <c r="E2773" t="s">
        <v>5</v>
      </c>
      <c r="F2773" s="3">
        <v>40314</v>
      </c>
      <c r="G2773">
        <v>486428534</v>
      </c>
      <c r="H2773" s="3">
        <v>40315</v>
      </c>
      <c r="I2773">
        <v>1402</v>
      </c>
      <c r="J2773" s="2">
        <v>19.720108800000002</v>
      </c>
      <c r="K2773" s="2">
        <v>18.084000000000003</v>
      </c>
      <c r="L2773" s="2">
        <v>27647.592537600001</v>
      </c>
      <c r="M2773" s="2">
        <v>25353.768000000004</v>
      </c>
      <c r="N2773" s="2">
        <v>2293.8245375999977</v>
      </c>
    </row>
    <row r="2774" spans="1:14" x14ac:dyDescent="0.35">
      <c r="A2774" t="s">
        <v>23</v>
      </c>
      <c r="B2774" t="s">
        <v>121</v>
      </c>
      <c r="C2774" t="s">
        <v>2</v>
      </c>
      <c r="D2774" t="s">
        <v>1</v>
      </c>
      <c r="E2774" t="s">
        <v>5</v>
      </c>
      <c r="F2774" s="3">
        <v>41753</v>
      </c>
      <c r="G2774">
        <v>299984109</v>
      </c>
      <c r="H2774" s="3">
        <v>41754</v>
      </c>
      <c r="I2774">
        <v>8680</v>
      </c>
      <c r="J2774" s="2">
        <v>14.041381200000002</v>
      </c>
      <c r="K2774" s="2">
        <v>14.047000000000001</v>
      </c>
      <c r="L2774" s="2">
        <v>121879.18881600001</v>
      </c>
      <c r="M2774" s="2">
        <v>121927.96</v>
      </c>
      <c r="N2774" s="2">
        <v>-48.771183999997447</v>
      </c>
    </row>
    <row r="2775" spans="1:14" x14ac:dyDescent="0.35">
      <c r="A2775" t="s">
        <v>26</v>
      </c>
      <c r="B2775" t="s">
        <v>56</v>
      </c>
      <c r="C2775" t="s">
        <v>33</v>
      </c>
      <c r="D2775" t="s">
        <v>1</v>
      </c>
      <c r="E2775" t="s">
        <v>5</v>
      </c>
      <c r="F2775" s="3">
        <v>42571</v>
      </c>
      <c r="G2775">
        <v>774435985</v>
      </c>
      <c r="H2775" s="3">
        <v>42572</v>
      </c>
      <c r="I2775">
        <v>5412</v>
      </c>
      <c r="J2775" s="2">
        <v>4.9380749599999998</v>
      </c>
      <c r="K2775" s="2">
        <v>4.3179999999999996</v>
      </c>
      <c r="L2775" s="2">
        <v>26724.861683519997</v>
      </c>
      <c r="M2775" s="2">
        <v>23369.016</v>
      </c>
      <c r="N2775" s="2">
        <v>3355.8456835199977</v>
      </c>
    </row>
    <row r="2776" spans="1:14" x14ac:dyDescent="0.35">
      <c r="A2776" t="s">
        <v>4</v>
      </c>
      <c r="B2776" t="s">
        <v>196</v>
      </c>
      <c r="C2776" t="s">
        <v>13</v>
      </c>
      <c r="D2776" t="s">
        <v>12</v>
      </c>
      <c r="E2776" t="s">
        <v>5</v>
      </c>
      <c r="F2776" s="3">
        <v>42257</v>
      </c>
      <c r="G2776">
        <v>402020490</v>
      </c>
      <c r="H2776" s="3">
        <v>42258</v>
      </c>
      <c r="I2776">
        <v>4084</v>
      </c>
      <c r="J2776" s="2">
        <v>16.303333200000001</v>
      </c>
      <c r="K2776" s="2">
        <v>14.98</v>
      </c>
      <c r="L2776" s="2">
        <v>66582.812788800002</v>
      </c>
      <c r="M2776" s="2">
        <v>61178.32</v>
      </c>
      <c r="N2776" s="2">
        <v>5404.492788800002</v>
      </c>
    </row>
    <row r="2777" spans="1:14" x14ac:dyDescent="0.35">
      <c r="A2777" t="s">
        <v>15</v>
      </c>
      <c r="B2777" t="s">
        <v>145</v>
      </c>
      <c r="C2777" t="s">
        <v>29</v>
      </c>
      <c r="D2777" t="s">
        <v>12</v>
      </c>
      <c r="E2777" t="s">
        <v>5</v>
      </c>
      <c r="F2777" s="3">
        <v>41263</v>
      </c>
      <c r="G2777">
        <v>445286452</v>
      </c>
      <c r="H2777" s="3">
        <v>41264</v>
      </c>
      <c r="I2777">
        <v>2324</v>
      </c>
      <c r="J2777" s="2">
        <v>19.184364000000002</v>
      </c>
      <c r="K2777" s="2">
        <v>16.060500000000001</v>
      </c>
      <c r="L2777" s="2">
        <v>44584.461936000007</v>
      </c>
      <c r="M2777" s="2">
        <v>37324.601999999999</v>
      </c>
      <c r="N2777" s="2">
        <v>7259.859936000008</v>
      </c>
    </row>
    <row r="2778" spans="1:14" x14ac:dyDescent="0.35">
      <c r="A2778" t="s">
        <v>23</v>
      </c>
      <c r="B2778" t="s">
        <v>95</v>
      </c>
      <c r="C2778" t="s">
        <v>17</v>
      </c>
      <c r="D2778" t="s">
        <v>1</v>
      </c>
      <c r="E2778" t="s">
        <v>16</v>
      </c>
      <c r="F2778" s="3">
        <v>40327</v>
      </c>
      <c r="G2778">
        <v>887095201</v>
      </c>
      <c r="H2778" s="3">
        <v>40334</v>
      </c>
      <c r="I2778">
        <v>7114</v>
      </c>
      <c r="J2778" s="2">
        <v>16.614351600000003</v>
      </c>
      <c r="K2778" s="2">
        <v>16.621000000000002</v>
      </c>
      <c r="L2778" s="2">
        <v>118194.49728240001</v>
      </c>
      <c r="M2778" s="2">
        <v>118241.79400000001</v>
      </c>
      <c r="N2778" s="2">
        <v>-47.296717599994736</v>
      </c>
    </row>
    <row r="2779" spans="1:14" x14ac:dyDescent="0.35">
      <c r="A2779" t="s">
        <v>15</v>
      </c>
      <c r="B2779" t="s">
        <v>206</v>
      </c>
      <c r="C2779" t="s">
        <v>2</v>
      </c>
      <c r="D2779" t="s">
        <v>1</v>
      </c>
      <c r="E2779" t="s">
        <v>0</v>
      </c>
      <c r="F2779" s="3">
        <v>41920</v>
      </c>
      <c r="G2779">
        <v>880620563</v>
      </c>
      <c r="H2779" s="3">
        <v>41930</v>
      </c>
      <c r="I2779">
        <v>3318</v>
      </c>
      <c r="J2779" s="2">
        <v>12.389454000000001</v>
      </c>
      <c r="K2779" s="2">
        <v>10.5991</v>
      </c>
      <c r="L2779" s="2">
        <v>41108.208372000001</v>
      </c>
      <c r="M2779" s="2">
        <v>35167.813799999996</v>
      </c>
      <c r="N2779" s="2">
        <v>5940.3945720000047</v>
      </c>
    </row>
    <row r="2780" spans="1:14" x14ac:dyDescent="0.35">
      <c r="A2780" t="s">
        <v>23</v>
      </c>
      <c r="B2780" t="s">
        <v>22</v>
      </c>
      <c r="C2780" t="s">
        <v>29</v>
      </c>
      <c r="D2780" t="s">
        <v>12</v>
      </c>
      <c r="E2780" t="s">
        <v>0</v>
      </c>
      <c r="F2780" s="3">
        <v>40925</v>
      </c>
      <c r="G2780">
        <v>999348866</v>
      </c>
      <c r="H2780" s="3">
        <v>40935</v>
      </c>
      <c r="I2780">
        <v>8506</v>
      </c>
      <c r="J2780" s="2">
        <v>21.742279200000006</v>
      </c>
      <c r="K2780" s="2">
        <v>21.285000000000004</v>
      </c>
      <c r="L2780" s="2">
        <v>184939.82687520006</v>
      </c>
      <c r="M2780" s="2">
        <v>181050.21000000002</v>
      </c>
      <c r="N2780" s="2">
        <v>3889.6168752000376</v>
      </c>
    </row>
    <row r="2781" spans="1:14" x14ac:dyDescent="0.35">
      <c r="A2781" t="s">
        <v>26</v>
      </c>
      <c r="B2781" t="s">
        <v>167</v>
      </c>
      <c r="C2781" t="s">
        <v>2</v>
      </c>
      <c r="D2781" t="s">
        <v>1</v>
      </c>
      <c r="E2781" t="s">
        <v>5</v>
      </c>
      <c r="F2781" s="3">
        <v>40836</v>
      </c>
      <c r="G2781">
        <v>987078940</v>
      </c>
      <c r="H2781" s="3">
        <v>40837</v>
      </c>
      <c r="I2781">
        <v>4482</v>
      </c>
      <c r="J2781" s="2">
        <v>12.527114600000001</v>
      </c>
      <c r="K2781" s="2">
        <v>10.8545</v>
      </c>
      <c r="L2781" s="2">
        <v>56146.527637200001</v>
      </c>
      <c r="M2781" s="2">
        <v>48649.868999999999</v>
      </c>
      <c r="N2781" s="2">
        <v>7496.658637200002</v>
      </c>
    </row>
    <row r="2782" spans="1:14" x14ac:dyDescent="0.35">
      <c r="A2782" t="s">
        <v>26</v>
      </c>
      <c r="B2782" t="s">
        <v>119</v>
      </c>
      <c r="C2782" t="s">
        <v>19</v>
      </c>
      <c r="D2782" t="s">
        <v>1</v>
      </c>
      <c r="E2782" t="s">
        <v>5</v>
      </c>
      <c r="F2782" s="3">
        <v>41751</v>
      </c>
      <c r="G2782">
        <v>207922112</v>
      </c>
      <c r="H2782" s="3">
        <v>41752</v>
      </c>
      <c r="I2782">
        <v>1328</v>
      </c>
      <c r="J2782" s="2">
        <v>7.7311479700000003</v>
      </c>
      <c r="K2782" s="2">
        <v>6.7915000000000001</v>
      </c>
      <c r="L2782" s="2">
        <v>10266.96450416</v>
      </c>
      <c r="M2782" s="2">
        <v>9019.112000000001</v>
      </c>
      <c r="N2782" s="2">
        <v>1247.8525041599987</v>
      </c>
    </row>
    <row r="2783" spans="1:14" x14ac:dyDescent="0.35">
      <c r="A2783" t="s">
        <v>26</v>
      </c>
      <c r="B2783" t="s">
        <v>62</v>
      </c>
      <c r="C2783" t="s">
        <v>29</v>
      </c>
      <c r="D2783" t="s">
        <v>1</v>
      </c>
      <c r="E2783" t="s">
        <v>16</v>
      </c>
      <c r="F2783" s="3">
        <v>40714</v>
      </c>
      <c r="G2783">
        <v>796302211</v>
      </c>
      <c r="H2783" s="3">
        <v>40721</v>
      </c>
      <c r="I2783">
        <v>7193</v>
      </c>
      <c r="J2783" s="2">
        <v>18.636836400000004</v>
      </c>
      <c r="K2783" s="2">
        <v>16.447500000000002</v>
      </c>
      <c r="L2783" s="2">
        <v>134054.76422520002</v>
      </c>
      <c r="M2783" s="2">
        <v>118306.86750000001</v>
      </c>
      <c r="N2783" s="2">
        <v>15747.896725200015</v>
      </c>
    </row>
    <row r="2784" spans="1:14" x14ac:dyDescent="0.35">
      <c r="A2784" t="s">
        <v>31</v>
      </c>
      <c r="B2784" t="s">
        <v>195</v>
      </c>
      <c r="C2784" t="s">
        <v>19</v>
      </c>
      <c r="D2784" t="s">
        <v>1</v>
      </c>
      <c r="E2784" t="s">
        <v>0</v>
      </c>
      <c r="F2784" s="3">
        <v>41538</v>
      </c>
      <c r="G2784">
        <v>906955564</v>
      </c>
      <c r="H2784" s="3">
        <v>41548</v>
      </c>
      <c r="I2784">
        <v>3509</v>
      </c>
      <c r="J2784" s="2">
        <v>8.4957670000000007</v>
      </c>
      <c r="K2784" s="2">
        <v>7.1910000000000007</v>
      </c>
      <c r="L2784" s="2">
        <v>29811.646403000002</v>
      </c>
      <c r="M2784" s="2">
        <v>25233.219000000001</v>
      </c>
      <c r="N2784" s="2">
        <v>4578.4274030000015</v>
      </c>
    </row>
    <row r="2785" spans="1:14" x14ac:dyDescent="0.35">
      <c r="A2785" t="s">
        <v>15</v>
      </c>
      <c r="B2785" t="s">
        <v>59</v>
      </c>
      <c r="C2785" t="s">
        <v>13</v>
      </c>
      <c r="D2785" t="s">
        <v>1</v>
      </c>
      <c r="E2785" t="s">
        <v>0</v>
      </c>
      <c r="F2785" s="3">
        <v>41352</v>
      </c>
      <c r="G2785">
        <v>564930999</v>
      </c>
      <c r="H2785" s="3">
        <v>41362</v>
      </c>
      <c r="I2785">
        <v>6493</v>
      </c>
      <c r="J2785" s="2">
        <v>14.533596000000001</v>
      </c>
      <c r="K2785" s="2">
        <v>12.433399999999999</v>
      </c>
      <c r="L2785" s="2">
        <v>94366.63882800001</v>
      </c>
      <c r="M2785" s="2">
        <v>80730.066199999987</v>
      </c>
      <c r="N2785" s="2">
        <v>13636.572628000024</v>
      </c>
    </row>
    <row r="2786" spans="1:14" x14ac:dyDescent="0.35">
      <c r="A2786" t="s">
        <v>26</v>
      </c>
      <c r="B2786" t="s">
        <v>193</v>
      </c>
      <c r="C2786" t="s">
        <v>13</v>
      </c>
      <c r="D2786" t="s">
        <v>1</v>
      </c>
      <c r="E2786" t="s">
        <v>5</v>
      </c>
      <c r="F2786" s="3">
        <v>41980</v>
      </c>
      <c r="G2786">
        <v>315589845</v>
      </c>
      <c r="H2786" s="3">
        <v>41981</v>
      </c>
      <c r="I2786">
        <v>3752</v>
      </c>
      <c r="J2786" s="2">
        <v>14.695080400000002</v>
      </c>
      <c r="K2786" s="2">
        <v>12.733000000000001</v>
      </c>
      <c r="L2786" s="2">
        <v>55135.94166080001</v>
      </c>
      <c r="M2786" s="2">
        <v>47774.216</v>
      </c>
      <c r="N2786" s="2">
        <v>7361.7256608000098</v>
      </c>
    </row>
    <row r="2787" spans="1:14" x14ac:dyDescent="0.35">
      <c r="A2787" t="s">
        <v>26</v>
      </c>
      <c r="B2787" t="s">
        <v>166</v>
      </c>
      <c r="C2787" t="s">
        <v>19</v>
      </c>
      <c r="D2787" t="s">
        <v>1</v>
      </c>
      <c r="E2787" t="s">
        <v>5</v>
      </c>
      <c r="F2787" s="3">
        <v>40285</v>
      </c>
      <c r="G2787">
        <v>774605929</v>
      </c>
      <c r="H2787" s="3">
        <v>40286</v>
      </c>
      <c r="I2787">
        <v>9233</v>
      </c>
      <c r="J2787" s="2">
        <v>7.7311479700000003</v>
      </c>
      <c r="K2787" s="2">
        <v>6.7915000000000001</v>
      </c>
      <c r="L2787" s="2">
        <v>71381.68920701</v>
      </c>
      <c r="M2787" s="2">
        <v>62705.919500000004</v>
      </c>
      <c r="N2787" s="2">
        <v>8675.7697070099966</v>
      </c>
    </row>
    <row r="2788" spans="1:14" x14ac:dyDescent="0.35">
      <c r="A2788" t="s">
        <v>15</v>
      </c>
      <c r="B2788" t="s">
        <v>145</v>
      </c>
      <c r="C2788" t="s">
        <v>9</v>
      </c>
      <c r="D2788" t="s">
        <v>1</v>
      </c>
      <c r="E2788" t="s">
        <v>0</v>
      </c>
      <c r="F2788" s="3">
        <v>42333</v>
      </c>
      <c r="G2788">
        <v>377965581</v>
      </c>
      <c r="H2788" s="3">
        <v>42343</v>
      </c>
      <c r="I2788">
        <v>2656</v>
      </c>
      <c r="J2788" s="2">
        <v>2.7690390000000003</v>
      </c>
      <c r="K2788" s="2">
        <v>2.4817</v>
      </c>
      <c r="L2788" s="2">
        <v>7354.5675840000004</v>
      </c>
      <c r="M2788" s="2">
        <v>6591.3951999999999</v>
      </c>
      <c r="N2788" s="2">
        <v>763.17238400000042</v>
      </c>
    </row>
    <row r="2789" spans="1:14" x14ac:dyDescent="0.35">
      <c r="A2789" t="s">
        <v>15</v>
      </c>
      <c r="B2789" t="s">
        <v>159</v>
      </c>
      <c r="C2789" t="s">
        <v>17</v>
      </c>
      <c r="D2789" t="s">
        <v>1</v>
      </c>
      <c r="E2789" t="s">
        <v>8</v>
      </c>
      <c r="F2789" s="3">
        <v>41163</v>
      </c>
      <c r="G2789">
        <v>331967628</v>
      </c>
      <c r="H2789" s="3">
        <v>41167</v>
      </c>
      <c r="I2789">
        <v>9183</v>
      </c>
      <c r="J2789" s="2">
        <v>14.659722000000002</v>
      </c>
      <c r="K2789" s="2">
        <v>12.5413</v>
      </c>
      <c r="L2789" s="2">
        <v>134620.22712600001</v>
      </c>
      <c r="M2789" s="2">
        <v>115166.7579</v>
      </c>
      <c r="N2789" s="2">
        <v>19453.469226000016</v>
      </c>
    </row>
    <row r="2790" spans="1:14" x14ac:dyDescent="0.35">
      <c r="A2790" t="s">
        <v>15</v>
      </c>
      <c r="B2790" t="s">
        <v>146</v>
      </c>
      <c r="C2790" t="s">
        <v>49</v>
      </c>
      <c r="D2790" t="s">
        <v>12</v>
      </c>
      <c r="E2790" t="s">
        <v>0</v>
      </c>
      <c r="F2790" s="3">
        <v>42605</v>
      </c>
      <c r="G2790">
        <v>563223397</v>
      </c>
      <c r="H2790" s="3">
        <v>42615</v>
      </c>
      <c r="I2790">
        <v>674</v>
      </c>
      <c r="J2790" s="2">
        <v>18.110304000000003</v>
      </c>
      <c r="K2790" s="2">
        <v>13.645200000000001</v>
      </c>
      <c r="L2790" s="2">
        <v>12206.344896000002</v>
      </c>
      <c r="M2790" s="2">
        <v>9196.8648000000012</v>
      </c>
      <c r="N2790" s="2">
        <v>3009.4800960000011</v>
      </c>
    </row>
    <row r="2791" spans="1:14" x14ac:dyDescent="0.35">
      <c r="A2791" t="s">
        <v>23</v>
      </c>
      <c r="B2791" t="s">
        <v>103</v>
      </c>
      <c r="C2791" t="s">
        <v>9</v>
      </c>
      <c r="D2791" t="s">
        <v>12</v>
      </c>
      <c r="E2791" t="s">
        <v>16</v>
      </c>
      <c r="F2791" s="3">
        <v>40244</v>
      </c>
      <c r="G2791">
        <v>168656718</v>
      </c>
      <c r="H2791" s="3">
        <v>40251</v>
      </c>
      <c r="I2791">
        <v>4879</v>
      </c>
      <c r="J2791" s="2">
        <v>3.2663358000000007</v>
      </c>
      <c r="K2791" s="2">
        <v>3.2890000000000006</v>
      </c>
      <c r="L2791" s="2">
        <v>15936.452368200004</v>
      </c>
      <c r="M2791" s="2">
        <v>16047.031000000003</v>
      </c>
      <c r="N2791" s="2">
        <v>-110.57863179999913</v>
      </c>
    </row>
    <row r="2792" spans="1:14" x14ac:dyDescent="0.35">
      <c r="A2792" t="s">
        <v>31</v>
      </c>
      <c r="B2792" t="s">
        <v>92</v>
      </c>
      <c r="C2792" t="s">
        <v>33</v>
      </c>
      <c r="D2792" t="s">
        <v>1</v>
      </c>
      <c r="E2792" t="s">
        <v>8</v>
      </c>
      <c r="F2792" s="3">
        <v>41355</v>
      </c>
      <c r="G2792">
        <v>565503919</v>
      </c>
      <c r="H2792" s="3">
        <v>41359</v>
      </c>
      <c r="I2792">
        <v>9292</v>
      </c>
      <c r="J2792" s="2">
        <v>5.4264559999999999</v>
      </c>
      <c r="K2792" s="2">
        <v>4.5720000000000001</v>
      </c>
      <c r="L2792" s="2">
        <v>50422.629152000001</v>
      </c>
      <c r="M2792" s="2">
        <v>42483.023999999998</v>
      </c>
      <c r="N2792" s="2">
        <v>7939.6051520000037</v>
      </c>
    </row>
    <row r="2793" spans="1:14" x14ac:dyDescent="0.35">
      <c r="A2793" t="s">
        <v>23</v>
      </c>
      <c r="B2793" t="s">
        <v>51</v>
      </c>
      <c r="C2793" t="s">
        <v>46</v>
      </c>
      <c r="D2793" t="s">
        <v>1</v>
      </c>
      <c r="E2793" t="s">
        <v>0</v>
      </c>
      <c r="F2793" s="3">
        <v>42485</v>
      </c>
      <c r="G2793">
        <v>541313827</v>
      </c>
      <c r="H2793" s="3">
        <v>42495</v>
      </c>
      <c r="I2793">
        <v>1716</v>
      </c>
      <c r="J2793" s="2">
        <v>1.3524588</v>
      </c>
      <c r="K2793" s="2">
        <v>1.353</v>
      </c>
      <c r="L2793" s="2">
        <v>2320.8193007999998</v>
      </c>
      <c r="M2793" s="2">
        <v>2321.748</v>
      </c>
      <c r="N2793" s="2">
        <v>-0.92869920000021011</v>
      </c>
    </row>
    <row r="2794" spans="1:14" x14ac:dyDescent="0.35">
      <c r="A2794" t="s">
        <v>23</v>
      </c>
      <c r="B2794" t="s">
        <v>66</v>
      </c>
      <c r="C2794" t="s">
        <v>33</v>
      </c>
      <c r="D2794" t="s">
        <v>12</v>
      </c>
      <c r="E2794" t="s">
        <v>8</v>
      </c>
      <c r="F2794" s="3">
        <v>40982</v>
      </c>
      <c r="G2794">
        <v>303947770</v>
      </c>
      <c r="H2794" s="3">
        <v>40986</v>
      </c>
      <c r="I2794">
        <v>936</v>
      </c>
      <c r="J2794" s="2">
        <v>5.7609028800000006</v>
      </c>
      <c r="K2794" s="2">
        <v>5.588000000000001</v>
      </c>
      <c r="L2794" s="2">
        <v>5392.2050956800003</v>
      </c>
      <c r="M2794" s="2">
        <v>5230.3680000000013</v>
      </c>
      <c r="N2794" s="2">
        <v>161.83709567999904</v>
      </c>
    </row>
    <row r="2795" spans="1:14" x14ac:dyDescent="0.35">
      <c r="A2795" t="s">
        <v>15</v>
      </c>
      <c r="B2795" t="s">
        <v>105</v>
      </c>
      <c r="C2795" t="s">
        <v>33</v>
      </c>
      <c r="D2795" t="s">
        <v>12</v>
      </c>
      <c r="E2795" t="s">
        <v>0</v>
      </c>
      <c r="F2795" s="3">
        <v>40576</v>
      </c>
      <c r="G2795">
        <v>131579577</v>
      </c>
      <c r="H2795" s="3">
        <v>40586</v>
      </c>
      <c r="I2795">
        <v>7935</v>
      </c>
      <c r="J2795" s="2">
        <v>5.0831496000000005</v>
      </c>
      <c r="K2795" s="2">
        <v>4.2164000000000001</v>
      </c>
      <c r="L2795" s="2">
        <v>40334.792076000005</v>
      </c>
      <c r="M2795" s="2">
        <v>33457.133999999998</v>
      </c>
      <c r="N2795" s="2">
        <v>6877.658076000007</v>
      </c>
    </row>
    <row r="2796" spans="1:14" x14ac:dyDescent="0.35">
      <c r="A2796" t="s">
        <v>15</v>
      </c>
      <c r="B2796" t="s">
        <v>20</v>
      </c>
      <c r="C2796" t="s">
        <v>13</v>
      </c>
      <c r="D2796" t="s">
        <v>1</v>
      </c>
      <c r="E2796" t="s">
        <v>5</v>
      </c>
      <c r="F2796" s="3">
        <v>42749</v>
      </c>
      <c r="G2796">
        <v>822695577</v>
      </c>
      <c r="H2796" s="3">
        <v>42750</v>
      </c>
      <c r="I2796">
        <v>7199</v>
      </c>
      <c r="J2796" s="2">
        <v>14.533596000000001</v>
      </c>
      <c r="K2796" s="2">
        <v>12.433399999999999</v>
      </c>
      <c r="L2796" s="2">
        <v>104627.357604</v>
      </c>
      <c r="M2796" s="2">
        <v>89508.046599999987</v>
      </c>
      <c r="N2796" s="2">
        <v>15119.311004000017</v>
      </c>
    </row>
    <row r="2797" spans="1:14" x14ac:dyDescent="0.35">
      <c r="A2797" t="s">
        <v>31</v>
      </c>
      <c r="B2797" t="s">
        <v>123</v>
      </c>
      <c r="C2797" t="s">
        <v>49</v>
      </c>
      <c r="D2797" t="s">
        <v>1</v>
      </c>
      <c r="E2797" t="s">
        <v>8</v>
      </c>
      <c r="F2797" s="3">
        <v>42869</v>
      </c>
      <c r="G2797">
        <v>546094596</v>
      </c>
      <c r="H2797" s="3">
        <v>42873</v>
      </c>
      <c r="I2797">
        <v>4620</v>
      </c>
      <c r="J2797" s="2">
        <v>19.33344</v>
      </c>
      <c r="K2797" s="2">
        <v>14.796000000000001</v>
      </c>
      <c r="L2797" s="2">
        <v>89320.492799999993</v>
      </c>
      <c r="M2797" s="2">
        <v>68357.52</v>
      </c>
      <c r="N2797" s="2">
        <v>20962.972799999989</v>
      </c>
    </row>
    <row r="2798" spans="1:14" x14ac:dyDescent="0.35">
      <c r="A2798" t="s">
        <v>15</v>
      </c>
      <c r="B2798" t="s">
        <v>180</v>
      </c>
      <c r="C2798" t="s">
        <v>21</v>
      </c>
      <c r="D2798" t="s">
        <v>1</v>
      </c>
      <c r="E2798" t="s">
        <v>16</v>
      </c>
      <c r="F2798" s="3">
        <v>40768</v>
      </c>
      <c r="G2798">
        <v>690887963</v>
      </c>
      <c r="H2798" s="3">
        <v>40775</v>
      </c>
      <c r="I2798">
        <v>4552</v>
      </c>
      <c r="J2798" s="2">
        <v>12.476242800000001</v>
      </c>
      <c r="K2798" s="2">
        <v>10.9726</v>
      </c>
      <c r="L2798" s="2">
        <v>56791.857225600004</v>
      </c>
      <c r="M2798" s="2">
        <v>49947.275199999996</v>
      </c>
      <c r="N2798" s="2">
        <v>6844.5820256000079</v>
      </c>
    </row>
    <row r="2799" spans="1:14" x14ac:dyDescent="0.35">
      <c r="A2799" t="s">
        <v>15</v>
      </c>
      <c r="B2799" t="s">
        <v>60</v>
      </c>
      <c r="C2799" t="s">
        <v>17</v>
      </c>
      <c r="D2799" t="s">
        <v>12</v>
      </c>
      <c r="E2799" t="s">
        <v>5</v>
      </c>
      <c r="F2799" s="3">
        <v>41475</v>
      </c>
      <c r="G2799">
        <v>916499507</v>
      </c>
      <c r="H2799" s="3">
        <v>41476</v>
      </c>
      <c r="I2799">
        <v>8714</v>
      </c>
      <c r="J2799" s="2">
        <v>15.258078000000001</v>
      </c>
      <c r="K2799" s="2">
        <v>12.5413</v>
      </c>
      <c r="L2799" s="2">
        <v>132958.891692</v>
      </c>
      <c r="M2799" s="2">
        <v>109284.8882</v>
      </c>
      <c r="N2799" s="2">
        <v>23674.003492000003</v>
      </c>
    </row>
    <row r="2800" spans="1:14" x14ac:dyDescent="0.35">
      <c r="A2800" t="s">
        <v>15</v>
      </c>
      <c r="B2800" t="s">
        <v>52</v>
      </c>
      <c r="C2800" t="s">
        <v>17</v>
      </c>
      <c r="D2800" t="s">
        <v>1</v>
      </c>
      <c r="E2800" t="s">
        <v>5</v>
      </c>
      <c r="F2800" s="3">
        <v>41900</v>
      </c>
      <c r="G2800">
        <v>502665555</v>
      </c>
      <c r="H2800" s="3">
        <v>41901</v>
      </c>
      <c r="I2800">
        <v>1978</v>
      </c>
      <c r="J2800" s="2">
        <v>14.659722000000002</v>
      </c>
      <c r="K2800" s="2">
        <v>12.5413</v>
      </c>
      <c r="L2800" s="2">
        <v>28996.930116000003</v>
      </c>
      <c r="M2800" s="2">
        <v>24806.6914</v>
      </c>
      <c r="N2800" s="2">
        <v>4190.2387160000035</v>
      </c>
    </row>
    <row r="2801" spans="1:14" x14ac:dyDescent="0.35">
      <c r="A2801" t="s">
        <v>31</v>
      </c>
      <c r="B2801" t="s">
        <v>183</v>
      </c>
      <c r="C2801" t="s">
        <v>21</v>
      </c>
      <c r="D2801" t="s">
        <v>12</v>
      </c>
      <c r="E2801" t="s">
        <v>16</v>
      </c>
      <c r="F2801" s="3">
        <v>40311</v>
      </c>
      <c r="G2801">
        <v>599434936</v>
      </c>
      <c r="H2801" s="3">
        <v>40318</v>
      </c>
      <c r="I2801">
        <v>3089</v>
      </c>
      <c r="J2801" s="2">
        <v>14.428308000000003</v>
      </c>
      <c r="K2801" s="2">
        <v>11.898000000000001</v>
      </c>
      <c r="L2801" s="2">
        <v>44569.043412000006</v>
      </c>
      <c r="M2801" s="2">
        <v>36752.922000000006</v>
      </c>
      <c r="N2801" s="2">
        <v>7816.1214120000004</v>
      </c>
    </row>
    <row r="2802" spans="1:14" x14ac:dyDescent="0.35">
      <c r="A2802" t="s">
        <v>4</v>
      </c>
      <c r="B2802" t="s">
        <v>82</v>
      </c>
      <c r="C2802" t="s">
        <v>29</v>
      </c>
      <c r="D2802" t="s">
        <v>12</v>
      </c>
      <c r="E2802" t="s">
        <v>0</v>
      </c>
      <c r="F2802" s="3">
        <v>41993</v>
      </c>
      <c r="G2802">
        <v>177168977</v>
      </c>
      <c r="H2802" s="3">
        <v>42003</v>
      </c>
      <c r="I2802">
        <v>5926</v>
      </c>
      <c r="J2802" s="2">
        <v>20.676481200000001</v>
      </c>
      <c r="K2802" s="2">
        <v>19.350000000000001</v>
      </c>
      <c r="L2802" s="2">
        <v>122528.82759120001</v>
      </c>
      <c r="M2802" s="2">
        <v>114668.1</v>
      </c>
      <c r="N2802" s="2">
        <v>7860.7275912000041</v>
      </c>
    </row>
    <row r="2803" spans="1:14" x14ac:dyDescent="0.35">
      <c r="A2803" t="s">
        <v>7</v>
      </c>
      <c r="B2803" t="s">
        <v>208</v>
      </c>
      <c r="C2803" t="s">
        <v>9</v>
      </c>
      <c r="D2803" t="s">
        <v>12</v>
      </c>
      <c r="E2803" t="s">
        <v>8</v>
      </c>
      <c r="F2803" s="3">
        <v>42621</v>
      </c>
      <c r="G2803">
        <v>976541507</v>
      </c>
      <c r="H2803" s="3">
        <v>42625</v>
      </c>
      <c r="I2803">
        <v>8567</v>
      </c>
      <c r="J2803" s="2">
        <v>3.5225190000000008</v>
      </c>
      <c r="K2803" s="2">
        <v>3.5880000000000001</v>
      </c>
      <c r="L2803" s="2">
        <v>30177.420273000007</v>
      </c>
      <c r="M2803" s="2">
        <v>30738.396000000001</v>
      </c>
      <c r="N2803" s="2">
        <v>-560.97572699999364</v>
      </c>
    </row>
    <row r="2804" spans="1:14" x14ac:dyDescent="0.35">
      <c r="A2804" t="s">
        <v>23</v>
      </c>
      <c r="B2804" t="s">
        <v>37</v>
      </c>
      <c r="C2804" t="s">
        <v>27</v>
      </c>
      <c r="D2804" t="s">
        <v>12</v>
      </c>
      <c r="E2804" t="s">
        <v>8</v>
      </c>
      <c r="F2804" s="3">
        <v>41655</v>
      </c>
      <c r="G2804">
        <v>758538854</v>
      </c>
      <c r="H2804" s="3">
        <v>41659</v>
      </c>
      <c r="I2804">
        <v>2639</v>
      </c>
      <c r="J2804" s="2">
        <v>5.4360900000000001</v>
      </c>
      <c r="K2804" s="2">
        <v>5.2250000000000005</v>
      </c>
      <c r="L2804" s="2">
        <v>14345.84151</v>
      </c>
      <c r="M2804" s="2">
        <v>13788.775000000001</v>
      </c>
      <c r="N2804" s="2">
        <v>557.06650999999874</v>
      </c>
    </row>
    <row r="2805" spans="1:14" x14ac:dyDescent="0.35">
      <c r="A2805" t="s">
        <v>4</v>
      </c>
      <c r="B2805" t="s">
        <v>134</v>
      </c>
      <c r="C2805" t="s">
        <v>49</v>
      </c>
      <c r="D2805" t="s">
        <v>12</v>
      </c>
      <c r="E2805" t="s">
        <v>5</v>
      </c>
      <c r="F2805" s="3">
        <v>40431</v>
      </c>
      <c r="G2805">
        <v>954459846</v>
      </c>
      <c r="H2805" s="3">
        <v>40432</v>
      </c>
      <c r="I2805">
        <v>2058</v>
      </c>
      <c r="J2805" s="2">
        <v>19.518883200000001</v>
      </c>
      <c r="K2805" s="2">
        <v>16.440000000000001</v>
      </c>
      <c r="L2805" s="2">
        <v>40169.861625600002</v>
      </c>
      <c r="M2805" s="2">
        <v>33833.520000000004</v>
      </c>
      <c r="N2805" s="2">
        <v>6336.3416255999982</v>
      </c>
    </row>
    <row r="2806" spans="1:14" x14ac:dyDescent="0.35">
      <c r="A2806" t="s">
        <v>15</v>
      </c>
      <c r="B2806" t="s">
        <v>201</v>
      </c>
      <c r="C2806" t="s">
        <v>19</v>
      </c>
      <c r="D2806" t="s">
        <v>1</v>
      </c>
      <c r="E2806" t="s">
        <v>0</v>
      </c>
      <c r="F2806" s="3">
        <v>40229</v>
      </c>
      <c r="G2806">
        <v>815915811</v>
      </c>
      <c r="H2806" s="3">
        <v>40239</v>
      </c>
      <c r="I2806">
        <v>5243</v>
      </c>
      <c r="J2806" s="2">
        <v>7.6461903000000007</v>
      </c>
      <c r="K2806" s="2">
        <v>6.6316999999999995</v>
      </c>
      <c r="L2806" s="2">
        <v>40088.975742900002</v>
      </c>
      <c r="M2806" s="2">
        <v>34770.003099999994</v>
      </c>
      <c r="N2806" s="2">
        <v>5318.9726429000075</v>
      </c>
    </row>
    <row r="2807" spans="1:14" x14ac:dyDescent="0.35">
      <c r="A2807" t="s">
        <v>23</v>
      </c>
      <c r="B2807" t="s">
        <v>66</v>
      </c>
      <c r="C2807" t="s">
        <v>2</v>
      </c>
      <c r="D2807" t="s">
        <v>1</v>
      </c>
      <c r="E2807" t="s">
        <v>16</v>
      </c>
      <c r="F2807" s="3">
        <v>41516</v>
      </c>
      <c r="G2807">
        <v>564830577</v>
      </c>
      <c r="H2807" s="3">
        <v>41523</v>
      </c>
      <c r="I2807">
        <v>8407</v>
      </c>
      <c r="J2807" s="2">
        <v>14.041381200000002</v>
      </c>
      <c r="K2807" s="2">
        <v>14.047000000000001</v>
      </c>
      <c r="L2807" s="2">
        <v>118045.89174840001</v>
      </c>
      <c r="M2807" s="2">
        <v>118093.129</v>
      </c>
      <c r="N2807" s="2">
        <v>-47.237251599988667</v>
      </c>
    </row>
    <row r="2808" spans="1:14" x14ac:dyDescent="0.35">
      <c r="A2808" t="s">
        <v>4</v>
      </c>
      <c r="B2808" t="s">
        <v>98</v>
      </c>
      <c r="C2808" t="s">
        <v>38</v>
      </c>
      <c r="D2808" t="s">
        <v>12</v>
      </c>
      <c r="E2808" t="s">
        <v>5</v>
      </c>
      <c r="F2808" s="3">
        <v>40342</v>
      </c>
      <c r="G2808">
        <v>943440473</v>
      </c>
      <c r="H2808" s="3">
        <v>40343</v>
      </c>
      <c r="I2808">
        <v>6721</v>
      </c>
      <c r="J2808" s="2">
        <v>3.8392677600000003</v>
      </c>
      <c r="K2808" s="2">
        <v>3.56</v>
      </c>
      <c r="L2808" s="2">
        <v>25803.718614960002</v>
      </c>
      <c r="M2808" s="2">
        <v>23926.760000000002</v>
      </c>
      <c r="N2808" s="2">
        <v>1876.95861496</v>
      </c>
    </row>
    <row r="2809" spans="1:14" x14ac:dyDescent="0.35">
      <c r="A2809" t="s">
        <v>15</v>
      </c>
      <c r="B2809" t="s">
        <v>147</v>
      </c>
      <c r="C2809" t="s">
        <v>29</v>
      </c>
      <c r="D2809" t="s">
        <v>1</v>
      </c>
      <c r="E2809" t="s">
        <v>8</v>
      </c>
      <c r="F2809" s="3">
        <v>40665</v>
      </c>
      <c r="G2809">
        <v>964294326</v>
      </c>
      <c r="H2809" s="3">
        <v>40669</v>
      </c>
      <c r="I2809">
        <v>1996</v>
      </c>
      <c r="J2809" s="2">
        <v>18.432036000000004</v>
      </c>
      <c r="K2809" s="2">
        <v>16.060500000000001</v>
      </c>
      <c r="L2809" s="2">
        <v>36790.343856000007</v>
      </c>
      <c r="M2809" s="2">
        <v>32056.758000000002</v>
      </c>
      <c r="N2809" s="2">
        <v>4733.5858560000052</v>
      </c>
    </row>
    <row r="2810" spans="1:14" x14ac:dyDescent="0.35">
      <c r="A2810" t="s">
        <v>4</v>
      </c>
      <c r="B2810" t="s">
        <v>158</v>
      </c>
      <c r="C2810" t="s">
        <v>2</v>
      </c>
      <c r="D2810" t="s">
        <v>12</v>
      </c>
      <c r="E2810" t="s">
        <v>0</v>
      </c>
      <c r="F2810" s="3">
        <v>41688</v>
      </c>
      <c r="G2810">
        <v>160253465</v>
      </c>
      <c r="H2810" s="3">
        <v>41698</v>
      </c>
      <c r="I2810">
        <v>7713</v>
      </c>
      <c r="J2810" s="2">
        <v>13.898101800000001</v>
      </c>
      <c r="K2810" s="2">
        <v>12.77</v>
      </c>
      <c r="L2810" s="2">
        <v>107196.05918340001</v>
      </c>
      <c r="M2810" s="2">
        <v>98495.01</v>
      </c>
      <c r="N2810" s="2">
        <v>8701.0491834000131</v>
      </c>
    </row>
    <row r="2811" spans="1:14" x14ac:dyDescent="0.35">
      <c r="A2811" t="s">
        <v>15</v>
      </c>
      <c r="B2811" t="s">
        <v>169</v>
      </c>
      <c r="C2811" t="s">
        <v>17</v>
      </c>
      <c r="D2811" t="s">
        <v>1</v>
      </c>
      <c r="E2811" t="s">
        <v>0</v>
      </c>
      <c r="F2811" s="3">
        <v>42193</v>
      </c>
      <c r="G2811">
        <v>834491717</v>
      </c>
      <c r="H2811" s="3">
        <v>42203</v>
      </c>
      <c r="I2811">
        <v>4481</v>
      </c>
      <c r="J2811" s="2">
        <v>14.659722000000002</v>
      </c>
      <c r="K2811" s="2">
        <v>12.5413</v>
      </c>
      <c r="L2811" s="2">
        <v>65690.214282000015</v>
      </c>
      <c r="M2811" s="2">
        <v>56197.565300000002</v>
      </c>
      <c r="N2811" s="2">
        <v>9492.6489820000133</v>
      </c>
    </row>
    <row r="2812" spans="1:14" x14ac:dyDescent="0.35">
      <c r="A2812" t="s">
        <v>23</v>
      </c>
      <c r="B2812" t="s">
        <v>43</v>
      </c>
      <c r="C2812" t="s">
        <v>2</v>
      </c>
      <c r="D2812" t="s">
        <v>1</v>
      </c>
      <c r="E2812" t="s">
        <v>5</v>
      </c>
      <c r="F2812" s="3">
        <v>41410</v>
      </c>
      <c r="G2812">
        <v>410495412</v>
      </c>
      <c r="H2812" s="3">
        <v>41411</v>
      </c>
      <c r="I2812">
        <v>4045</v>
      </c>
      <c r="J2812" s="2">
        <v>14.041381200000002</v>
      </c>
      <c r="K2812" s="2">
        <v>14.047000000000001</v>
      </c>
      <c r="L2812" s="2">
        <v>56797.386954000009</v>
      </c>
      <c r="M2812" s="2">
        <v>56820.115000000005</v>
      </c>
      <c r="N2812" s="2">
        <v>-22.728045999996539</v>
      </c>
    </row>
    <row r="2813" spans="1:14" x14ac:dyDescent="0.35">
      <c r="A2813" t="s">
        <v>4</v>
      </c>
      <c r="B2813" t="s">
        <v>44</v>
      </c>
      <c r="C2813" t="s">
        <v>33</v>
      </c>
      <c r="D2813" t="s">
        <v>12</v>
      </c>
      <c r="E2813" t="s">
        <v>0</v>
      </c>
      <c r="F2813" s="3">
        <v>42201</v>
      </c>
      <c r="G2813">
        <v>882063376</v>
      </c>
      <c r="H2813" s="3">
        <v>42211</v>
      </c>
      <c r="I2813">
        <v>2878</v>
      </c>
      <c r="J2813" s="2">
        <v>5.4785056799999996</v>
      </c>
      <c r="K2813" s="2">
        <v>5.08</v>
      </c>
      <c r="L2813" s="2">
        <v>15767.139347039998</v>
      </c>
      <c r="M2813" s="2">
        <v>14620.24</v>
      </c>
      <c r="N2813" s="2">
        <v>1146.8993470399982</v>
      </c>
    </row>
    <row r="2814" spans="1:14" x14ac:dyDescent="0.35">
      <c r="A2814" t="s">
        <v>4</v>
      </c>
      <c r="B2814" t="s">
        <v>172</v>
      </c>
      <c r="C2814" t="s">
        <v>33</v>
      </c>
      <c r="D2814" t="s">
        <v>12</v>
      </c>
      <c r="E2814" t="s">
        <v>16</v>
      </c>
      <c r="F2814" s="3">
        <v>41760</v>
      </c>
      <c r="G2814">
        <v>263306939</v>
      </c>
      <c r="H2814" s="3">
        <v>41767</v>
      </c>
      <c r="I2814">
        <v>1544</v>
      </c>
      <c r="J2814" s="2">
        <v>5.4785056799999996</v>
      </c>
      <c r="K2814" s="2">
        <v>5.08</v>
      </c>
      <c r="L2814" s="2">
        <v>8458.8127699199995</v>
      </c>
      <c r="M2814" s="2">
        <v>7843.52</v>
      </c>
      <c r="N2814" s="2">
        <v>615.29276991999905</v>
      </c>
    </row>
    <row r="2815" spans="1:14" x14ac:dyDescent="0.35">
      <c r="A2815" t="s">
        <v>23</v>
      </c>
      <c r="B2815" t="s">
        <v>112</v>
      </c>
      <c r="C2815" t="s">
        <v>46</v>
      </c>
      <c r="D2815" t="s">
        <v>1</v>
      </c>
      <c r="E2815" t="s">
        <v>5</v>
      </c>
      <c r="F2815" s="3">
        <v>41332</v>
      </c>
      <c r="G2815">
        <v>238649928</v>
      </c>
      <c r="H2815" s="3">
        <v>41333</v>
      </c>
      <c r="I2815">
        <v>7979</v>
      </c>
      <c r="J2815" s="2">
        <v>1.3524588</v>
      </c>
      <c r="K2815" s="2">
        <v>1.353</v>
      </c>
      <c r="L2815" s="2">
        <v>10791.2687652</v>
      </c>
      <c r="M2815" s="2">
        <v>10795.587</v>
      </c>
      <c r="N2815" s="2">
        <v>-4.318234799999118</v>
      </c>
    </row>
    <row r="2816" spans="1:14" x14ac:dyDescent="0.35">
      <c r="A2816" t="s">
        <v>4</v>
      </c>
      <c r="B2816" t="s">
        <v>172</v>
      </c>
      <c r="C2816" t="s">
        <v>27</v>
      </c>
      <c r="D2816" t="s">
        <v>1</v>
      </c>
      <c r="E2816" t="s">
        <v>0</v>
      </c>
      <c r="F2816" s="3">
        <v>40460</v>
      </c>
      <c r="G2816">
        <v>312828671</v>
      </c>
      <c r="H2816" s="3">
        <v>40470</v>
      </c>
      <c r="I2816">
        <v>1648</v>
      </c>
      <c r="J2816" s="2">
        <v>4.9668850000000004</v>
      </c>
      <c r="K2816" s="2">
        <v>4.75</v>
      </c>
      <c r="L2816" s="2">
        <v>8185.426480000001</v>
      </c>
      <c r="M2816" s="2">
        <v>7828</v>
      </c>
      <c r="N2816" s="2">
        <v>357.42648000000099</v>
      </c>
    </row>
    <row r="2817" spans="1:14" x14ac:dyDescent="0.35">
      <c r="A2817" t="s">
        <v>15</v>
      </c>
      <c r="B2817" t="s">
        <v>14</v>
      </c>
      <c r="C2817" t="s">
        <v>17</v>
      </c>
      <c r="D2817" t="s">
        <v>1</v>
      </c>
      <c r="E2817" t="s">
        <v>8</v>
      </c>
      <c r="F2817" s="3">
        <v>40650</v>
      </c>
      <c r="G2817">
        <v>960891997</v>
      </c>
      <c r="H2817" s="3">
        <v>40654</v>
      </c>
      <c r="I2817">
        <v>2472</v>
      </c>
      <c r="J2817" s="2">
        <v>14.659722000000002</v>
      </c>
      <c r="K2817" s="2">
        <v>12.5413</v>
      </c>
      <c r="L2817" s="2">
        <v>36238.832784000006</v>
      </c>
      <c r="M2817" s="2">
        <v>31002.0936</v>
      </c>
      <c r="N2817" s="2">
        <v>5236.7391840000055</v>
      </c>
    </row>
    <row r="2818" spans="1:14" x14ac:dyDescent="0.35">
      <c r="A2818" t="s">
        <v>4</v>
      </c>
      <c r="B2818" t="s">
        <v>83</v>
      </c>
      <c r="C2818" t="s">
        <v>2</v>
      </c>
      <c r="D2818" t="s">
        <v>12</v>
      </c>
      <c r="E2818" t="s">
        <v>16</v>
      </c>
      <c r="F2818" s="3">
        <v>42016</v>
      </c>
      <c r="G2818">
        <v>478201234</v>
      </c>
      <c r="H2818" s="3">
        <v>42023</v>
      </c>
      <c r="I2818">
        <v>2530</v>
      </c>
      <c r="J2818" s="2">
        <v>13.898101800000001</v>
      </c>
      <c r="K2818" s="2">
        <v>12.77</v>
      </c>
      <c r="L2818" s="2">
        <v>35162.197554000006</v>
      </c>
      <c r="M2818" s="2">
        <v>32308.1</v>
      </c>
      <c r="N2818" s="2">
        <v>2854.0975540000072</v>
      </c>
    </row>
    <row r="2819" spans="1:14" x14ac:dyDescent="0.35">
      <c r="A2819" t="s">
        <v>11</v>
      </c>
      <c r="B2819" t="s">
        <v>10</v>
      </c>
      <c r="C2819" t="s">
        <v>19</v>
      </c>
      <c r="D2819" t="s">
        <v>1</v>
      </c>
      <c r="E2819" t="s">
        <v>16</v>
      </c>
      <c r="F2819" s="3">
        <v>41488</v>
      </c>
      <c r="G2819">
        <v>830430209</v>
      </c>
      <c r="H2819" s="3">
        <v>41495</v>
      </c>
      <c r="I2819">
        <v>9913</v>
      </c>
      <c r="J2819" s="2">
        <v>8.66568234</v>
      </c>
      <c r="K2819" s="2">
        <v>7.5904999999999996</v>
      </c>
      <c r="L2819" s="2">
        <v>85902.909036419995</v>
      </c>
      <c r="M2819" s="2">
        <v>75244.626499999998</v>
      </c>
      <c r="N2819" s="2">
        <v>10658.282536419996</v>
      </c>
    </row>
    <row r="2820" spans="1:14" x14ac:dyDescent="0.35">
      <c r="A2820" t="s">
        <v>15</v>
      </c>
      <c r="B2820" t="s">
        <v>28</v>
      </c>
      <c r="C2820" t="s">
        <v>2</v>
      </c>
      <c r="D2820" t="s">
        <v>1</v>
      </c>
      <c r="E2820" t="s">
        <v>0</v>
      </c>
      <c r="F2820" s="3">
        <v>41018</v>
      </c>
      <c r="G2820">
        <v>903565251</v>
      </c>
      <c r="H2820" s="3">
        <v>41028</v>
      </c>
      <c r="I2820">
        <v>5772</v>
      </c>
      <c r="J2820" s="2">
        <v>12.389454000000001</v>
      </c>
      <c r="K2820" s="2">
        <v>10.5991</v>
      </c>
      <c r="L2820" s="2">
        <v>71511.928488000005</v>
      </c>
      <c r="M2820" s="2">
        <v>61178.0052</v>
      </c>
      <c r="N2820" s="2">
        <v>10333.923288000005</v>
      </c>
    </row>
    <row r="2821" spans="1:14" x14ac:dyDescent="0.35">
      <c r="A2821" t="s">
        <v>23</v>
      </c>
      <c r="B2821" t="s">
        <v>71</v>
      </c>
      <c r="C2821" t="s">
        <v>27</v>
      </c>
      <c r="D2821" t="s">
        <v>12</v>
      </c>
      <c r="E2821" t="s">
        <v>0</v>
      </c>
      <c r="F2821" s="3">
        <v>41284</v>
      </c>
      <c r="G2821">
        <v>553905189</v>
      </c>
      <c r="H2821" s="3">
        <v>41294</v>
      </c>
      <c r="I2821">
        <v>1225</v>
      </c>
      <c r="J2821" s="2">
        <v>5.4360900000000001</v>
      </c>
      <c r="K2821" s="2">
        <v>5.2250000000000005</v>
      </c>
      <c r="L2821" s="2">
        <v>6659.2102500000001</v>
      </c>
      <c r="M2821" s="2">
        <v>6400.6250000000009</v>
      </c>
      <c r="N2821" s="2">
        <v>258.58524999999918</v>
      </c>
    </row>
    <row r="2822" spans="1:14" x14ac:dyDescent="0.35">
      <c r="A2822" t="s">
        <v>15</v>
      </c>
      <c r="B2822" t="s">
        <v>206</v>
      </c>
      <c r="C2822" t="s">
        <v>2</v>
      </c>
      <c r="D2822" t="s">
        <v>12</v>
      </c>
      <c r="E2822" t="s">
        <v>8</v>
      </c>
      <c r="F2822" s="3">
        <v>40480</v>
      </c>
      <c r="G2822">
        <v>158061349</v>
      </c>
      <c r="H2822" s="3">
        <v>40484</v>
      </c>
      <c r="I2822">
        <v>945</v>
      </c>
      <c r="J2822" s="2">
        <v>12.895146</v>
      </c>
      <c r="K2822" s="2">
        <v>10.5991</v>
      </c>
      <c r="L2822" s="2">
        <v>12185.912970000001</v>
      </c>
      <c r="M2822" s="2">
        <v>10016.1495</v>
      </c>
      <c r="N2822" s="2">
        <v>2169.7634700000017</v>
      </c>
    </row>
    <row r="2823" spans="1:14" x14ac:dyDescent="0.35">
      <c r="A2823" t="s">
        <v>26</v>
      </c>
      <c r="B2823" t="s">
        <v>184</v>
      </c>
      <c r="C2823" t="s">
        <v>27</v>
      </c>
      <c r="D2823" t="s">
        <v>12</v>
      </c>
      <c r="E2823" t="s">
        <v>5</v>
      </c>
      <c r="F2823" s="3">
        <v>42467</v>
      </c>
      <c r="G2823">
        <v>162957561</v>
      </c>
      <c r="H2823" s="3">
        <v>42468</v>
      </c>
      <c r="I2823">
        <v>5351</v>
      </c>
      <c r="J2823" s="2">
        <v>4.8498450000000002</v>
      </c>
      <c r="K2823" s="2">
        <v>4.0374999999999996</v>
      </c>
      <c r="L2823" s="2">
        <v>25951.520595000002</v>
      </c>
      <c r="M2823" s="2">
        <v>21604.662499999999</v>
      </c>
      <c r="N2823" s="2">
        <v>4346.8580950000032</v>
      </c>
    </row>
    <row r="2824" spans="1:14" x14ac:dyDescent="0.35">
      <c r="A2824" t="s">
        <v>15</v>
      </c>
      <c r="B2824" t="s">
        <v>140</v>
      </c>
      <c r="C2824" t="s">
        <v>13</v>
      </c>
      <c r="D2824" t="s">
        <v>1</v>
      </c>
      <c r="E2824" t="s">
        <v>8</v>
      </c>
      <c r="F2824" s="3">
        <v>40801</v>
      </c>
      <c r="G2824">
        <v>635830152</v>
      </c>
      <c r="H2824" s="3">
        <v>40805</v>
      </c>
      <c r="I2824">
        <v>5458</v>
      </c>
      <c r="J2824" s="2">
        <v>14.533596000000001</v>
      </c>
      <c r="K2824" s="2">
        <v>12.433399999999999</v>
      </c>
      <c r="L2824" s="2">
        <v>79324.366968000002</v>
      </c>
      <c r="M2824" s="2">
        <v>67861.497199999998</v>
      </c>
      <c r="N2824" s="2">
        <v>11462.869768000004</v>
      </c>
    </row>
    <row r="2825" spans="1:14" x14ac:dyDescent="0.35">
      <c r="A2825" t="s">
        <v>23</v>
      </c>
      <c r="B2825" t="s">
        <v>192</v>
      </c>
      <c r="C2825" t="s">
        <v>29</v>
      </c>
      <c r="D2825" t="s">
        <v>12</v>
      </c>
      <c r="E2825" t="s">
        <v>16</v>
      </c>
      <c r="F2825" s="3">
        <v>41186</v>
      </c>
      <c r="G2825">
        <v>814227950</v>
      </c>
      <c r="H2825" s="3">
        <v>41193</v>
      </c>
      <c r="I2825">
        <v>4643</v>
      </c>
      <c r="J2825" s="2">
        <v>21.742279200000006</v>
      </c>
      <c r="K2825" s="2">
        <v>21.285000000000004</v>
      </c>
      <c r="L2825" s="2">
        <v>100949.40232560002</v>
      </c>
      <c r="M2825" s="2">
        <v>98826.255000000019</v>
      </c>
      <c r="N2825" s="2">
        <v>2123.1473256000027</v>
      </c>
    </row>
    <row r="2826" spans="1:14" x14ac:dyDescent="0.35">
      <c r="A2826" t="s">
        <v>15</v>
      </c>
      <c r="B2826" t="s">
        <v>50</v>
      </c>
      <c r="C2826" t="s">
        <v>46</v>
      </c>
      <c r="D2826" t="s">
        <v>1</v>
      </c>
      <c r="E2826" t="s">
        <v>5</v>
      </c>
      <c r="F2826" s="3">
        <v>41807</v>
      </c>
      <c r="G2826">
        <v>456012284</v>
      </c>
      <c r="H2826" s="3">
        <v>41808</v>
      </c>
      <c r="I2826">
        <v>1020</v>
      </c>
      <c r="J2826" s="2">
        <v>1.193346</v>
      </c>
      <c r="K2826" s="2">
        <v>1.0208999999999999</v>
      </c>
      <c r="L2826" s="2">
        <v>1217.2129199999999</v>
      </c>
      <c r="M2826" s="2">
        <v>1041.318</v>
      </c>
      <c r="N2826" s="2">
        <v>175.89491999999996</v>
      </c>
    </row>
    <row r="2827" spans="1:14" x14ac:dyDescent="0.35">
      <c r="A2827" t="s">
        <v>4</v>
      </c>
      <c r="B2827" t="s">
        <v>124</v>
      </c>
      <c r="C2827" t="s">
        <v>33</v>
      </c>
      <c r="D2827" t="s">
        <v>1</v>
      </c>
      <c r="E2827" t="s">
        <v>0</v>
      </c>
      <c r="F2827" s="3">
        <v>40317</v>
      </c>
      <c r="G2827">
        <v>289356982</v>
      </c>
      <c r="H2827" s="3">
        <v>40327</v>
      </c>
      <c r="I2827">
        <v>2609</v>
      </c>
      <c r="J2827" s="2">
        <v>5.2636623199999999</v>
      </c>
      <c r="K2827" s="2">
        <v>5.08</v>
      </c>
      <c r="L2827" s="2">
        <v>13732.894992879999</v>
      </c>
      <c r="M2827" s="2">
        <v>13253.72</v>
      </c>
      <c r="N2827" s="2">
        <v>479.17499287999999</v>
      </c>
    </row>
    <row r="2828" spans="1:14" x14ac:dyDescent="0.35">
      <c r="A2828" t="s">
        <v>15</v>
      </c>
      <c r="B2828" t="s">
        <v>59</v>
      </c>
      <c r="C2828" t="s">
        <v>38</v>
      </c>
      <c r="D2828" t="s">
        <v>12</v>
      </c>
      <c r="E2828" t="s">
        <v>16</v>
      </c>
      <c r="F2828" s="3">
        <v>41482</v>
      </c>
      <c r="G2828">
        <v>662748372</v>
      </c>
      <c r="H2828" s="3">
        <v>41489</v>
      </c>
      <c r="I2828">
        <v>6393</v>
      </c>
      <c r="J2828" s="2">
        <v>3.5622072</v>
      </c>
      <c r="K2828" s="2">
        <v>2.9548000000000001</v>
      </c>
      <c r="L2828" s="2">
        <v>22773.190629600002</v>
      </c>
      <c r="M2828" s="2">
        <v>18890.036400000001</v>
      </c>
      <c r="N2828" s="2">
        <v>3883.1542296000007</v>
      </c>
    </row>
    <row r="2829" spans="1:14" x14ac:dyDescent="0.35">
      <c r="A2829" t="s">
        <v>31</v>
      </c>
      <c r="B2829" t="s">
        <v>162</v>
      </c>
      <c r="C2829" t="s">
        <v>9</v>
      </c>
      <c r="D2829" t="s">
        <v>1</v>
      </c>
      <c r="E2829" t="s">
        <v>16</v>
      </c>
      <c r="F2829" s="3">
        <v>41292</v>
      </c>
      <c r="G2829">
        <v>194985282</v>
      </c>
      <c r="H2829" s="3">
        <v>41299</v>
      </c>
      <c r="I2829">
        <v>3309</v>
      </c>
      <c r="J2829" s="2">
        <v>3.0767100000000003</v>
      </c>
      <c r="K2829" s="2">
        <v>2.6910000000000003</v>
      </c>
      <c r="L2829" s="2">
        <v>10180.833390000002</v>
      </c>
      <c r="M2829" s="2">
        <v>8904.5190000000002</v>
      </c>
      <c r="N2829" s="2">
        <v>1276.3143900000014</v>
      </c>
    </row>
    <row r="2830" spans="1:14" x14ac:dyDescent="0.35">
      <c r="A2830" t="s">
        <v>15</v>
      </c>
      <c r="B2830" t="s">
        <v>164</v>
      </c>
      <c r="C2830" t="s">
        <v>13</v>
      </c>
      <c r="D2830" t="s">
        <v>12</v>
      </c>
      <c r="E2830" t="s">
        <v>5</v>
      </c>
      <c r="F2830" s="3">
        <v>40233</v>
      </c>
      <c r="G2830">
        <v>725179040</v>
      </c>
      <c r="H2830" s="3">
        <v>40234</v>
      </c>
      <c r="I2830">
        <v>1297</v>
      </c>
      <c r="J2830" s="2">
        <v>15.126804000000002</v>
      </c>
      <c r="K2830" s="2">
        <v>12.433399999999999</v>
      </c>
      <c r="L2830" s="2">
        <v>19619.464788000001</v>
      </c>
      <c r="M2830" s="2">
        <v>16126.119799999999</v>
      </c>
      <c r="N2830" s="2">
        <v>3493.3449880000026</v>
      </c>
    </row>
    <row r="2831" spans="1:14" x14ac:dyDescent="0.35">
      <c r="A2831" t="s">
        <v>15</v>
      </c>
      <c r="B2831" t="s">
        <v>47</v>
      </c>
      <c r="C2831" t="s">
        <v>21</v>
      </c>
      <c r="D2831" t="s">
        <v>1</v>
      </c>
      <c r="E2831" t="s">
        <v>16</v>
      </c>
      <c r="F2831" s="3">
        <v>42572</v>
      </c>
      <c r="G2831">
        <v>562753474</v>
      </c>
      <c r="H2831" s="3">
        <v>42579</v>
      </c>
      <c r="I2831">
        <v>7813</v>
      </c>
      <c r="J2831" s="2">
        <v>12.476242800000001</v>
      </c>
      <c r="K2831" s="2">
        <v>10.9726</v>
      </c>
      <c r="L2831" s="2">
        <v>97476.884996400011</v>
      </c>
      <c r="M2831" s="2">
        <v>85728.923800000004</v>
      </c>
      <c r="N2831" s="2">
        <v>11747.961196400007</v>
      </c>
    </row>
    <row r="2832" spans="1:14" x14ac:dyDescent="0.35">
      <c r="A2832" t="s">
        <v>23</v>
      </c>
      <c r="B2832" t="s">
        <v>22</v>
      </c>
      <c r="C2832" t="s">
        <v>21</v>
      </c>
      <c r="D2832" t="s">
        <v>12</v>
      </c>
      <c r="E2832" t="s">
        <v>5</v>
      </c>
      <c r="F2832" s="3">
        <v>42449</v>
      </c>
      <c r="G2832">
        <v>337444913</v>
      </c>
      <c r="H2832" s="3">
        <v>42450</v>
      </c>
      <c r="I2832">
        <v>1263</v>
      </c>
      <c r="J2832" s="2">
        <v>14.716874160000003</v>
      </c>
      <c r="K2832" s="2">
        <v>14.542000000000002</v>
      </c>
      <c r="L2832" s="2">
        <v>18587.412064080003</v>
      </c>
      <c r="M2832" s="2">
        <v>18366.546000000002</v>
      </c>
      <c r="N2832" s="2">
        <v>220.8660640800008</v>
      </c>
    </row>
    <row r="2833" spans="1:14" x14ac:dyDescent="0.35">
      <c r="A2833" t="s">
        <v>23</v>
      </c>
      <c r="B2833" t="s">
        <v>157</v>
      </c>
      <c r="C2833" t="s">
        <v>49</v>
      </c>
      <c r="D2833" t="s">
        <v>12</v>
      </c>
      <c r="E2833" t="s">
        <v>16</v>
      </c>
      <c r="F2833" s="3">
        <v>40264</v>
      </c>
      <c r="G2833">
        <v>749302184</v>
      </c>
      <c r="H2833" s="3">
        <v>40271</v>
      </c>
      <c r="I2833">
        <v>8012</v>
      </c>
      <c r="J2833" s="2">
        <v>20.525011200000005</v>
      </c>
      <c r="K2833" s="2">
        <v>18.084000000000003</v>
      </c>
      <c r="L2833" s="2">
        <v>164446.38973440003</v>
      </c>
      <c r="M2833" s="2">
        <v>144889.00800000003</v>
      </c>
      <c r="N2833" s="2">
        <v>19557.381734399998</v>
      </c>
    </row>
    <row r="2834" spans="1:14" x14ac:dyDescent="0.35">
      <c r="A2834" t="s">
        <v>26</v>
      </c>
      <c r="B2834" t="s">
        <v>191</v>
      </c>
      <c r="C2834" t="s">
        <v>38</v>
      </c>
      <c r="D2834" t="s">
        <v>1</v>
      </c>
      <c r="E2834" t="s">
        <v>0</v>
      </c>
      <c r="F2834" s="3">
        <v>42735</v>
      </c>
      <c r="G2834">
        <v>318686616</v>
      </c>
      <c r="H2834" s="3">
        <v>42745</v>
      </c>
      <c r="I2834">
        <v>5943</v>
      </c>
      <c r="J2834" s="2">
        <v>3.4605407200000005</v>
      </c>
      <c r="K2834" s="2">
        <v>3.0259999999999998</v>
      </c>
      <c r="L2834" s="2">
        <v>20565.993498960004</v>
      </c>
      <c r="M2834" s="2">
        <v>17983.518</v>
      </c>
      <c r="N2834" s="2">
        <v>2582.4754989600042</v>
      </c>
    </row>
    <row r="2835" spans="1:14" x14ac:dyDescent="0.35">
      <c r="A2835" t="s">
        <v>7</v>
      </c>
      <c r="B2835" t="s">
        <v>81</v>
      </c>
      <c r="C2835" t="s">
        <v>9</v>
      </c>
      <c r="D2835" t="s">
        <v>1</v>
      </c>
      <c r="E2835" t="s">
        <v>0</v>
      </c>
      <c r="F2835" s="3">
        <v>41596</v>
      </c>
      <c r="G2835">
        <v>336272037</v>
      </c>
      <c r="H2835" s="3">
        <v>41606</v>
      </c>
      <c r="I2835">
        <v>3799</v>
      </c>
      <c r="J2835" s="2">
        <v>3.3843810000000003</v>
      </c>
      <c r="K2835" s="2">
        <v>3.5880000000000001</v>
      </c>
      <c r="L2835" s="2">
        <v>12857.263419000001</v>
      </c>
      <c r="M2835" s="2">
        <v>13630.812</v>
      </c>
      <c r="N2835" s="2">
        <v>-773.5485809999991</v>
      </c>
    </row>
    <row r="2836" spans="1:14" x14ac:dyDescent="0.35">
      <c r="A2836" t="s">
        <v>23</v>
      </c>
      <c r="B2836" t="s">
        <v>139</v>
      </c>
      <c r="C2836" t="s">
        <v>46</v>
      </c>
      <c r="D2836" t="s">
        <v>12</v>
      </c>
      <c r="E2836" t="s">
        <v>8</v>
      </c>
      <c r="F2836" s="3">
        <v>42361</v>
      </c>
      <c r="G2836">
        <v>813044774</v>
      </c>
      <c r="H2836" s="3">
        <v>42365</v>
      </c>
      <c r="I2836">
        <v>8304</v>
      </c>
      <c r="J2836" s="2">
        <v>1.4076612000000002</v>
      </c>
      <c r="K2836" s="2">
        <v>1.353</v>
      </c>
      <c r="L2836" s="2">
        <v>11689.218604800002</v>
      </c>
      <c r="M2836" s="2">
        <v>11235.312</v>
      </c>
      <c r="N2836" s="2">
        <v>453.90660480000224</v>
      </c>
    </row>
    <row r="2837" spans="1:14" x14ac:dyDescent="0.35">
      <c r="A2837" t="s">
        <v>31</v>
      </c>
      <c r="B2837" t="s">
        <v>135</v>
      </c>
      <c r="C2837" t="s">
        <v>2</v>
      </c>
      <c r="D2837" t="s">
        <v>12</v>
      </c>
      <c r="E2837" t="s">
        <v>0</v>
      </c>
      <c r="F2837" s="3">
        <v>40604</v>
      </c>
      <c r="G2837">
        <v>930303657</v>
      </c>
      <c r="H2837" s="3">
        <v>40614</v>
      </c>
      <c r="I2837">
        <v>8251</v>
      </c>
      <c r="J2837" s="2">
        <v>14.327940000000002</v>
      </c>
      <c r="K2837" s="2">
        <v>11.493</v>
      </c>
      <c r="L2837" s="2">
        <v>118219.83294000001</v>
      </c>
      <c r="M2837" s="2">
        <v>94828.743000000002</v>
      </c>
      <c r="N2837" s="2">
        <v>23391.089940000005</v>
      </c>
    </row>
    <row r="2838" spans="1:14" x14ac:dyDescent="0.35">
      <c r="A2838" t="s">
        <v>23</v>
      </c>
      <c r="B2838" t="s">
        <v>202</v>
      </c>
      <c r="C2838" t="s">
        <v>38</v>
      </c>
      <c r="D2838" t="s">
        <v>12</v>
      </c>
      <c r="E2838" t="s">
        <v>5</v>
      </c>
      <c r="F2838" s="3">
        <v>42277</v>
      </c>
      <c r="G2838">
        <v>389660012</v>
      </c>
      <c r="H2838" s="3">
        <v>42278</v>
      </c>
      <c r="I2838">
        <v>4914</v>
      </c>
      <c r="J2838" s="2">
        <v>4.0371681600000002</v>
      </c>
      <c r="K2838" s="2">
        <v>3.9160000000000004</v>
      </c>
      <c r="L2838" s="2">
        <v>19838.644338239999</v>
      </c>
      <c r="M2838" s="2">
        <v>19243.224000000002</v>
      </c>
      <c r="N2838" s="2">
        <v>595.42033823999736</v>
      </c>
    </row>
    <row r="2839" spans="1:14" x14ac:dyDescent="0.35">
      <c r="A2839" t="s">
        <v>23</v>
      </c>
      <c r="B2839" t="s">
        <v>152</v>
      </c>
      <c r="C2839" t="s">
        <v>2</v>
      </c>
      <c r="D2839" t="s">
        <v>1</v>
      </c>
      <c r="E2839" t="s">
        <v>5</v>
      </c>
      <c r="F2839" s="3">
        <v>42069</v>
      </c>
      <c r="G2839">
        <v>763037669</v>
      </c>
      <c r="H2839" s="3">
        <v>42070</v>
      </c>
      <c r="I2839">
        <v>5207</v>
      </c>
      <c r="J2839" s="2">
        <v>14.041381200000002</v>
      </c>
      <c r="K2839" s="2">
        <v>14.047000000000001</v>
      </c>
      <c r="L2839" s="2">
        <v>73113.47190840001</v>
      </c>
      <c r="M2839" s="2">
        <v>73142.729000000007</v>
      </c>
      <c r="N2839" s="2">
        <v>-29.257091599996784</v>
      </c>
    </row>
    <row r="2840" spans="1:14" x14ac:dyDescent="0.35">
      <c r="A2840" t="s">
        <v>23</v>
      </c>
      <c r="B2840" t="s">
        <v>71</v>
      </c>
      <c r="C2840" t="s">
        <v>49</v>
      </c>
      <c r="D2840" t="s">
        <v>1</v>
      </c>
      <c r="E2840" t="s">
        <v>8</v>
      </c>
      <c r="F2840" s="3">
        <v>40231</v>
      </c>
      <c r="G2840">
        <v>542672955</v>
      </c>
      <c r="H2840" s="3">
        <v>40235</v>
      </c>
      <c r="I2840">
        <v>4700</v>
      </c>
      <c r="J2840" s="2">
        <v>19.720108800000002</v>
      </c>
      <c r="K2840" s="2">
        <v>18.084000000000003</v>
      </c>
      <c r="L2840" s="2">
        <v>92684.511360000004</v>
      </c>
      <c r="M2840" s="2">
        <v>84994.800000000017</v>
      </c>
      <c r="N2840" s="2">
        <v>7689.7113599999866</v>
      </c>
    </row>
    <row r="2841" spans="1:14" x14ac:dyDescent="0.35">
      <c r="A2841" t="s">
        <v>31</v>
      </c>
      <c r="B2841" t="s">
        <v>148</v>
      </c>
      <c r="C2841" t="s">
        <v>13</v>
      </c>
      <c r="D2841" t="s">
        <v>1</v>
      </c>
      <c r="E2841" t="s">
        <v>16</v>
      </c>
      <c r="F2841" s="3">
        <v>40379</v>
      </c>
      <c r="G2841">
        <v>991114699</v>
      </c>
      <c r="H2841" s="3">
        <v>40386</v>
      </c>
      <c r="I2841">
        <v>1731</v>
      </c>
      <c r="J2841" s="2">
        <v>16.148440000000001</v>
      </c>
      <c r="K2841" s="2">
        <v>13.482000000000001</v>
      </c>
      <c r="L2841" s="2">
        <v>27952.949640000003</v>
      </c>
      <c r="M2841" s="2">
        <v>23337.342000000001</v>
      </c>
      <c r="N2841" s="2">
        <v>4615.607640000002</v>
      </c>
    </row>
    <row r="2842" spans="1:14" x14ac:dyDescent="0.35">
      <c r="A2842" t="s">
        <v>23</v>
      </c>
      <c r="B2842" t="s">
        <v>97</v>
      </c>
      <c r="C2842" t="s">
        <v>9</v>
      </c>
      <c r="D2842" t="s">
        <v>12</v>
      </c>
      <c r="E2842" t="s">
        <v>8</v>
      </c>
      <c r="F2842" s="3">
        <v>40352</v>
      </c>
      <c r="G2842">
        <v>291224229</v>
      </c>
      <c r="H2842" s="3">
        <v>40356</v>
      </c>
      <c r="I2842">
        <v>9516</v>
      </c>
      <c r="J2842" s="2">
        <v>3.2663358000000007</v>
      </c>
      <c r="K2842" s="2">
        <v>3.2890000000000006</v>
      </c>
      <c r="L2842" s="2">
        <v>31082.451472800007</v>
      </c>
      <c r="M2842" s="2">
        <v>31298.124000000007</v>
      </c>
      <c r="N2842" s="2">
        <v>-215.67252720000033</v>
      </c>
    </row>
    <row r="2843" spans="1:14" x14ac:dyDescent="0.35">
      <c r="A2843" t="s">
        <v>11</v>
      </c>
      <c r="B2843" t="s">
        <v>197</v>
      </c>
      <c r="C2843" t="s">
        <v>2</v>
      </c>
      <c r="D2843" t="s">
        <v>1</v>
      </c>
      <c r="E2843" t="s">
        <v>16</v>
      </c>
      <c r="F2843" s="3">
        <v>42070</v>
      </c>
      <c r="G2843">
        <v>296175372</v>
      </c>
      <c r="H2843" s="3">
        <v>42077</v>
      </c>
      <c r="I2843">
        <v>6119</v>
      </c>
      <c r="J2843" s="2">
        <v>14.041381200000002</v>
      </c>
      <c r="K2843" s="2">
        <v>12.131499999999999</v>
      </c>
      <c r="L2843" s="2">
        <v>85919.211562800017</v>
      </c>
      <c r="M2843" s="2">
        <v>74232.648499999996</v>
      </c>
      <c r="N2843" s="2">
        <v>11686.563062800022</v>
      </c>
    </row>
    <row r="2844" spans="1:14" x14ac:dyDescent="0.35">
      <c r="A2844" t="s">
        <v>11</v>
      </c>
      <c r="B2844" t="s">
        <v>39</v>
      </c>
      <c r="C2844" t="s">
        <v>29</v>
      </c>
      <c r="D2844" t="s">
        <v>12</v>
      </c>
      <c r="E2844" t="s">
        <v>0</v>
      </c>
      <c r="F2844" s="3">
        <v>40470</v>
      </c>
      <c r="G2844">
        <v>679454457</v>
      </c>
      <c r="H2844" s="3">
        <v>40480</v>
      </c>
      <c r="I2844">
        <v>3183</v>
      </c>
      <c r="J2844" s="2">
        <v>21.742279200000006</v>
      </c>
      <c r="K2844" s="2">
        <v>18.3825</v>
      </c>
      <c r="L2844" s="2">
        <v>69205.674693600013</v>
      </c>
      <c r="M2844" s="2">
        <v>58511.497499999998</v>
      </c>
      <c r="N2844" s="2">
        <v>10694.177193600015</v>
      </c>
    </row>
    <row r="2845" spans="1:14" x14ac:dyDescent="0.35">
      <c r="A2845" t="s">
        <v>26</v>
      </c>
      <c r="B2845" t="s">
        <v>101</v>
      </c>
      <c r="C2845" t="s">
        <v>29</v>
      </c>
      <c r="D2845" t="s">
        <v>12</v>
      </c>
      <c r="E2845" t="s">
        <v>8</v>
      </c>
      <c r="F2845" s="3">
        <v>41686</v>
      </c>
      <c r="G2845">
        <v>284860312</v>
      </c>
      <c r="H2845" s="3">
        <v>41690</v>
      </c>
      <c r="I2845">
        <v>2899</v>
      </c>
      <c r="J2845" s="2">
        <v>19.397523600000003</v>
      </c>
      <c r="K2845" s="2">
        <v>16.447500000000002</v>
      </c>
      <c r="L2845" s="2">
        <v>56233.420916400006</v>
      </c>
      <c r="M2845" s="2">
        <v>47681.302500000005</v>
      </c>
      <c r="N2845" s="2">
        <v>8552.1184164000006</v>
      </c>
    </row>
    <row r="2846" spans="1:14" x14ac:dyDescent="0.35">
      <c r="A2846" t="s">
        <v>31</v>
      </c>
      <c r="B2846" t="s">
        <v>142</v>
      </c>
      <c r="C2846" t="s">
        <v>29</v>
      </c>
      <c r="D2846" t="s">
        <v>1</v>
      </c>
      <c r="E2846" t="s">
        <v>16</v>
      </c>
      <c r="F2846" s="3">
        <v>42395</v>
      </c>
      <c r="G2846">
        <v>276504266</v>
      </c>
      <c r="H2846" s="3">
        <v>42402</v>
      </c>
      <c r="I2846">
        <v>6998</v>
      </c>
      <c r="J2846" s="2">
        <v>20.480040000000002</v>
      </c>
      <c r="K2846" s="2">
        <v>17.415000000000003</v>
      </c>
      <c r="L2846" s="2">
        <v>143319.31992000001</v>
      </c>
      <c r="M2846" s="2">
        <v>121870.17000000001</v>
      </c>
      <c r="N2846" s="2">
        <v>21449.149919999996</v>
      </c>
    </row>
    <row r="2847" spans="1:14" x14ac:dyDescent="0.35">
      <c r="A2847" t="s">
        <v>15</v>
      </c>
      <c r="B2847" t="s">
        <v>174</v>
      </c>
      <c r="C2847" t="s">
        <v>9</v>
      </c>
      <c r="D2847" t="s">
        <v>1</v>
      </c>
      <c r="E2847" t="s">
        <v>16</v>
      </c>
      <c r="F2847" s="3">
        <v>40736</v>
      </c>
      <c r="G2847">
        <v>988810145</v>
      </c>
      <c r="H2847" s="3">
        <v>40743</v>
      </c>
      <c r="I2847">
        <v>6538</v>
      </c>
      <c r="J2847" s="2">
        <v>2.7690390000000003</v>
      </c>
      <c r="K2847" s="2">
        <v>2.4817</v>
      </c>
      <c r="L2847" s="2">
        <v>18103.976982</v>
      </c>
      <c r="M2847" s="2">
        <v>16225.354600000001</v>
      </c>
      <c r="N2847" s="2">
        <v>1878.6223819999996</v>
      </c>
    </row>
    <row r="2848" spans="1:14" x14ac:dyDescent="0.35">
      <c r="A2848" t="s">
        <v>26</v>
      </c>
      <c r="B2848" t="s">
        <v>76</v>
      </c>
      <c r="C2848" t="s">
        <v>21</v>
      </c>
      <c r="D2848" t="s">
        <v>12</v>
      </c>
      <c r="E2848" t="s">
        <v>5</v>
      </c>
      <c r="F2848" s="3">
        <v>41159</v>
      </c>
      <c r="G2848">
        <v>576514279</v>
      </c>
      <c r="H2848" s="3">
        <v>41160</v>
      </c>
      <c r="I2848">
        <v>1502</v>
      </c>
      <c r="J2848" s="2">
        <v>13.129760280000003</v>
      </c>
      <c r="K2848" s="2">
        <v>11.237</v>
      </c>
      <c r="L2848" s="2">
        <v>19720.899940560004</v>
      </c>
      <c r="M2848" s="2">
        <v>16877.973999999998</v>
      </c>
      <c r="N2848" s="2">
        <v>2842.925940560006</v>
      </c>
    </row>
    <row r="2849" spans="1:14" x14ac:dyDescent="0.35">
      <c r="A2849" t="s">
        <v>23</v>
      </c>
      <c r="B2849" t="s">
        <v>22</v>
      </c>
      <c r="C2849" t="s">
        <v>2</v>
      </c>
      <c r="D2849" t="s">
        <v>12</v>
      </c>
      <c r="E2849" t="s">
        <v>16</v>
      </c>
      <c r="F2849" s="3">
        <v>41356</v>
      </c>
      <c r="G2849">
        <v>864665496</v>
      </c>
      <c r="H2849" s="3">
        <v>41363</v>
      </c>
      <c r="I2849">
        <v>9551</v>
      </c>
      <c r="J2849" s="2">
        <v>14.614498800000002</v>
      </c>
      <c r="K2849" s="2">
        <v>14.047000000000001</v>
      </c>
      <c r="L2849" s="2">
        <v>139583.07803880001</v>
      </c>
      <c r="M2849" s="2">
        <v>134162.897</v>
      </c>
      <c r="N2849" s="2">
        <v>5420.1810388000158</v>
      </c>
    </row>
    <row r="2850" spans="1:14" x14ac:dyDescent="0.35">
      <c r="A2850" t="s">
        <v>31</v>
      </c>
      <c r="B2850" t="s">
        <v>165</v>
      </c>
      <c r="C2850" t="s">
        <v>9</v>
      </c>
      <c r="D2850" t="s">
        <v>12</v>
      </c>
      <c r="E2850" t="s">
        <v>8</v>
      </c>
      <c r="F2850" s="3">
        <v>42069</v>
      </c>
      <c r="G2850">
        <v>598625123</v>
      </c>
      <c r="H2850" s="3">
        <v>42073</v>
      </c>
      <c r="I2850">
        <v>3377</v>
      </c>
      <c r="J2850" s="2">
        <v>3.2022900000000005</v>
      </c>
      <c r="K2850" s="2">
        <v>2.6910000000000003</v>
      </c>
      <c r="L2850" s="2">
        <v>10814.133330000002</v>
      </c>
      <c r="M2850" s="2">
        <v>9087.5070000000014</v>
      </c>
      <c r="N2850" s="2">
        <v>1726.626330000001</v>
      </c>
    </row>
    <row r="2851" spans="1:14" x14ac:dyDescent="0.35">
      <c r="A2851" t="s">
        <v>4</v>
      </c>
      <c r="B2851" t="s">
        <v>24</v>
      </c>
      <c r="C2851" t="s">
        <v>27</v>
      </c>
      <c r="D2851" t="s">
        <v>1</v>
      </c>
      <c r="E2851" t="s">
        <v>0</v>
      </c>
      <c r="F2851" s="3">
        <v>41833</v>
      </c>
      <c r="G2851">
        <v>394066989</v>
      </c>
      <c r="H2851" s="3">
        <v>41843</v>
      </c>
      <c r="I2851">
        <v>9119</v>
      </c>
      <c r="J2851" s="2">
        <v>4.9668850000000004</v>
      </c>
      <c r="K2851" s="2">
        <v>4.75</v>
      </c>
      <c r="L2851" s="2">
        <v>45293.024315000002</v>
      </c>
      <c r="M2851" s="2">
        <v>43315.25</v>
      </c>
      <c r="N2851" s="2">
        <v>1977.7743150000024</v>
      </c>
    </row>
    <row r="2852" spans="1:14" x14ac:dyDescent="0.35">
      <c r="A2852" t="s">
        <v>15</v>
      </c>
      <c r="B2852" t="s">
        <v>199</v>
      </c>
      <c r="C2852" t="s">
        <v>2</v>
      </c>
      <c r="D2852" t="s">
        <v>1</v>
      </c>
      <c r="E2852" t="s">
        <v>5</v>
      </c>
      <c r="F2852" s="3">
        <v>42730</v>
      </c>
      <c r="G2852">
        <v>486977422</v>
      </c>
      <c r="H2852" s="3">
        <v>42731</v>
      </c>
      <c r="I2852">
        <v>6448</v>
      </c>
      <c r="J2852" s="2">
        <v>12.389454000000001</v>
      </c>
      <c r="K2852" s="2">
        <v>10.5991</v>
      </c>
      <c r="L2852" s="2">
        <v>79887.19939200001</v>
      </c>
      <c r="M2852" s="2">
        <v>68342.996799999994</v>
      </c>
      <c r="N2852" s="2">
        <v>11544.202592000016</v>
      </c>
    </row>
    <row r="2853" spans="1:14" x14ac:dyDescent="0.35">
      <c r="A2853" t="s">
        <v>15</v>
      </c>
      <c r="B2853" t="s">
        <v>174</v>
      </c>
      <c r="C2853" t="s">
        <v>21</v>
      </c>
      <c r="D2853" t="s">
        <v>12</v>
      </c>
      <c r="E2853" t="s">
        <v>5</v>
      </c>
      <c r="F2853" s="3">
        <v>42428</v>
      </c>
      <c r="G2853">
        <v>283655250</v>
      </c>
      <c r="H2853" s="3">
        <v>42429</v>
      </c>
      <c r="I2853">
        <v>8074</v>
      </c>
      <c r="J2853" s="2">
        <v>12.985477200000002</v>
      </c>
      <c r="K2853" s="2">
        <v>10.9726</v>
      </c>
      <c r="L2853" s="2">
        <v>104844.74291280001</v>
      </c>
      <c r="M2853" s="2">
        <v>88592.772400000002</v>
      </c>
      <c r="N2853" s="2">
        <v>16251.970512800006</v>
      </c>
    </row>
    <row r="2854" spans="1:14" x14ac:dyDescent="0.35">
      <c r="A2854" t="s">
        <v>4</v>
      </c>
      <c r="B2854" t="s">
        <v>100</v>
      </c>
      <c r="C2854" t="s">
        <v>2</v>
      </c>
      <c r="D2854" t="s">
        <v>12</v>
      </c>
      <c r="E2854" t="s">
        <v>5</v>
      </c>
      <c r="F2854" s="3">
        <v>40378</v>
      </c>
      <c r="G2854">
        <v>610711801</v>
      </c>
      <c r="H2854" s="3">
        <v>40379</v>
      </c>
      <c r="I2854">
        <v>7210</v>
      </c>
      <c r="J2854" s="2">
        <v>13.898101800000001</v>
      </c>
      <c r="K2854" s="2">
        <v>12.77</v>
      </c>
      <c r="L2854" s="2">
        <v>100205.31397800001</v>
      </c>
      <c r="M2854" s="2">
        <v>92071.7</v>
      </c>
      <c r="N2854" s="2">
        <v>8133.6139780000085</v>
      </c>
    </row>
    <row r="2855" spans="1:14" x14ac:dyDescent="0.35">
      <c r="A2855" t="s">
        <v>23</v>
      </c>
      <c r="B2855" t="s">
        <v>111</v>
      </c>
      <c r="C2855" t="s">
        <v>27</v>
      </c>
      <c r="D2855" t="s">
        <v>1</v>
      </c>
      <c r="E2855" t="s">
        <v>16</v>
      </c>
      <c r="F2855" s="3">
        <v>40452</v>
      </c>
      <c r="G2855">
        <v>565070903</v>
      </c>
      <c r="H2855" s="3">
        <v>40459</v>
      </c>
      <c r="I2855">
        <v>6853</v>
      </c>
      <c r="J2855" s="2">
        <v>5.2229100000000006</v>
      </c>
      <c r="K2855" s="2">
        <v>5.2250000000000005</v>
      </c>
      <c r="L2855" s="2">
        <v>35792.602230000004</v>
      </c>
      <c r="M2855" s="2">
        <v>35806.925000000003</v>
      </c>
      <c r="N2855" s="2">
        <v>-14.322769999998854</v>
      </c>
    </row>
    <row r="2856" spans="1:14" x14ac:dyDescent="0.35">
      <c r="A2856" t="s">
        <v>4</v>
      </c>
      <c r="B2856" t="s">
        <v>98</v>
      </c>
      <c r="C2856" t="s">
        <v>38</v>
      </c>
      <c r="D2856" t="s">
        <v>12</v>
      </c>
      <c r="E2856" t="s">
        <v>0</v>
      </c>
      <c r="F2856" s="3">
        <v>42604</v>
      </c>
      <c r="G2856">
        <v>663968884</v>
      </c>
      <c r="H2856" s="3">
        <v>42614</v>
      </c>
      <c r="I2856">
        <v>8504</v>
      </c>
      <c r="J2856" s="2">
        <v>3.8392677600000003</v>
      </c>
      <c r="K2856" s="2">
        <v>3.56</v>
      </c>
      <c r="L2856" s="2">
        <v>32649.133031040001</v>
      </c>
      <c r="M2856" s="2">
        <v>30274.240000000002</v>
      </c>
      <c r="N2856" s="2">
        <v>2374.8930310399992</v>
      </c>
    </row>
    <row r="2857" spans="1:14" x14ac:dyDescent="0.35">
      <c r="A2857" t="s">
        <v>4</v>
      </c>
      <c r="B2857" t="s">
        <v>209</v>
      </c>
      <c r="C2857" t="s">
        <v>9</v>
      </c>
      <c r="D2857" t="s">
        <v>12</v>
      </c>
      <c r="E2857" t="s">
        <v>5</v>
      </c>
      <c r="F2857" s="3">
        <v>41134</v>
      </c>
      <c r="G2857">
        <v>594954574</v>
      </c>
      <c r="H2857" s="3">
        <v>41135</v>
      </c>
      <c r="I2857">
        <v>3159</v>
      </c>
      <c r="J2857" s="2">
        <v>3.1062213000000005</v>
      </c>
      <c r="K2857" s="2">
        <v>2.99</v>
      </c>
      <c r="L2857" s="2">
        <v>9812.5530867000016</v>
      </c>
      <c r="M2857" s="2">
        <v>9445.41</v>
      </c>
      <c r="N2857" s="2">
        <v>367.14308670000173</v>
      </c>
    </row>
    <row r="2858" spans="1:14" x14ac:dyDescent="0.35">
      <c r="A2858" t="s">
        <v>31</v>
      </c>
      <c r="B2858" t="s">
        <v>104</v>
      </c>
      <c r="C2858" t="s">
        <v>9</v>
      </c>
      <c r="D2858" t="s">
        <v>1</v>
      </c>
      <c r="E2858" t="s">
        <v>8</v>
      </c>
      <c r="F2858" s="3">
        <v>42805</v>
      </c>
      <c r="G2858">
        <v>565889298</v>
      </c>
      <c r="H2858" s="3">
        <v>42809</v>
      </c>
      <c r="I2858">
        <v>3366</v>
      </c>
      <c r="J2858" s="2">
        <v>3.0767100000000003</v>
      </c>
      <c r="K2858" s="2">
        <v>2.6910000000000003</v>
      </c>
      <c r="L2858" s="2">
        <v>10356.20586</v>
      </c>
      <c r="M2858" s="2">
        <v>9057.9060000000009</v>
      </c>
      <c r="N2858" s="2">
        <v>1298.2998599999992</v>
      </c>
    </row>
    <row r="2859" spans="1:14" x14ac:dyDescent="0.35">
      <c r="A2859" t="s">
        <v>23</v>
      </c>
      <c r="B2859" t="s">
        <v>179</v>
      </c>
      <c r="C2859" t="s">
        <v>19</v>
      </c>
      <c r="D2859" t="s">
        <v>12</v>
      </c>
      <c r="E2859" t="s">
        <v>16</v>
      </c>
      <c r="F2859" s="3">
        <v>41252</v>
      </c>
      <c r="G2859">
        <v>854946887</v>
      </c>
      <c r="H2859" s="3">
        <v>41259</v>
      </c>
      <c r="I2859">
        <v>3218</v>
      </c>
      <c r="J2859" s="2">
        <v>9.019383659999999</v>
      </c>
      <c r="K2859" s="2">
        <v>8.7890000000000015</v>
      </c>
      <c r="L2859" s="2">
        <v>29024.376617879996</v>
      </c>
      <c r="M2859" s="2">
        <v>28283.002000000004</v>
      </c>
      <c r="N2859" s="2">
        <v>741.374617879992</v>
      </c>
    </row>
    <row r="2860" spans="1:14" x14ac:dyDescent="0.35">
      <c r="A2860" t="s">
        <v>4</v>
      </c>
      <c r="B2860" t="s">
        <v>116</v>
      </c>
      <c r="C2860" t="s">
        <v>29</v>
      </c>
      <c r="D2860" t="s">
        <v>12</v>
      </c>
      <c r="E2860" t="s">
        <v>8</v>
      </c>
      <c r="F2860" s="3">
        <v>40983</v>
      </c>
      <c r="G2860">
        <v>460613667</v>
      </c>
      <c r="H2860" s="3">
        <v>40987</v>
      </c>
      <c r="I2860">
        <v>6405</v>
      </c>
      <c r="J2860" s="2">
        <v>20.676481200000001</v>
      </c>
      <c r="K2860" s="2">
        <v>19.350000000000001</v>
      </c>
      <c r="L2860" s="2">
        <v>132432.86208600001</v>
      </c>
      <c r="M2860" s="2">
        <v>123936.75000000001</v>
      </c>
      <c r="N2860" s="2">
        <v>8496.1120859999937</v>
      </c>
    </row>
    <row r="2861" spans="1:14" x14ac:dyDescent="0.35">
      <c r="A2861" t="s">
        <v>23</v>
      </c>
      <c r="B2861" t="s">
        <v>121</v>
      </c>
      <c r="C2861" t="s">
        <v>49</v>
      </c>
      <c r="D2861" t="s">
        <v>1</v>
      </c>
      <c r="E2861" t="s">
        <v>16</v>
      </c>
      <c r="F2861" s="3">
        <v>40821</v>
      </c>
      <c r="G2861">
        <v>251688468</v>
      </c>
      <c r="H2861" s="3">
        <v>40828</v>
      </c>
      <c r="I2861">
        <v>9376</v>
      </c>
      <c r="J2861" s="2">
        <v>19.720108800000002</v>
      </c>
      <c r="K2861" s="2">
        <v>18.084000000000003</v>
      </c>
      <c r="L2861" s="2">
        <v>184895.7401088</v>
      </c>
      <c r="M2861" s="2">
        <v>169555.58400000003</v>
      </c>
      <c r="N2861" s="2">
        <v>15340.156108799973</v>
      </c>
    </row>
    <row r="2862" spans="1:14" x14ac:dyDescent="0.35">
      <c r="A2862" t="s">
        <v>15</v>
      </c>
      <c r="B2862" t="s">
        <v>20</v>
      </c>
      <c r="C2862" t="s">
        <v>27</v>
      </c>
      <c r="D2862" t="s">
        <v>12</v>
      </c>
      <c r="E2862" t="s">
        <v>16</v>
      </c>
      <c r="F2862" s="3">
        <v>40540</v>
      </c>
      <c r="G2862">
        <v>717282617</v>
      </c>
      <c r="H2862" s="3">
        <v>40547</v>
      </c>
      <c r="I2862">
        <v>3194</v>
      </c>
      <c r="J2862" s="2">
        <v>4.7965500000000008</v>
      </c>
      <c r="K2862" s="2">
        <v>3.9424999999999999</v>
      </c>
      <c r="L2862" s="2">
        <v>15320.180700000003</v>
      </c>
      <c r="M2862" s="2">
        <v>12592.344999999999</v>
      </c>
      <c r="N2862" s="2">
        <v>2727.8357000000033</v>
      </c>
    </row>
    <row r="2863" spans="1:14" x14ac:dyDescent="0.35">
      <c r="A2863" t="s">
        <v>23</v>
      </c>
      <c r="B2863" t="s">
        <v>202</v>
      </c>
      <c r="C2863" t="s">
        <v>17</v>
      </c>
      <c r="D2863" t="s">
        <v>12</v>
      </c>
      <c r="E2863" t="s">
        <v>5</v>
      </c>
      <c r="F2863" s="3">
        <v>40587</v>
      </c>
      <c r="G2863">
        <v>616819941</v>
      </c>
      <c r="H2863" s="3">
        <v>40588</v>
      </c>
      <c r="I2863">
        <v>1793</v>
      </c>
      <c r="J2863" s="2">
        <v>17.2924884</v>
      </c>
      <c r="K2863" s="2">
        <v>16.621000000000002</v>
      </c>
      <c r="L2863" s="2">
        <v>31005.431701199999</v>
      </c>
      <c r="M2863" s="2">
        <v>29801.453000000005</v>
      </c>
      <c r="N2863" s="2">
        <v>1203.9787011999942</v>
      </c>
    </row>
    <row r="2864" spans="1:14" x14ac:dyDescent="0.35">
      <c r="A2864" t="s">
        <v>23</v>
      </c>
      <c r="B2864" t="s">
        <v>43</v>
      </c>
      <c r="C2864" t="s">
        <v>38</v>
      </c>
      <c r="D2864" t="s">
        <v>1</v>
      </c>
      <c r="E2864" t="s">
        <v>16</v>
      </c>
      <c r="F2864" s="3">
        <v>42756</v>
      </c>
      <c r="G2864">
        <v>130036771</v>
      </c>
      <c r="H2864" s="3">
        <v>42763</v>
      </c>
      <c r="I2864">
        <v>6334</v>
      </c>
      <c r="J2864" s="2">
        <v>3.8788478400000002</v>
      </c>
      <c r="K2864" s="2">
        <v>3.9160000000000004</v>
      </c>
      <c r="L2864" s="2">
        <v>24568.622218560002</v>
      </c>
      <c r="M2864" s="2">
        <v>24803.944000000003</v>
      </c>
      <c r="N2864" s="2">
        <v>-235.32178144000136</v>
      </c>
    </row>
    <row r="2865" spans="1:14" x14ac:dyDescent="0.35">
      <c r="A2865" t="s">
        <v>26</v>
      </c>
      <c r="B2865" t="s">
        <v>151</v>
      </c>
      <c r="C2865" t="s">
        <v>19</v>
      </c>
      <c r="D2865" t="s">
        <v>1</v>
      </c>
      <c r="E2865" t="s">
        <v>8</v>
      </c>
      <c r="F2865" s="3">
        <v>41891</v>
      </c>
      <c r="G2865">
        <v>406981933</v>
      </c>
      <c r="H2865" s="3">
        <v>41895</v>
      </c>
      <c r="I2865">
        <v>2141</v>
      </c>
      <c r="J2865" s="2">
        <v>7.7311479700000003</v>
      </c>
      <c r="K2865" s="2">
        <v>6.7915000000000001</v>
      </c>
      <c r="L2865" s="2">
        <v>16552.387803770001</v>
      </c>
      <c r="M2865" s="2">
        <v>14540.601500000001</v>
      </c>
      <c r="N2865" s="2">
        <v>2011.7863037700008</v>
      </c>
    </row>
    <row r="2866" spans="1:14" x14ac:dyDescent="0.35">
      <c r="A2866" t="s">
        <v>26</v>
      </c>
      <c r="B2866" t="s">
        <v>151</v>
      </c>
      <c r="C2866" t="s">
        <v>13</v>
      </c>
      <c r="D2866" t="s">
        <v>12</v>
      </c>
      <c r="E2866" t="s">
        <v>8</v>
      </c>
      <c r="F2866" s="3">
        <v>40317</v>
      </c>
      <c r="G2866">
        <v>418016755</v>
      </c>
      <c r="H2866" s="3">
        <v>40321</v>
      </c>
      <c r="I2866">
        <v>2408</v>
      </c>
      <c r="J2866" s="2">
        <v>15.294879600000002</v>
      </c>
      <c r="K2866" s="2">
        <v>12.733000000000001</v>
      </c>
      <c r="L2866" s="2">
        <v>36830.070076800002</v>
      </c>
      <c r="M2866" s="2">
        <v>30661.064000000002</v>
      </c>
      <c r="N2866" s="2">
        <v>6169.0060768000003</v>
      </c>
    </row>
    <row r="2867" spans="1:14" x14ac:dyDescent="0.35">
      <c r="A2867" t="s">
        <v>4</v>
      </c>
      <c r="B2867" t="s">
        <v>24</v>
      </c>
      <c r="C2867" t="s">
        <v>17</v>
      </c>
      <c r="D2867" t="s">
        <v>12</v>
      </c>
      <c r="E2867" t="s">
        <v>0</v>
      </c>
      <c r="F2867" s="3">
        <v>40770</v>
      </c>
      <c r="G2867">
        <v>103815066</v>
      </c>
      <c r="H2867" s="3">
        <v>40780</v>
      </c>
      <c r="I2867">
        <v>7248</v>
      </c>
      <c r="J2867" s="2">
        <v>16.444817400000002</v>
      </c>
      <c r="K2867" s="2">
        <v>15.11</v>
      </c>
      <c r="L2867" s="2">
        <v>119192.03651520002</v>
      </c>
      <c r="M2867" s="2">
        <v>109517.28</v>
      </c>
      <c r="N2867" s="2">
        <v>9674.756515200017</v>
      </c>
    </row>
    <row r="2868" spans="1:14" x14ac:dyDescent="0.35">
      <c r="A2868" t="s">
        <v>15</v>
      </c>
      <c r="B2868" t="s">
        <v>206</v>
      </c>
      <c r="C2868" t="s">
        <v>27</v>
      </c>
      <c r="D2868" t="s">
        <v>12</v>
      </c>
      <c r="E2868" t="s">
        <v>0</v>
      </c>
      <c r="F2868" s="3">
        <v>42165</v>
      </c>
      <c r="G2868">
        <v>825363194</v>
      </c>
      <c r="H2868" s="3">
        <v>42175</v>
      </c>
      <c r="I2868">
        <v>6919</v>
      </c>
      <c r="J2868" s="2">
        <v>4.7965500000000008</v>
      </c>
      <c r="K2868" s="2">
        <v>3.9424999999999999</v>
      </c>
      <c r="L2868" s="2">
        <v>33187.329450000005</v>
      </c>
      <c r="M2868" s="2">
        <v>27278.157499999998</v>
      </c>
      <c r="N2868" s="2">
        <v>5909.1719500000072</v>
      </c>
    </row>
    <row r="2869" spans="1:14" x14ac:dyDescent="0.35">
      <c r="A2869" t="s">
        <v>15</v>
      </c>
      <c r="B2869" t="s">
        <v>99</v>
      </c>
      <c r="C2869" t="s">
        <v>19</v>
      </c>
      <c r="D2869" t="s">
        <v>12</v>
      </c>
      <c r="E2869" t="s">
        <v>16</v>
      </c>
      <c r="F2869" s="3">
        <v>40976</v>
      </c>
      <c r="G2869">
        <v>413959968</v>
      </c>
      <c r="H2869" s="3">
        <v>40983</v>
      </c>
      <c r="I2869">
        <v>4455</v>
      </c>
      <c r="J2869" s="2">
        <v>7.9582797000000003</v>
      </c>
      <c r="K2869" s="2">
        <v>6.6316999999999995</v>
      </c>
      <c r="L2869" s="2">
        <v>35454.136063500002</v>
      </c>
      <c r="M2869" s="2">
        <v>29544.223499999996</v>
      </c>
      <c r="N2869" s="2">
        <v>5909.9125635000055</v>
      </c>
    </row>
    <row r="2870" spans="1:14" x14ac:dyDescent="0.35">
      <c r="A2870" t="s">
        <v>4</v>
      </c>
      <c r="B2870" t="s">
        <v>83</v>
      </c>
      <c r="C2870" t="s">
        <v>19</v>
      </c>
      <c r="D2870" t="s">
        <v>1</v>
      </c>
      <c r="E2870" t="s">
        <v>16</v>
      </c>
      <c r="F2870" s="3">
        <v>40261</v>
      </c>
      <c r="G2870">
        <v>821216714</v>
      </c>
      <c r="H2870" s="3">
        <v>40268</v>
      </c>
      <c r="I2870">
        <v>7837</v>
      </c>
      <c r="J2870" s="2">
        <v>8.24089399</v>
      </c>
      <c r="K2870" s="2">
        <v>7.99</v>
      </c>
      <c r="L2870" s="2">
        <v>64583.886199629997</v>
      </c>
      <c r="M2870" s="2">
        <v>62617.630000000005</v>
      </c>
      <c r="N2870" s="2">
        <v>1966.2561996299919</v>
      </c>
    </row>
    <row r="2871" spans="1:14" x14ac:dyDescent="0.35">
      <c r="A2871" t="s">
        <v>4</v>
      </c>
      <c r="B2871" t="s">
        <v>131</v>
      </c>
      <c r="C2871" t="s">
        <v>46</v>
      </c>
      <c r="D2871" t="s">
        <v>1</v>
      </c>
      <c r="E2871" t="s">
        <v>8</v>
      </c>
      <c r="F2871" s="3">
        <v>41509</v>
      </c>
      <c r="G2871">
        <v>469057261</v>
      </c>
      <c r="H2871" s="3">
        <v>41513</v>
      </c>
      <c r="I2871">
        <v>5679</v>
      </c>
      <c r="J2871" s="2">
        <v>1.2861617999999999</v>
      </c>
      <c r="K2871" s="2">
        <v>1.23</v>
      </c>
      <c r="L2871" s="2">
        <v>7304.1128621999997</v>
      </c>
      <c r="M2871" s="2">
        <v>6985.17</v>
      </c>
      <c r="N2871" s="2">
        <v>318.94286219999958</v>
      </c>
    </row>
    <row r="2872" spans="1:14" x14ac:dyDescent="0.35">
      <c r="A2872" t="s">
        <v>15</v>
      </c>
      <c r="B2872" t="s">
        <v>203</v>
      </c>
      <c r="C2872" t="s">
        <v>38</v>
      </c>
      <c r="D2872" t="s">
        <v>12</v>
      </c>
      <c r="E2872" t="s">
        <v>0</v>
      </c>
      <c r="F2872" s="3">
        <v>41158</v>
      </c>
      <c r="G2872">
        <v>999717938</v>
      </c>
      <c r="H2872" s="3">
        <v>41168</v>
      </c>
      <c r="I2872">
        <v>5158</v>
      </c>
      <c r="J2872" s="2">
        <v>3.5622072</v>
      </c>
      <c r="K2872" s="2">
        <v>2.9548000000000001</v>
      </c>
      <c r="L2872" s="2">
        <v>18373.864737600001</v>
      </c>
      <c r="M2872" s="2">
        <v>15240.858400000001</v>
      </c>
      <c r="N2872" s="2">
        <v>3133.0063375999998</v>
      </c>
    </row>
    <row r="2873" spans="1:14" x14ac:dyDescent="0.35">
      <c r="A2873" t="s">
        <v>4</v>
      </c>
      <c r="B2873" t="s">
        <v>100</v>
      </c>
      <c r="C2873" t="s">
        <v>27</v>
      </c>
      <c r="D2873" t="s">
        <v>1</v>
      </c>
      <c r="E2873" t="s">
        <v>8</v>
      </c>
      <c r="F2873" s="3">
        <v>41732</v>
      </c>
      <c r="G2873">
        <v>525747573</v>
      </c>
      <c r="H2873" s="3">
        <v>41736</v>
      </c>
      <c r="I2873">
        <v>9141</v>
      </c>
      <c r="J2873" s="2">
        <v>4.9668850000000004</v>
      </c>
      <c r="K2873" s="2">
        <v>4.75</v>
      </c>
      <c r="L2873" s="2">
        <v>45402.295785000002</v>
      </c>
      <c r="M2873" s="2">
        <v>43419.75</v>
      </c>
      <c r="N2873" s="2">
        <v>1982.5457850000021</v>
      </c>
    </row>
    <row r="2874" spans="1:14" x14ac:dyDescent="0.35">
      <c r="A2874" t="s">
        <v>15</v>
      </c>
      <c r="B2874" t="s">
        <v>164</v>
      </c>
      <c r="C2874" t="s">
        <v>46</v>
      </c>
      <c r="D2874" t="s">
        <v>12</v>
      </c>
      <c r="E2874" t="s">
        <v>5</v>
      </c>
      <c r="F2874" s="3">
        <v>40341</v>
      </c>
      <c r="G2874">
        <v>380007493</v>
      </c>
      <c r="H2874" s="3">
        <v>40342</v>
      </c>
      <c r="I2874">
        <v>6080</v>
      </c>
      <c r="J2874" s="2">
        <v>1.242054</v>
      </c>
      <c r="K2874" s="2">
        <v>1.0208999999999999</v>
      </c>
      <c r="L2874" s="2">
        <v>7551.6883200000002</v>
      </c>
      <c r="M2874" s="2">
        <v>6207.0719999999992</v>
      </c>
      <c r="N2874" s="2">
        <v>1344.616320000001</v>
      </c>
    </row>
    <row r="2875" spans="1:14" x14ac:dyDescent="0.35">
      <c r="A2875" t="s">
        <v>4</v>
      </c>
      <c r="B2875" t="s">
        <v>63</v>
      </c>
      <c r="C2875" t="s">
        <v>21</v>
      </c>
      <c r="D2875" t="s">
        <v>12</v>
      </c>
      <c r="E2875" t="s">
        <v>8</v>
      </c>
      <c r="F2875" s="3">
        <v>40491</v>
      </c>
      <c r="G2875">
        <v>165671527</v>
      </c>
      <c r="H2875" s="3">
        <v>40495</v>
      </c>
      <c r="I2875">
        <v>8568</v>
      </c>
      <c r="J2875" s="2">
        <v>13.995458760000002</v>
      </c>
      <c r="K2875" s="2">
        <v>13.22</v>
      </c>
      <c r="L2875" s="2">
        <v>119913.09065568002</v>
      </c>
      <c r="M2875" s="2">
        <v>113268.96</v>
      </c>
      <c r="N2875" s="2">
        <v>6644.1306556800118</v>
      </c>
    </row>
    <row r="2876" spans="1:14" x14ac:dyDescent="0.35">
      <c r="A2876" t="s">
        <v>4</v>
      </c>
      <c r="B2876" t="s">
        <v>32</v>
      </c>
      <c r="C2876" t="s">
        <v>19</v>
      </c>
      <c r="D2876" t="s">
        <v>1</v>
      </c>
      <c r="E2876" t="s">
        <v>0</v>
      </c>
      <c r="F2876" s="3">
        <v>41234</v>
      </c>
      <c r="G2876">
        <v>906226003</v>
      </c>
      <c r="H2876" s="3">
        <v>41244</v>
      </c>
      <c r="I2876">
        <v>8840</v>
      </c>
      <c r="J2876" s="2">
        <v>8.24089399</v>
      </c>
      <c r="K2876" s="2">
        <v>7.99</v>
      </c>
      <c r="L2876" s="2">
        <v>72849.502871599994</v>
      </c>
      <c r="M2876" s="2">
        <v>70631.600000000006</v>
      </c>
      <c r="N2876" s="2">
        <v>2217.9028715999884</v>
      </c>
    </row>
    <row r="2877" spans="1:14" x14ac:dyDescent="0.35">
      <c r="A2877" t="s">
        <v>31</v>
      </c>
      <c r="B2877" t="s">
        <v>207</v>
      </c>
      <c r="C2877" t="s">
        <v>27</v>
      </c>
      <c r="D2877" t="s">
        <v>1</v>
      </c>
      <c r="E2877" t="s">
        <v>0</v>
      </c>
      <c r="F2877" s="3">
        <v>42210</v>
      </c>
      <c r="G2877">
        <v>995469748</v>
      </c>
      <c r="H2877" s="3">
        <v>42220</v>
      </c>
      <c r="I2877">
        <v>3550</v>
      </c>
      <c r="J2877" s="2">
        <v>5.1205000000000007</v>
      </c>
      <c r="K2877" s="2">
        <v>4.2750000000000004</v>
      </c>
      <c r="L2877" s="2">
        <v>18177.775000000001</v>
      </c>
      <c r="M2877" s="2">
        <v>15176.250000000002</v>
      </c>
      <c r="N2877" s="2">
        <v>3001.5249999999996</v>
      </c>
    </row>
    <row r="2878" spans="1:14" x14ac:dyDescent="0.35">
      <c r="A2878" t="s">
        <v>7</v>
      </c>
      <c r="B2878" t="s">
        <v>208</v>
      </c>
      <c r="C2878" t="s">
        <v>13</v>
      </c>
      <c r="D2878" t="s">
        <v>1</v>
      </c>
      <c r="E2878" t="s">
        <v>0</v>
      </c>
      <c r="F2878" s="3">
        <v>42442</v>
      </c>
      <c r="G2878">
        <v>247514092</v>
      </c>
      <c r="H2878" s="3">
        <v>42452</v>
      </c>
      <c r="I2878">
        <v>4890</v>
      </c>
      <c r="J2878" s="2">
        <v>17.763284000000002</v>
      </c>
      <c r="K2878" s="2">
        <v>17.975999999999999</v>
      </c>
      <c r="L2878" s="2">
        <v>86862.458760000009</v>
      </c>
      <c r="M2878" s="2">
        <v>87902.64</v>
      </c>
      <c r="N2878" s="2">
        <v>-1040.1812399999908</v>
      </c>
    </row>
    <row r="2879" spans="1:14" x14ac:dyDescent="0.35">
      <c r="A2879" t="s">
        <v>11</v>
      </c>
      <c r="B2879" t="s">
        <v>39</v>
      </c>
      <c r="C2879" t="s">
        <v>21</v>
      </c>
      <c r="D2879" t="s">
        <v>12</v>
      </c>
      <c r="E2879" t="s">
        <v>0</v>
      </c>
      <c r="F2879" s="3">
        <v>42302</v>
      </c>
      <c r="G2879">
        <v>346782863</v>
      </c>
      <c r="H2879" s="3">
        <v>42312</v>
      </c>
      <c r="I2879">
        <v>3314</v>
      </c>
      <c r="J2879" s="2">
        <v>14.716874160000003</v>
      </c>
      <c r="K2879" s="2">
        <v>12.558999999999999</v>
      </c>
      <c r="L2879" s="2">
        <v>48771.720966240013</v>
      </c>
      <c r="M2879" s="2">
        <v>41620.525999999998</v>
      </c>
      <c r="N2879" s="2">
        <v>7151.1949662400148</v>
      </c>
    </row>
    <row r="2880" spans="1:14" x14ac:dyDescent="0.35">
      <c r="A2880" t="s">
        <v>26</v>
      </c>
      <c r="B2880" t="s">
        <v>79</v>
      </c>
      <c r="C2880" t="s">
        <v>17</v>
      </c>
      <c r="D2880" t="s">
        <v>1</v>
      </c>
      <c r="E2880" t="s">
        <v>0</v>
      </c>
      <c r="F2880" s="3">
        <v>41864</v>
      </c>
      <c r="G2880">
        <v>798012387</v>
      </c>
      <c r="H2880" s="3">
        <v>41874</v>
      </c>
      <c r="I2880">
        <v>3753</v>
      </c>
      <c r="J2880" s="2">
        <v>14.822607800000002</v>
      </c>
      <c r="K2880" s="2">
        <v>12.843499999999999</v>
      </c>
      <c r="L2880" s="2">
        <v>55629.247073400009</v>
      </c>
      <c r="M2880" s="2">
        <v>48201.655499999993</v>
      </c>
      <c r="N2880" s="2">
        <v>7427.5915734000155</v>
      </c>
    </row>
    <row r="2881" spans="1:14" x14ac:dyDescent="0.35">
      <c r="A2881" t="s">
        <v>26</v>
      </c>
      <c r="B2881" t="s">
        <v>40</v>
      </c>
      <c r="C2881" t="s">
        <v>46</v>
      </c>
      <c r="D2881" t="s">
        <v>1</v>
      </c>
      <c r="E2881" t="s">
        <v>0</v>
      </c>
      <c r="F2881" s="3">
        <v>42604</v>
      </c>
      <c r="G2881">
        <v>276251494</v>
      </c>
      <c r="H2881" s="3">
        <v>42614</v>
      </c>
      <c r="I2881">
        <v>4563</v>
      </c>
      <c r="J2881" s="2">
        <v>1.2066053999999999</v>
      </c>
      <c r="K2881" s="2">
        <v>1.0454999999999999</v>
      </c>
      <c r="L2881" s="2">
        <v>5505.7404401999993</v>
      </c>
      <c r="M2881" s="2">
        <v>4770.6164999999992</v>
      </c>
      <c r="N2881" s="2">
        <v>735.12394020000011</v>
      </c>
    </row>
    <row r="2882" spans="1:14" x14ac:dyDescent="0.35">
      <c r="A2882" t="s">
        <v>23</v>
      </c>
      <c r="B2882" t="s">
        <v>95</v>
      </c>
      <c r="C2882" t="s">
        <v>2</v>
      </c>
      <c r="D2882" t="s">
        <v>12</v>
      </c>
      <c r="E2882" t="s">
        <v>8</v>
      </c>
      <c r="F2882" s="3">
        <v>42820</v>
      </c>
      <c r="G2882">
        <v>676861512</v>
      </c>
      <c r="H2882" s="3">
        <v>42824</v>
      </c>
      <c r="I2882">
        <v>5704</v>
      </c>
      <c r="J2882" s="2">
        <v>14.614498800000002</v>
      </c>
      <c r="K2882" s="2">
        <v>14.047000000000001</v>
      </c>
      <c r="L2882" s="2">
        <v>83361.101155200013</v>
      </c>
      <c r="M2882" s="2">
        <v>80124.088000000003</v>
      </c>
      <c r="N2882" s="2">
        <v>3237.0131552000094</v>
      </c>
    </row>
    <row r="2883" spans="1:14" x14ac:dyDescent="0.35">
      <c r="A2883" t="s">
        <v>7</v>
      </c>
      <c r="B2883" t="s">
        <v>78</v>
      </c>
      <c r="C2883" t="s">
        <v>17</v>
      </c>
      <c r="D2883" t="s">
        <v>12</v>
      </c>
      <c r="E2883" t="s">
        <v>0</v>
      </c>
      <c r="F2883" s="3">
        <v>42320</v>
      </c>
      <c r="G2883">
        <v>365516269</v>
      </c>
      <c r="H2883" s="3">
        <v>42330</v>
      </c>
      <c r="I2883">
        <v>1488</v>
      </c>
      <c r="J2883" s="2">
        <v>18.648762000000005</v>
      </c>
      <c r="K2883" s="2">
        <v>18.131999999999998</v>
      </c>
      <c r="L2883" s="2">
        <v>27749.357856000006</v>
      </c>
      <c r="M2883" s="2">
        <v>26980.415999999997</v>
      </c>
      <c r="N2883" s="2">
        <v>768.94185600000856</v>
      </c>
    </row>
    <row r="2884" spans="1:14" x14ac:dyDescent="0.35">
      <c r="A2884" t="s">
        <v>23</v>
      </c>
      <c r="B2884" t="s">
        <v>68</v>
      </c>
      <c r="C2884" t="s">
        <v>49</v>
      </c>
      <c r="D2884" t="s">
        <v>1</v>
      </c>
      <c r="E2884" t="s">
        <v>16</v>
      </c>
      <c r="F2884" s="3">
        <v>41874</v>
      </c>
      <c r="G2884">
        <v>928202092</v>
      </c>
      <c r="H2884" s="3">
        <v>41881</v>
      </c>
      <c r="I2884">
        <v>3106</v>
      </c>
      <c r="J2884" s="2">
        <v>19.720108800000002</v>
      </c>
      <c r="K2884" s="2">
        <v>18.084000000000003</v>
      </c>
      <c r="L2884" s="2">
        <v>61250.657932800008</v>
      </c>
      <c r="M2884" s="2">
        <v>56168.90400000001</v>
      </c>
      <c r="N2884" s="2">
        <v>5081.7539327999984</v>
      </c>
    </row>
    <row r="2885" spans="1:14" x14ac:dyDescent="0.35">
      <c r="A2885" t="s">
        <v>15</v>
      </c>
      <c r="B2885" t="s">
        <v>99</v>
      </c>
      <c r="C2885" t="s">
        <v>21</v>
      </c>
      <c r="D2885" t="s">
        <v>1</v>
      </c>
      <c r="E2885" t="s">
        <v>8</v>
      </c>
      <c r="F2885" s="3">
        <v>41391</v>
      </c>
      <c r="G2885">
        <v>421217811</v>
      </c>
      <c r="H2885" s="3">
        <v>41395</v>
      </c>
      <c r="I2885">
        <v>3874</v>
      </c>
      <c r="J2885" s="2">
        <v>12.476242800000001</v>
      </c>
      <c r="K2885" s="2">
        <v>10.9726</v>
      </c>
      <c r="L2885" s="2">
        <v>48332.964607200003</v>
      </c>
      <c r="M2885" s="2">
        <v>42507.852399999996</v>
      </c>
      <c r="N2885" s="2">
        <v>5825.1122072000071</v>
      </c>
    </row>
    <row r="2886" spans="1:14" x14ac:dyDescent="0.35">
      <c r="A2886" t="s">
        <v>31</v>
      </c>
      <c r="B2886" t="s">
        <v>148</v>
      </c>
      <c r="C2886" t="s">
        <v>49</v>
      </c>
      <c r="D2886" t="s">
        <v>12</v>
      </c>
      <c r="E2886" t="s">
        <v>8</v>
      </c>
      <c r="F2886" s="3">
        <v>41024</v>
      </c>
      <c r="G2886">
        <v>121174752</v>
      </c>
      <c r="H2886" s="3">
        <v>41028</v>
      </c>
      <c r="I2886">
        <v>1079</v>
      </c>
      <c r="J2886" s="2">
        <v>20.122560000000004</v>
      </c>
      <c r="K2886" s="2">
        <v>14.796000000000001</v>
      </c>
      <c r="L2886" s="2">
        <v>21712.242240000003</v>
      </c>
      <c r="M2886" s="2">
        <v>15964.884000000002</v>
      </c>
      <c r="N2886" s="2">
        <v>5747.3582400000014</v>
      </c>
    </row>
    <row r="2887" spans="1:14" x14ac:dyDescent="0.35">
      <c r="A2887" t="s">
        <v>31</v>
      </c>
      <c r="B2887" t="s">
        <v>183</v>
      </c>
      <c r="C2887" t="s">
        <v>49</v>
      </c>
      <c r="D2887" t="s">
        <v>1</v>
      </c>
      <c r="E2887" t="s">
        <v>16</v>
      </c>
      <c r="F2887" s="3">
        <v>40707</v>
      </c>
      <c r="G2887">
        <v>474996745</v>
      </c>
      <c r="H2887" s="3">
        <v>40714</v>
      </c>
      <c r="I2887">
        <v>1849</v>
      </c>
      <c r="J2887" s="2">
        <v>19.33344</v>
      </c>
      <c r="K2887" s="2">
        <v>14.796000000000001</v>
      </c>
      <c r="L2887" s="2">
        <v>35747.530559999999</v>
      </c>
      <c r="M2887" s="2">
        <v>27357.804000000004</v>
      </c>
      <c r="N2887" s="2">
        <v>8389.7265599999955</v>
      </c>
    </row>
    <row r="2888" spans="1:14" x14ac:dyDescent="0.35">
      <c r="A2888" t="s">
        <v>15</v>
      </c>
      <c r="B2888" t="s">
        <v>102</v>
      </c>
      <c r="C2888" t="s">
        <v>49</v>
      </c>
      <c r="D2888" t="s">
        <v>12</v>
      </c>
      <c r="E2888" t="s">
        <v>16</v>
      </c>
      <c r="F2888" s="3">
        <v>42638</v>
      </c>
      <c r="G2888">
        <v>649920117</v>
      </c>
      <c r="H2888" s="3">
        <v>42645</v>
      </c>
      <c r="I2888">
        <v>5452</v>
      </c>
      <c r="J2888" s="2">
        <v>18.110304000000003</v>
      </c>
      <c r="K2888" s="2">
        <v>13.645200000000001</v>
      </c>
      <c r="L2888" s="2">
        <v>98737.377408000015</v>
      </c>
      <c r="M2888" s="2">
        <v>74393.630400000009</v>
      </c>
      <c r="N2888" s="2">
        <v>24343.747008000006</v>
      </c>
    </row>
    <row r="2889" spans="1:14" x14ac:dyDescent="0.35">
      <c r="A2889" t="s">
        <v>23</v>
      </c>
      <c r="B2889" t="s">
        <v>181</v>
      </c>
      <c r="C2889" t="s">
        <v>9</v>
      </c>
      <c r="D2889" t="s">
        <v>1</v>
      </c>
      <c r="E2889" t="s">
        <v>8</v>
      </c>
      <c r="F2889" s="3">
        <v>42503</v>
      </c>
      <c r="G2889">
        <v>783493697</v>
      </c>
      <c r="H2889" s="3">
        <v>42507</v>
      </c>
      <c r="I2889">
        <v>5272</v>
      </c>
      <c r="J2889" s="2">
        <v>3.1382442000000004</v>
      </c>
      <c r="K2889" s="2">
        <v>3.2890000000000006</v>
      </c>
      <c r="L2889" s="2">
        <v>16544.823422400001</v>
      </c>
      <c r="M2889" s="2">
        <v>17339.608000000004</v>
      </c>
      <c r="N2889" s="2">
        <v>-794.7845776000031</v>
      </c>
    </row>
    <row r="2890" spans="1:14" x14ac:dyDescent="0.35">
      <c r="A2890" t="s">
        <v>31</v>
      </c>
      <c r="B2890" t="s">
        <v>127</v>
      </c>
      <c r="C2890" t="s">
        <v>2</v>
      </c>
      <c r="D2890" t="s">
        <v>1</v>
      </c>
      <c r="E2890" t="s">
        <v>16</v>
      </c>
      <c r="F2890" s="3">
        <v>40288</v>
      </c>
      <c r="G2890">
        <v>633578813</v>
      </c>
      <c r="H2890" s="3">
        <v>40295</v>
      </c>
      <c r="I2890">
        <v>9104</v>
      </c>
      <c r="J2890" s="2">
        <v>13.76606</v>
      </c>
      <c r="K2890" s="2">
        <v>11.493</v>
      </c>
      <c r="L2890" s="2">
        <v>125326.21024</v>
      </c>
      <c r="M2890" s="2">
        <v>104632.272</v>
      </c>
      <c r="N2890" s="2">
        <v>20693.938240000003</v>
      </c>
    </row>
    <row r="2891" spans="1:14" x14ac:dyDescent="0.35">
      <c r="A2891" t="s">
        <v>4</v>
      </c>
      <c r="B2891" t="s">
        <v>83</v>
      </c>
      <c r="C2891" t="s">
        <v>29</v>
      </c>
      <c r="D2891" t="s">
        <v>1</v>
      </c>
      <c r="E2891" t="s">
        <v>5</v>
      </c>
      <c r="F2891" s="3">
        <v>40199</v>
      </c>
      <c r="G2891">
        <v>928349292</v>
      </c>
      <c r="H2891" s="3">
        <v>40200</v>
      </c>
      <c r="I2891">
        <v>6900</v>
      </c>
      <c r="J2891" s="2">
        <v>19.865638800000003</v>
      </c>
      <c r="K2891" s="2">
        <v>19.350000000000001</v>
      </c>
      <c r="L2891" s="2">
        <v>137072.90772000002</v>
      </c>
      <c r="M2891" s="2">
        <v>133515</v>
      </c>
      <c r="N2891" s="2">
        <v>3557.9077200000174</v>
      </c>
    </row>
    <row r="2892" spans="1:14" x14ac:dyDescent="0.35">
      <c r="A2892" t="s">
        <v>31</v>
      </c>
      <c r="B2892" t="s">
        <v>30</v>
      </c>
      <c r="C2892" t="s">
        <v>49</v>
      </c>
      <c r="D2892" t="s">
        <v>1</v>
      </c>
      <c r="E2892" t="s">
        <v>16</v>
      </c>
      <c r="F2892" s="3">
        <v>40792</v>
      </c>
      <c r="G2892">
        <v>216291463</v>
      </c>
      <c r="H2892" s="3">
        <v>40799</v>
      </c>
      <c r="I2892">
        <v>1922</v>
      </c>
      <c r="J2892" s="2">
        <v>19.33344</v>
      </c>
      <c r="K2892" s="2">
        <v>14.796000000000001</v>
      </c>
      <c r="L2892" s="2">
        <v>37158.871679999997</v>
      </c>
      <c r="M2892" s="2">
        <v>28437.912000000004</v>
      </c>
      <c r="N2892" s="2">
        <v>8720.9596799999927</v>
      </c>
    </row>
    <row r="2893" spans="1:14" x14ac:dyDescent="0.35">
      <c r="A2893" t="s">
        <v>15</v>
      </c>
      <c r="B2893" t="s">
        <v>204</v>
      </c>
      <c r="C2893" t="s">
        <v>13</v>
      </c>
      <c r="D2893" t="s">
        <v>12</v>
      </c>
      <c r="E2893" t="s">
        <v>8</v>
      </c>
      <c r="F2893" s="3">
        <v>41155</v>
      </c>
      <c r="G2893">
        <v>716204154</v>
      </c>
      <c r="H2893" s="3">
        <v>41159</v>
      </c>
      <c r="I2893">
        <v>6159</v>
      </c>
      <c r="J2893" s="2">
        <v>15.126804000000002</v>
      </c>
      <c r="K2893" s="2">
        <v>12.433399999999999</v>
      </c>
      <c r="L2893" s="2">
        <v>93165.985836000007</v>
      </c>
      <c r="M2893" s="2">
        <v>76577.310599999997</v>
      </c>
      <c r="N2893" s="2">
        <v>16588.67523600001</v>
      </c>
    </row>
    <row r="2894" spans="1:14" x14ac:dyDescent="0.35">
      <c r="A2894" t="s">
        <v>26</v>
      </c>
      <c r="B2894" t="s">
        <v>62</v>
      </c>
      <c r="C2894" t="s">
        <v>38</v>
      </c>
      <c r="D2894" t="s">
        <v>1</v>
      </c>
      <c r="E2894" t="s">
        <v>16</v>
      </c>
      <c r="F2894" s="3">
        <v>40320</v>
      </c>
      <c r="G2894">
        <v>667198693</v>
      </c>
      <c r="H2894" s="3">
        <v>40327</v>
      </c>
      <c r="I2894">
        <v>2925</v>
      </c>
      <c r="J2894" s="2">
        <v>3.4605407200000005</v>
      </c>
      <c r="K2894" s="2">
        <v>3.0259999999999998</v>
      </c>
      <c r="L2894" s="2">
        <v>10122.081606000002</v>
      </c>
      <c r="M2894" s="2">
        <v>8851.0499999999993</v>
      </c>
      <c r="N2894" s="2">
        <v>1271.0316060000023</v>
      </c>
    </row>
    <row r="2895" spans="1:14" x14ac:dyDescent="0.35">
      <c r="A2895" t="s">
        <v>11</v>
      </c>
      <c r="B2895" t="s">
        <v>197</v>
      </c>
      <c r="C2895" t="s">
        <v>49</v>
      </c>
      <c r="D2895" t="s">
        <v>12</v>
      </c>
      <c r="E2895" t="s">
        <v>5</v>
      </c>
      <c r="F2895" s="3">
        <v>40371</v>
      </c>
      <c r="G2895">
        <v>178698909</v>
      </c>
      <c r="H2895" s="3">
        <v>40372</v>
      </c>
      <c r="I2895">
        <v>2630</v>
      </c>
      <c r="J2895" s="2">
        <v>20.525011200000005</v>
      </c>
      <c r="K2895" s="2">
        <v>15.618</v>
      </c>
      <c r="L2895" s="2">
        <v>53980.779456000011</v>
      </c>
      <c r="M2895" s="2">
        <v>41075.340000000004</v>
      </c>
      <c r="N2895" s="2">
        <v>12905.439456000007</v>
      </c>
    </row>
    <row r="2896" spans="1:14" x14ac:dyDescent="0.35">
      <c r="A2896" t="s">
        <v>11</v>
      </c>
      <c r="B2896" t="s">
        <v>75</v>
      </c>
      <c r="C2896" t="s">
        <v>19</v>
      </c>
      <c r="D2896" t="s">
        <v>12</v>
      </c>
      <c r="E2896" t="s">
        <v>16</v>
      </c>
      <c r="F2896" s="3">
        <v>42867</v>
      </c>
      <c r="G2896">
        <v>780441129</v>
      </c>
      <c r="H2896" s="3">
        <v>42874</v>
      </c>
      <c r="I2896">
        <v>5848</v>
      </c>
      <c r="J2896" s="2">
        <v>9.019383659999999</v>
      </c>
      <c r="K2896" s="2">
        <v>7.5904999999999996</v>
      </c>
      <c r="L2896" s="2">
        <v>52745.355643679992</v>
      </c>
      <c r="M2896" s="2">
        <v>44389.243999999999</v>
      </c>
      <c r="N2896" s="2">
        <v>8356.111643679993</v>
      </c>
    </row>
    <row r="2897" spans="1:14" x14ac:dyDescent="0.35">
      <c r="A2897" t="s">
        <v>23</v>
      </c>
      <c r="B2897" t="s">
        <v>48</v>
      </c>
      <c r="C2897" t="s">
        <v>33</v>
      </c>
      <c r="D2897" t="s">
        <v>1</v>
      </c>
      <c r="E2897" t="s">
        <v>0</v>
      </c>
      <c r="F2897" s="3">
        <v>41541</v>
      </c>
      <c r="G2897">
        <v>472474181</v>
      </c>
      <c r="H2897" s="3">
        <v>41551</v>
      </c>
      <c r="I2897">
        <v>8812</v>
      </c>
      <c r="J2897" s="2">
        <v>5.5349851200000009</v>
      </c>
      <c r="K2897" s="2">
        <v>5.588000000000001</v>
      </c>
      <c r="L2897" s="2">
        <v>48774.288877440005</v>
      </c>
      <c r="M2897" s="2">
        <v>49241.456000000006</v>
      </c>
      <c r="N2897" s="2">
        <v>-467.16712256000028</v>
      </c>
    </row>
    <row r="2898" spans="1:14" x14ac:dyDescent="0.35">
      <c r="A2898" t="s">
        <v>23</v>
      </c>
      <c r="B2898" t="s">
        <v>66</v>
      </c>
      <c r="C2898" t="s">
        <v>21</v>
      </c>
      <c r="D2898" t="s">
        <v>1</v>
      </c>
      <c r="E2898" t="s">
        <v>5</v>
      </c>
      <c r="F2898" s="3">
        <v>41952</v>
      </c>
      <c r="G2898">
        <v>475159394</v>
      </c>
      <c r="H2898" s="3">
        <v>41953</v>
      </c>
      <c r="I2898">
        <v>6559</v>
      </c>
      <c r="J2898" s="2">
        <v>14.139741840000003</v>
      </c>
      <c r="K2898" s="2">
        <v>14.542000000000002</v>
      </c>
      <c r="L2898" s="2">
        <v>92742.566728560021</v>
      </c>
      <c r="M2898" s="2">
        <v>95380.978000000017</v>
      </c>
      <c r="N2898" s="2">
        <v>-2638.4112714399962</v>
      </c>
    </row>
    <row r="2899" spans="1:14" x14ac:dyDescent="0.35">
      <c r="A2899" t="s">
        <v>31</v>
      </c>
      <c r="B2899" t="s">
        <v>149</v>
      </c>
      <c r="C2899" t="s">
        <v>19</v>
      </c>
      <c r="D2899" t="s">
        <v>12</v>
      </c>
      <c r="E2899" t="s">
        <v>0</v>
      </c>
      <c r="F2899" s="3">
        <v>42427</v>
      </c>
      <c r="G2899">
        <v>279170596</v>
      </c>
      <c r="H2899" s="3">
        <v>42437</v>
      </c>
      <c r="I2899">
        <v>7344</v>
      </c>
      <c r="J2899" s="2">
        <v>8.8425329999999995</v>
      </c>
      <c r="K2899" s="2">
        <v>7.1910000000000007</v>
      </c>
      <c r="L2899" s="2">
        <v>64939.562351999994</v>
      </c>
      <c r="M2899" s="2">
        <v>52810.704000000005</v>
      </c>
      <c r="N2899" s="2">
        <v>12128.858351999988</v>
      </c>
    </row>
    <row r="2900" spans="1:14" x14ac:dyDescent="0.35">
      <c r="A2900" t="s">
        <v>23</v>
      </c>
      <c r="B2900" t="s">
        <v>112</v>
      </c>
      <c r="C2900" t="s">
        <v>9</v>
      </c>
      <c r="D2900" t="s">
        <v>12</v>
      </c>
      <c r="E2900" t="s">
        <v>16</v>
      </c>
      <c r="F2900" s="3">
        <v>42751</v>
      </c>
      <c r="G2900">
        <v>795494115</v>
      </c>
      <c r="H2900" s="3">
        <v>42758</v>
      </c>
      <c r="I2900">
        <v>3070</v>
      </c>
      <c r="J2900" s="2">
        <v>3.2663358000000007</v>
      </c>
      <c r="K2900" s="2">
        <v>3.2890000000000006</v>
      </c>
      <c r="L2900" s="2">
        <v>10027.650906000003</v>
      </c>
      <c r="M2900" s="2">
        <v>10097.230000000001</v>
      </c>
      <c r="N2900" s="2">
        <v>-69.579093999998804</v>
      </c>
    </row>
    <row r="2901" spans="1:14" x14ac:dyDescent="0.35">
      <c r="A2901" t="s">
        <v>15</v>
      </c>
      <c r="B2901" t="s">
        <v>164</v>
      </c>
      <c r="C2901" t="s">
        <v>13</v>
      </c>
      <c r="D2901" t="s">
        <v>12</v>
      </c>
      <c r="E2901" t="s">
        <v>5</v>
      </c>
      <c r="F2901" s="3">
        <v>40264</v>
      </c>
      <c r="G2901">
        <v>305428779</v>
      </c>
      <c r="H2901" s="3">
        <v>40265</v>
      </c>
      <c r="I2901">
        <v>3012</v>
      </c>
      <c r="J2901" s="2">
        <v>15.126804000000002</v>
      </c>
      <c r="K2901" s="2">
        <v>12.433399999999999</v>
      </c>
      <c r="L2901" s="2">
        <v>45561.933648000006</v>
      </c>
      <c r="M2901" s="2">
        <v>37449.400799999996</v>
      </c>
      <c r="N2901" s="2">
        <v>8112.5328480000098</v>
      </c>
    </row>
    <row r="2902" spans="1:14" x14ac:dyDescent="0.35">
      <c r="A2902" t="s">
        <v>7</v>
      </c>
      <c r="B2902" t="s">
        <v>156</v>
      </c>
      <c r="C2902" t="s">
        <v>17</v>
      </c>
      <c r="D2902" t="s">
        <v>12</v>
      </c>
      <c r="E2902" t="s">
        <v>8</v>
      </c>
      <c r="F2902" s="3">
        <v>42491</v>
      </c>
      <c r="G2902">
        <v>310585916</v>
      </c>
      <c r="H2902" s="3">
        <v>42495</v>
      </c>
      <c r="I2902">
        <v>2672</v>
      </c>
      <c r="J2902" s="2">
        <v>18.648762000000005</v>
      </c>
      <c r="K2902" s="2">
        <v>18.131999999999998</v>
      </c>
      <c r="L2902" s="2">
        <v>49829.492064000013</v>
      </c>
      <c r="M2902" s="2">
        <v>48448.703999999998</v>
      </c>
      <c r="N2902" s="2">
        <v>1380.7880640000149</v>
      </c>
    </row>
    <row r="2903" spans="1:14" x14ac:dyDescent="0.35">
      <c r="A2903" t="s">
        <v>15</v>
      </c>
      <c r="B2903" t="s">
        <v>41</v>
      </c>
      <c r="C2903" t="s">
        <v>27</v>
      </c>
      <c r="D2903" t="s">
        <v>12</v>
      </c>
      <c r="E2903" t="s">
        <v>16</v>
      </c>
      <c r="F2903" s="3">
        <v>41360</v>
      </c>
      <c r="G2903">
        <v>582889354</v>
      </c>
      <c r="H2903" s="3">
        <v>41367</v>
      </c>
      <c r="I2903">
        <v>4377</v>
      </c>
      <c r="J2903" s="2">
        <v>4.7965500000000008</v>
      </c>
      <c r="K2903" s="2">
        <v>3.9424999999999999</v>
      </c>
      <c r="L2903" s="2">
        <v>20994.499350000002</v>
      </c>
      <c r="M2903" s="2">
        <v>17256.322499999998</v>
      </c>
      <c r="N2903" s="2">
        <v>3738.1768500000035</v>
      </c>
    </row>
    <row r="2904" spans="1:14" x14ac:dyDescent="0.35">
      <c r="A2904" t="s">
        <v>31</v>
      </c>
      <c r="B2904" t="s">
        <v>109</v>
      </c>
      <c r="C2904" t="s">
        <v>46</v>
      </c>
      <c r="D2904" t="s">
        <v>12</v>
      </c>
      <c r="E2904" t="s">
        <v>0</v>
      </c>
      <c r="F2904" s="3">
        <v>41695</v>
      </c>
      <c r="G2904">
        <v>514575421</v>
      </c>
      <c r="H2904" s="3">
        <v>41705</v>
      </c>
      <c r="I2904">
        <v>2811</v>
      </c>
      <c r="J2904" s="2">
        <v>1.3800600000000001</v>
      </c>
      <c r="K2904" s="2">
        <v>1.107</v>
      </c>
      <c r="L2904" s="2">
        <v>3879.3486600000001</v>
      </c>
      <c r="M2904" s="2">
        <v>3111.777</v>
      </c>
      <c r="N2904" s="2">
        <v>767.57166000000007</v>
      </c>
    </row>
    <row r="2905" spans="1:14" x14ac:dyDescent="0.35">
      <c r="A2905" t="s">
        <v>23</v>
      </c>
      <c r="B2905" t="s">
        <v>150</v>
      </c>
      <c r="C2905" t="s">
        <v>46</v>
      </c>
      <c r="D2905" t="s">
        <v>12</v>
      </c>
      <c r="E2905" t="s">
        <v>5</v>
      </c>
      <c r="F2905" s="3">
        <v>42094</v>
      </c>
      <c r="G2905">
        <v>468192946</v>
      </c>
      <c r="H2905" s="3">
        <v>42095</v>
      </c>
      <c r="I2905">
        <v>2358</v>
      </c>
      <c r="J2905" s="2">
        <v>1.4076612000000002</v>
      </c>
      <c r="K2905" s="2">
        <v>1.353</v>
      </c>
      <c r="L2905" s="2">
        <v>3319.2651096000004</v>
      </c>
      <c r="M2905" s="2">
        <v>3190.3739999999998</v>
      </c>
      <c r="N2905" s="2">
        <v>128.89110960000062</v>
      </c>
    </row>
    <row r="2906" spans="1:14" x14ac:dyDescent="0.35">
      <c r="A2906" t="s">
        <v>23</v>
      </c>
      <c r="B2906" t="s">
        <v>95</v>
      </c>
      <c r="C2906" t="s">
        <v>33</v>
      </c>
      <c r="D2906" t="s">
        <v>1</v>
      </c>
      <c r="E2906" t="s">
        <v>5</v>
      </c>
      <c r="F2906" s="3">
        <v>41111</v>
      </c>
      <c r="G2906">
        <v>426603257</v>
      </c>
      <c r="H2906" s="3">
        <v>41112</v>
      </c>
      <c r="I2906">
        <v>8397</v>
      </c>
      <c r="J2906" s="2">
        <v>5.5349851200000009</v>
      </c>
      <c r="K2906" s="2">
        <v>5.588000000000001</v>
      </c>
      <c r="L2906" s="2">
        <v>46477.270052640008</v>
      </c>
      <c r="M2906" s="2">
        <v>46922.436000000009</v>
      </c>
      <c r="N2906" s="2">
        <v>-445.16594736000116</v>
      </c>
    </row>
    <row r="2907" spans="1:14" x14ac:dyDescent="0.35">
      <c r="A2907" t="s">
        <v>23</v>
      </c>
      <c r="B2907" t="s">
        <v>163</v>
      </c>
      <c r="C2907" t="s">
        <v>29</v>
      </c>
      <c r="D2907" t="s">
        <v>12</v>
      </c>
      <c r="E2907" t="s">
        <v>0</v>
      </c>
      <c r="F2907" s="3">
        <v>40688</v>
      </c>
      <c r="G2907">
        <v>442980182</v>
      </c>
      <c r="H2907" s="3">
        <v>40698</v>
      </c>
      <c r="I2907">
        <v>1682</v>
      </c>
      <c r="J2907" s="2">
        <v>21.742279200000006</v>
      </c>
      <c r="K2907" s="2">
        <v>21.285000000000004</v>
      </c>
      <c r="L2907" s="2">
        <v>36570.513614400006</v>
      </c>
      <c r="M2907" s="2">
        <v>35801.370000000003</v>
      </c>
      <c r="N2907" s="2">
        <v>769.14361440000357</v>
      </c>
    </row>
    <row r="2908" spans="1:14" x14ac:dyDescent="0.35">
      <c r="A2908" t="s">
        <v>15</v>
      </c>
      <c r="B2908" t="s">
        <v>114</v>
      </c>
      <c r="C2908" t="s">
        <v>9</v>
      </c>
      <c r="D2908" t="s">
        <v>1</v>
      </c>
      <c r="E2908" t="s">
        <v>8</v>
      </c>
      <c r="F2908" s="3">
        <v>40444</v>
      </c>
      <c r="G2908">
        <v>190810048</v>
      </c>
      <c r="H2908" s="3">
        <v>40448</v>
      </c>
      <c r="I2908">
        <v>6713</v>
      </c>
      <c r="J2908" s="2">
        <v>2.7690390000000003</v>
      </c>
      <c r="K2908" s="2">
        <v>2.4817</v>
      </c>
      <c r="L2908" s="2">
        <v>18588.558807000001</v>
      </c>
      <c r="M2908" s="2">
        <v>16659.652099999999</v>
      </c>
      <c r="N2908" s="2">
        <v>1928.9067070000019</v>
      </c>
    </row>
    <row r="2909" spans="1:14" x14ac:dyDescent="0.35">
      <c r="A2909" t="s">
        <v>26</v>
      </c>
      <c r="B2909" t="s">
        <v>34</v>
      </c>
      <c r="C2909" t="s">
        <v>19</v>
      </c>
      <c r="D2909" t="s">
        <v>12</v>
      </c>
      <c r="E2909" t="s">
        <v>5</v>
      </c>
      <c r="F2909" s="3">
        <v>42122</v>
      </c>
      <c r="G2909">
        <v>313891685</v>
      </c>
      <c r="H2909" s="3">
        <v>42123</v>
      </c>
      <c r="I2909">
        <v>4642</v>
      </c>
      <c r="J2909" s="2">
        <v>8.04670503</v>
      </c>
      <c r="K2909" s="2">
        <v>6.7915000000000001</v>
      </c>
      <c r="L2909" s="2">
        <v>37352.804749260002</v>
      </c>
      <c r="M2909" s="2">
        <v>31526.143</v>
      </c>
      <c r="N2909" s="2">
        <v>5826.6617492600017</v>
      </c>
    </row>
    <row r="2910" spans="1:14" x14ac:dyDescent="0.35">
      <c r="A2910" t="s">
        <v>4</v>
      </c>
      <c r="B2910" t="s">
        <v>116</v>
      </c>
      <c r="C2910" t="s">
        <v>13</v>
      </c>
      <c r="D2910" t="s">
        <v>12</v>
      </c>
      <c r="E2910" t="s">
        <v>16</v>
      </c>
      <c r="F2910" s="3">
        <v>41419</v>
      </c>
      <c r="G2910">
        <v>176336419</v>
      </c>
      <c r="H2910" s="3">
        <v>41426</v>
      </c>
      <c r="I2910">
        <v>9443</v>
      </c>
      <c r="J2910" s="2">
        <v>16.303333200000001</v>
      </c>
      <c r="K2910" s="2">
        <v>14.98</v>
      </c>
      <c r="L2910" s="2">
        <v>153952.37540760002</v>
      </c>
      <c r="M2910" s="2">
        <v>141456.14000000001</v>
      </c>
      <c r="N2910" s="2">
        <v>12496.235407600005</v>
      </c>
    </row>
    <row r="2911" spans="1:14" x14ac:dyDescent="0.35">
      <c r="A2911" t="s">
        <v>23</v>
      </c>
      <c r="B2911" t="s">
        <v>103</v>
      </c>
      <c r="C2911" t="s">
        <v>33</v>
      </c>
      <c r="D2911" t="s">
        <v>1</v>
      </c>
      <c r="E2911" t="s">
        <v>0</v>
      </c>
      <c r="F2911" s="3">
        <v>41140</v>
      </c>
      <c r="G2911">
        <v>112568080</v>
      </c>
      <c r="H2911" s="3">
        <v>41150</v>
      </c>
      <c r="I2911">
        <v>667</v>
      </c>
      <c r="J2911" s="2">
        <v>5.5349851200000009</v>
      </c>
      <c r="K2911" s="2">
        <v>5.588000000000001</v>
      </c>
      <c r="L2911" s="2">
        <v>3691.8350750400004</v>
      </c>
      <c r="M2911" s="2">
        <v>3727.1960000000008</v>
      </c>
      <c r="N2911" s="2">
        <v>-35.360924960000375</v>
      </c>
    </row>
    <row r="2912" spans="1:14" x14ac:dyDescent="0.35">
      <c r="A2912" t="s">
        <v>23</v>
      </c>
      <c r="B2912" t="s">
        <v>66</v>
      </c>
      <c r="C2912" t="s">
        <v>46</v>
      </c>
      <c r="D2912" t="s">
        <v>1</v>
      </c>
      <c r="E2912" t="s">
        <v>0</v>
      </c>
      <c r="F2912" s="3">
        <v>40633</v>
      </c>
      <c r="G2912">
        <v>977322995</v>
      </c>
      <c r="H2912" s="3">
        <v>40643</v>
      </c>
      <c r="I2912">
        <v>5622</v>
      </c>
      <c r="J2912" s="2">
        <v>1.3524588</v>
      </c>
      <c r="K2912" s="2">
        <v>1.353</v>
      </c>
      <c r="L2912" s="2">
        <v>7603.5233736</v>
      </c>
      <c r="M2912" s="2">
        <v>7606.5659999999998</v>
      </c>
      <c r="N2912" s="2">
        <v>-3.04262639999979</v>
      </c>
    </row>
    <row r="2913" spans="1:14" x14ac:dyDescent="0.35">
      <c r="A2913" t="s">
        <v>7</v>
      </c>
      <c r="B2913" t="s">
        <v>58</v>
      </c>
      <c r="C2913" t="s">
        <v>9</v>
      </c>
      <c r="D2913" t="s">
        <v>12</v>
      </c>
      <c r="E2913" t="s">
        <v>16</v>
      </c>
      <c r="F2913" s="3">
        <v>42610</v>
      </c>
      <c r="G2913">
        <v>995649993</v>
      </c>
      <c r="H2913" s="3">
        <v>42617</v>
      </c>
      <c r="I2913">
        <v>9786</v>
      </c>
      <c r="J2913" s="2">
        <v>3.5225190000000008</v>
      </c>
      <c r="K2913" s="2">
        <v>3.5880000000000001</v>
      </c>
      <c r="L2913" s="2">
        <v>34471.370934000006</v>
      </c>
      <c r="M2913" s="2">
        <v>35112.167999999998</v>
      </c>
      <c r="N2913" s="2">
        <v>-640.7970659999919</v>
      </c>
    </row>
    <row r="2914" spans="1:14" x14ac:dyDescent="0.35">
      <c r="A2914" t="s">
        <v>7</v>
      </c>
      <c r="B2914" t="s">
        <v>208</v>
      </c>
      <c r="C2914" t="s">
        <v>13</v>
      </c>
      <c r="D2914" t="s">
        <v>12</v>
      </c>
      <c r="E2914" t="s">
        <v>0</v>
      </c>
      <c r="F2914" s="3">
        <v>40538</v>
      </c>
      <c r="G2914">
        <v>712910401</v>
      </c>
      <c r="H2914" s="3">
        <v>40548</v>
      </c>
      <c r="I2914">
        <v>5857</v>
      </c>
      <c r="J2914" s="2">
        <v>18.488316000000001</v>
      </c>
      <c r="K2914" s="2">
        <v>17.975999999999999</v>
      </c>
      <c r="L2914" s="2">
        <v>108286.066812</v>
      </c>
      <c r="M2914" s="2">
        <v>105285.432</v>
      </c>
      <c r="N2914" s="2">
        <v>3000.6348120000039</v>
      </c>
    </row>
    <row r="2915" spans="1:14" x14ac:dyDescent="0.35">
      <c r="A2915" t="s">
        <v>4</v>
      </c>
      <c r="B2915" t="s">
        <v>83</v>
      </c>
      <c r="C2915" t="s">
        <v>19</v>
      </c>
      <c r="D2915" t="s">
        <v>12</v>
      </c>
      <c r="E2915" t="s">
        <v>0</v>
      </c>
      <c r="F2915" s="3">
        <v>42565</v>
      </c>
      <c r="G2915">
        <v>744778048</v>
      </c>
      <c r="H2915" s="3">
        <v>42575</v>
      </c>
      <c r="I2915">
        <v>9455</v>
      </c>
      <c r="J2915" s="2">
        <v>8.5772570100000003</v>
      </c>
      <c r="K2915" s="2">
        <v>7.99</v>
      </c>
      <c r="L2915" s="2">
        <v>81097.965029550003</v>
      </c>
      <c r="M2915" s="2">
        <v>75545.45</v>
      </c>
      <c r="N2915" s="2">
        <v>5552.5150295500061</v>
      </c>
    </row>
    <row r="2916" spans="1:14" x14ac:dyDescent="0.35">
      <c r="A2916" t="s">
        <v>4</v>
      </c>
      <c r="B2916" t="s">
        <v>134</v>
      </c>
      <c r="C2916" t="s">
        <v>46</v>
      </c>
      <c r="D2916" t="s">
        <v>12</v>
      </c>
      <c r="E2916" t="s">
        <v>16</v>
      </c>
      <c r="F2916" s="3">
        <v>41474</v>
      </c>
      <c r="G2916">
        <v>427239263</v>
      </c>
      <c r="H2916" s="3">
        <v>41481</v>
      </c>
      <c r="I2916">
        <v>7277</v>
      </c>
      <c r="J2916" s="2">
        <v>1.3386581999999998</v>
      </c>
      <c r="K2916" s="2">
        <v>1.23</v>
      </c>
      <c r="L2916" s="2">
        <v>9741.4157213999988</v>
      </c>
      <c r="M2916" s="2">
        <v>8950.7099999999991</v>
      </c>
      <c r="N2916" s="2">
        <v>790.70572139999967</v>
      </c>
    </row>
    <row r="2917" spans="1:14" x14ac:dyDescent="0.35">
      <c r="A2917" t="s">
        <v>31</v>
      </c>
      <c r="B2917" t="s">
        <v>135</v>
      </c>
      <c r="C2917" t="s">
        <v>38</v>
      </c>
      <c r="D2917" t="s">
        <v>1</v>
      </c>
      <c r="E2917" t="s">
        <v>5</v>
      </c>
      <c r="F2917" s="3">
        <v>42541</v>
      </c>
      <c r="G2917">
        <v>966592872</v>
      </c>
      <c r="H2917" s="3">
        <v>42542</v>
      </c>
      <c r="I2917">
        <v>4472</v>
      </c>
      <c r="J2917" s="2">
        <v>3.8027920000000002</v>
      </c>
      <c r="K2917" s="2">
        <v>3.2040000000000002</v>
      </c>
      <c r="L2917" s="2">
        <v>17006.085824000002</v>
      </c>
      <c r="M2917" s="2">
        <v>14328.288</v>
      </c>
      <c r="N2917" s="2">
        <v>2677.7978240000011</v>
      </c>
    </row>
    <row r="2918" spans="1:14" x14ac:dyDescent="0.35">
      <c r="A2918" t="s">
        <v>7</v>
      </c>
      <c r="B2918" t="s">
        <v>156</v>
      </c>
      <c r="C2918" t="s">
        <v>13</v>
      </c>
      <c r="D2918" t="s">
        <v>12</v>
      </c>
      <c r="E2918" t="s">
        <v>0</v>
      </c>
      <c r="F2918" s="3">
        <v>40420</v>
      </c>
      <c r="G2918">
        <v>489450204</v>
      </c>
      <c r="H2918" s="3">
        <v>40430</v>
      </c>
      <c r="I2918">
        <v>4725</v>
      </c>
      <c r="J2918" s="2">
        <v>18.488316000000001</v>
      </c>
      <c r="K2918" s="2">
        <v>17.975999999999999</v>
      </c>
      <c r="L2918" s="2">
        <v>87357.29310000001</v>
      </c>
      <c r="M2918" s="2">
        <v>84936.599999999991</v>
      </c>
      <c r="N2918" s="2">
        <v>2420.6931000000186</v>
      </c>
    </row>
    <row r="2919" spans="1:14" x14ac:dyDescent="0.35">
      <c r="A2919" t="s">
        <v>23</v>
      </c>
      <c r="B2919" t="s">
        <v>160</v>
      </c>
      <c r="C2919" t="s">
        <v>33</v>
      </c>
      <c r="D2919" t="s">
        <v>1</v>
      </c>
      <c r="E2919" t="s">
        <v>16</v>
      </c>
      <c r="F2919" s="3">
        <v>42611</v>
      </c>
      <c r="G2919">
        <v>792735087</v>
      </c>
      <c r="H2919" s="3">
        <v>42618</v>
      </c>
      <c r="I2919">
        <v>1969</v>
      </c>
      <c r="J2919" s="2">
        <v>5.5349851200000009</v>
      </c>
      <c r="K2919" s="2">
        <v>5.588000000000001</v>
      </c>
      <c r="L2919" s="2">
        <v>10898.385701280002</v>
      </c>
      <c r="M2919" s="2">
        <v>11002.772000000003</v>
      </c>
      <c r="N2919" s="2">
        <v>-104.38629872000092</v>
      </c>
    </row>
    <row r="2920" spans="1:14" x14ac:dyDescent="0.35">
      <c r="A2920" t="s">
        <v>31</v>
      </c>
      <c r="B2920" t="s">
        <v>189</v>
      </c>
      <c r="C2920" t="s">
        <v>9</v>
      </c>
      <c r="D2920" t="s">
        <v>1</v>
      </c>
      <c r="E2920" t="s">
        <v>16</v>
      </c>
      <c r="F2920" s="3">
        <v>40513</v>
      </c>
      <c r="G2920">
        <v>593683850</v>
      </c>
      <c r="H2920" s="3">
        <v>40520</v>
      </c>
      <c r="I2920">
        <v>2948</v>
      </c>
      <c r="J2920" s="2">
        <v>3.0767100000000003</v>
      </c>
      <c r="K2920" s="2">
        <v>2.6910000000000003</v>
      </c>
      <c r="L2920" s="2">
        <v>9070.1410800000012</v>
      </c>
      <c r="M2920" s="2">
        <v>7933.0680000000011</v>
      </c>
      <c r="N2920" s="2">
        <v>1137.0730800000001</v>
      </c>
    </row>
    <row r="2921" spans="1:14" x14ac:dyDescent="0.35">
      <c r="A2921" t="s">
        <v>11</v>
      </c>
      <c r="B2921" t="s">
        <v>197</v>
      </c>
      <c r="C2921" t="s">
        <v>17</v>
      </c>
      <c r="D2921" t="s">
        <v>12</v>
      </c>
      <c r="E2921" t="s">
        <v>16</v>
      </c>
      <c r="F2921" s="3">
        <v>42608</v>
      </c>
      <c r="G2921">
        <v>479845321</v>
      </c>
      <c r="H2921" s="3">
        <v>42615</v>
      </c>
      <c r="I2921">
        <v>4590</v>
      </c>
      <c r="J2921" s="2">
        <v>17.2924884</v>
      </c>
      <c r="K2921" s="2">
        <v>14.354499999999998</v>
      </c>
      <c r="L2921" s="2">
        <v>79372.521756000002</v>
      </c>
      <c r="M2921" s="2">
        <v>65887.154999999984</v>
      </c>
      <c r="N2921" s="2">
        <v>13485.366756000018</v>
      </c>
    </row>
    <row r="2922" spans="1:14" x14ac:dyDescent="0.35">
      <c r="A2922" t="s">
        <v>15</v>
      </c>
      <c r="B2922" t="s">
        <v>177</v>
      </c>
      <c r="C2922" t="s">
        <v>2</v>
      </c>
      <c r="D2922" t="s">
        <v>12</v>
      </c>
      <c r="E2922" t="s">
        <v>8</v>
      </c>
      <c r="F2922" s="3">
        <v>42010</v>
      </c>
      <c r="G2922">
        <v>659080827</v>
      </c>
      <c r="H2922" s="3">
        <v>42014</v>
      </c>
      <c r="I2922">
        <v>665</v>
      </c>
      <c r="J2922" s="2">
        <v>12.895146</v>
      </c>
      <c r="K2922" s="2">
        <v>10.5991</v>
      </c>
      <c r="L2922" s="2">
        <v>8575.2720900000004</v>
      </c>
      <c r="M2922" s="2">
        <v>7048.4014999999999</v>
      </c>
      <c r="N2922" s="2">
        <v>1526.8705900000004</v>
      </c>
    </row>
    <row r="2923" spans="1:14" x14ac:dyDescent="0.35">
      <c r="A2923" t="s">
        <v>15</v>
      </c>
      <c r="B2923" t="s">
        <v>159</v>
      </c>
      <c r="C2923" t="s">
        <v>19</v>
      </c>
      <c r="D2923" t="s">
        <v>12</v>
      </c>
      <c r="E2923" t="s">
        <v>8</v>
      </c>
      <c r="F2923" s="3">
        <v>41868</v>
      </c>
      <c r="G2923">
        <v>509564197</v>
      </c>
      <c r="H2923" s="3">
        <v>41872</v>
      </c>
      <c r="I2923">
        <v>1655</v>
      </c>
      <c r="J2923" s="2">
        <v>7.9582797000000003</v>
      </c>
      <c r="K2923" s="2">
        <v>6.6316999999999995</v>
      </c>
      <c r="L2923" s="2">
        <v>13170.9529035</v>
      </c>
      <c r="M2923" s="2">
        <v>10975.4635</v>
      </c>
      <c r="N2923" s="2">
        <v>2195.4894034999998</v>
      </c>
    </row>
    <row r="2924" spans="1:14" x14ac:dyDescent="0.35">
      <c r="A2924" t="s">
        <v>23</v>
      </c>
      <c r="B2924" t="s">
        <v>163</v>
      </c>
      <c r="C2924" t="s">
        <v>21</v>
      </c>
      <c r="D2924" t="s">
        <v>1</v>
      </c>
      <c r="E2924" t="s">
        <v>5</v>
      </c>
      <c r="F2924" s="3">
        <v>42689</v>
      </c>
      <c r="G2924">
        <v>829781758</v>
      </c>
      <c r="H2924" s="3">
        <v>42690</v>
      </c>
      <c r="I2924">
        <v>8946</v>
      </c>
      <c r="J2924" s="2">
        <v>14.139741840000003</v>
      </c>
      <c r="K2924" s="2">
        <v>14.542000000000002</v>
      </c>
      <c r="L2924" s="2">
        <v>126494.13050064002</v>
      </c>
      <c r="M2924" s="2">
        <v>130092.73200000002</v>
      </c>
      <c r="N2924" s="2">
        <v>-3598.6014993599965</v>
      </c>
    </row>
    <row r="2925" spans="1:14" x14ac:dyDescent="0.35">
      <c r="A2925" t="s">
        <v>4</v>
      </c>
      <c r="B2925" t="s">
        <v>98</v>
      </c>
      <c r="C2925" t="s">
        <v>38</v>
      </c>
      <c r="D2925" t="s">
        <v>12</v>
      </c>
      <c r="E2925" t="s">
        <v>0</v>
      </c>
      <c r="F2925" s="3">
        <v>42023</v>
      </c>
      <c r="G2925">
        <v>688532340</v>
      </c>
      <c r="H2925" s="3">
        <v>42033</v>
      </c>
      <c r="I2925">
        <v>4292</v>
      </c>
      <c r="J2925" s="2">
        <v>3.8392677600000003</v>
      </c>
      <c r="K2925" s="2">
        <v>3.56</v>
      </c>
      <c r="L2925" s="2">
        <v>16478.13722592</v>
      </c>
      <c r="M2925" s="2">
        <v>15279.52</v>
      </c>
      <c r="N2925" s="2">
        <v>1198.6172259199993</v>
      </c>
    </row>
    <row r="2926" spans="1:14" x14ac:dyDescent="0.35">
      <c r="A2926" t="s">
        <v>23</v>
      </c>
      <c r="B2926" t="s">
        <v>205</v>
      </c>
      <c r="C2926" t="s">
        <v>19</v>
      </c>
      <c r="D2926" t="s">
        <v>12</v>
      </c>
      <c r="E2926" t="s">
        <v>0</v>
      </c>
      <c r="F2926" s="3">
        <v>42337</v>
      </c>
      <c r="G2926">
        <v>574927270</v>
      </c>
      <c r="H2926" s="3">
        <v>42347</v>
      </c>
      <c r="I2926">
        <v>8659</v>
      </c>
      <c r="J2926" s="2">
        <v>9.019383659999999</v>
      </c>
      <c r="K2926" s="2">
        <v>8.7890000000000015</v>
      </c>
      <c r="L2926" s="2">
        <v>78098.84311193999</v>
      </c>
      <c r="M2926" s="2">
        <v>76103.951000000015</v>
      </c>
      <c r="N2926" s="2">
        <v>1994.8921119399747</v>
      </c>
    </row>
    <row r="2927" spans="1:14" x14ac:dyDescent="0.35">
      <c r="A2927" t="s">
        <v>15</v>
      </c>
      <c r="B2927" t="s">
        <v>102</v>
      </c>
      <c r="C2927" t="s">
        <v>49</v>
      </c>
      <c r="D2927" t="s">
        <v>1</v>
      </c>
      <c r="E2927" t="s">
        <v>5</v>
      </c>
      <c r="F2927" s="3">
        <v>42000</v>
      </c>
      <c r="G2927">
        <v>148390376</v>
      </c>
      <c r="H2927" s="3">
        <v>42001</v>
      </c>
      <c r="I2927">
        <v>5291</v>
      </c>
      <c r="J2927" s="2">
        <v>17.400096000000001</v>
      </c>
      <c r="K2927" s="2">
        <v>13.645200000000001</v>
      </c>
      <c r="L2927" s="2">
        <v>92063.907936000003</v>
      </c>
      <c r="M2927" s="2">
        <v>72196.753200000006</v>
      </c>
      <c r="N2927" s="2">
        <v>19867.154735999997</v>
      </c>
    </row>
    <row r="2928" spans="1:14" x14ac:dyDescent="0.35">
      <c r="A2928" t="s">
        <v>4</v>
      </c>
      <c r="B2928" t="s">
        <v>116</v>
      </c>
      <c r="C2928" t="s">
        <v>2</v>
      </c>
      <c r="D2928" t="s">
        <v>12</v>
      </c>
      <c r="E2928" t="s">
        <v>16</v>
      </c>
      <c r="F2928" s="3">
        <v>41900</v>
      </c>
      <c r="G2928">
        <v>488657987</v>
      </c>
      <c r="H2928" s="3">
        <v>41907</v>
      </c>
      <c r="I2928">
        <v>7747</v>
      </c>
      <c r="J2928" s="2">
        <v>13.898101800000001</v>
      </c>
      <c r="K2928" s="2">
        <v>12.77</v>
      </c>
      <c r="L2928" s="2">
        <v>107668.5946446</v>
      </c>
      <c r="M2928" s="2">
        <v>98929.19</v>
      </c>
      <c r="N2928" s="2">
        <v>8739.4046445999993</v>
      </c>
    </row>
    <row r="2929" spans="1:14" x14ac:dyDescent="0.35">
      <c r="A2929" t="s">
        <v>23</v>
      </c>
      <c r="B2929" t="s">
        <v>137</v>
      </c>
      <c r="C2929" t="s">
        <v>21</v>
      </c>
      <c r="D2929" t="s">
        <v>12</v>
      </c>
      <c r="E2929" t="s">
        <v>8</v>
      </c>
      <c r="F2929" s="3">
        <v>41665</v>
      </c>
      <c r="G2929">
        <v>945778930</v>
      </c>
      <c r="H2929" s="3">
        <v>41669</v>
      </c>
      <c r="I2929">
        <v>9853</v>
      </c>
      <c r="J2929" s="2">
        <v>14.716874160000003</v>
      </c>
      <c r="K2929" s="2">
        <v>14.542000000000002</v>
      </c>
      <c r="L2929" s="2">
        <v>145005.36109848003</v>
      </c>
      <c r="M2929" s="2">
        <v>143282.32600000003</v>
      </c>
      <c r="N2929" s="2">
        <v>1723.0350984800025</v>
      </c>
    </row>
    <row r="2930" spans="1:14" x14ac:dyDescent="0.35">
      <c r="A2930" t="s">
        <v>15</v>
      </c>
      <c r="B2930" t="s">
        <v>57</v>
      </c>
      <c r="C2930" t="s">
        <v>33</v>
      </c>
      <c r="D2930" t="s">
        <v>12</v>
      </c>
      <c r="E2930" t="s">
        <v>8</v>
      </c>
      <c r="F2930" s="3">
        <v>40491</v>
      </c>
      <c r="G2930">
        <v>490114533</v>
      </c>
      <c r="H2930" s="3">
        <v>40495</v>
      </c>
      <c r="I2930">
        <v>2631</v>
      </c>
      <c r="J2930" s="2">
        <v>5.0831496000000005</v>
      </c>
      <c r="K2930" s="2">
        <v>4.2164000000000001</v>
      </c>
      <c r="L2930" s="2">
        <v>13373.766597600001</v>
      </c>
      <c r="M2930" s="2">
        <v>11093.348400000001</v>
      </c>
      <c r="N2930" s="2">
        <v>2280.4181976</v>
      </c>
    </row>
    <row r="2931" spans="1:14" x14ac:dyDescent="0.35">
      <c r="A2931" t="s">
        <v>15</v>
      </c>
      <c r="B2931" t="s">
        <v>169</v>
      </c>
      <c r="C2931" t="s">
        <v>13</v>
      </c>
      <c r="D2931" t="s">
        <v>1</v>
      </c>
      <c r="E2931" t="s">
        <v>0</v>
      </c>
      <c r="F2931" s="3">
        <v>40681</v>
      </c>
      <c r="G2931">
        <v>862338626</v>
      </c>
      <c r="H2931" s="3">
        <v>40691</v>
      </c>
      <c r="I2931">
        <v>9389</v>
      </c>
      <c r="J2931" s="2">
        <v>14.533596000000001</v>
      </c>
      <c r="K2931" s="2">
        <v>12.433399999999999</v>
      </c>
      <c r="L2931" s="2">
        <v>136455.93284400002</v>
      </c>
      <c r="M2931" s="2">
        <v>116737.19259999999</v>
      </c>
      <c r="N2931" s="2">
        <v>19718.74024400003</v>
      </c>
    </row>
    <row r="2932" spans="1:14" x14ac:dyDescent="0.35">
      <c r="A2932" t="s">
        <v>23</v>
      </c>
      <c r="B2932" t="s">
        <v>95</v>
      </c>
      <c r="C2932" t="s">
        <v>19</v>
      </c>
      <c r="D2932" t="s">
        <v>1</v>
      </c>
      <c r="E2932" t="s">
        <v>16</v>
      </c>
      <c r="F2932" s="3">
        <v>41708</v>
      </c>
      <c r="G2932">
        <v>723437535</v>
      </c>
      <c r="H2932" s="3">
        <v>41715</v>
      </c>
      <c r="I2932">
        <v>7032</v>
      </c>
      <c r="J2932" s="2">
        <v>8.66568234</v>
      </c>
      <c r="K2932" s="2">
        <v>8.7890000000000015</v>
      </c>
      <c r="L2932" s="2">
        <v>60937.078214879999</v>
      </c>
      <c r="M2932" s="2">
        <v>61804.248000000007</v>
      </c>
      <c r="N2932" s="2">
        <v>-867.16978512000787</v>
      </c>
    </row>
    <row r="2933" spans="1:14" x14ac:dyDescent="0.35">
      <c r="A2933" t="s">
        <v>23</v>
      </c>
      <c r="B2933" t="s">
        <v>121</v>
      </c>
      <c r="C2933" t="s">
        <v>17</v>
      </c>
      <c r="D2933" t="s">
        <v>12</v>
      </c>
      <c r="E2933" t="s">
        <v>16</v>
      </c>
      <c r="F2933" s="3">
        <v>41954</v>
      </c>
      <c r="G2933">
        <v>604710090</v>
      </c>
      <c r="H2933" s="3">
        <v>41961</v>
      </c>
      <c r="I2933">
        <v>1490</v>
      </c>
      <c r="J2933" s="2">
        <v>17.2924884</v>
      </c>
      <c r="K2933" s="2">
        <v>16.621000000000002</v>
      </c>
      <c r="L2933" s="2">
        <v>25765.807715999999</v>
      </c>
      <c r="M2933" s="2">
        <v>24765.290000000005</v>
      </c>
      <c r="N2933" s="2">
        <v>1000.5177159999948</v>
      </c>
    </row>
    <row r="2934" spans="1:14" x14ac:dyDescent="0.35">
      <c r="A2934" t="s">
        <v>31</v>
      </c>
      <c r="B2934" t="s">
        <v>142</v>
      </c>
      <c r="C2934" t="s">
        <v>46</v>
      </c>
      <c r="D2934" t="s">
        <v>12</v>
      </c>
      <c r="E2934" t="s">
        <v>8</v>
      </c>
      <c r="F2934" s="3">
        <v>41965</v>
      </c>
      <c r="G2934">
        <v>657767617</v>
      </c>
      <c r="H2934" s="3">
        <v>41969</v>
      </c>
      <c r="I2934">
        <v>6835</v>
      </c>
      <c r="J2934" s="2">
        <v>1.3800600000000001</v>
      </c>
      <c r="K2934" s="2">
        <v>1.107</v>
      </c>
      <c r="L2934" s="2">
        <v>9432.7101000000002</v>
      </c>
      <c r="M2934" s="2">
        <v>7566.3450000000003</v>
      </c>
      <c r="N2934" s="2">
        <v>1866.3651</v>
      </c>
    </row>
    <row r="2935" spans="1:14" x14ac:dyDescent="0.35">
      <c r="A2935" t="s">
        <v>15</v>
      </c>
      <c r="B2935" t="s">
        <v>65</v>
      </c>
      <c r="C2935" t="s">
        <v>13</v>
      </c>
      <c r="D2935" t="s">
        <v>12</v>
      </c>
      <c r="E2935" t="s">
        <v>8</v>
      </c>
      <c r="F2935" s="3">
        <v>41011</v>
      </c>
      <c r="G2935">
        <v>204533946</v>
      </c>
      <c r="H2935" s="3">
        <v>41015</v>
      </c>
      <c r="I2935">
        <v>1187</v>
      </c>
      <c r="J2935" s="2">
        <v>15.126804000000002</v>
      </c>
      <c r="K2935" s="2">
        <v>12.433399999999999</v>
      </c>
      <c r="L2935" s="2">
        <v>17955.516348000001</v>
      </c>
      <c r="M2935" s="2">
        <v>14758.4458</v>
      </c>
      <c r="N2935" s="2">
        <v>3197.0705480000015</v>
      </c>
    </row>
    <row r="2936" spans="1:14" x14ac:dyDescent="0.35">
      <c r="A2936" t="s">
        <v>31</v>
      </c>
      <c r="B2936" t="s">
        <v>162</v>
      </c>
      <c r="C2936" t="s">
        <v>19</v>
      </c>
      <c r="D2936" t="s">
        <v>1</v>
      </c>
      <c r="E2936" t="s">
        <v>5</v>
      </c>
      <c r="F2936" s="3">
        <v>41164</v>
      </c>
      <c r="G2936">
        <v>887245404</v>
      </c>
      <c r="H2936" s="3">
        <v>41165</v>
      </c>
      <c r="I2936">
        <v>2872</v>
      </c>
      <c r="J2936" s="2">
        <v>8.4957670000000007</v>
      </c>
      <c r="K2936" s="2">
        <v>7.1910000000000007</v>
      </c>
      <c r="L2936" s="2">
        <v>24399.842824000003</v>
      </c>
      <c r="M2936" s="2">
        <v>20652.552000000003</v>
      </c>
      <c r="N2936" s="2">
        <v>3747.2908239999997</v>
      </c>
    </row>
    <row r="2937" spans="1:14" x14ac:dyDescent="0.35">
      <c r="A2937" t="s">
        <v>23</v>
      </c>
      <c r="B2937" t="s">
        <v>163</v>
      </c>
      <c r="C2937" t="s">
        <v>2</v>
      </c>
      <c r="D2937" t="s">
        <v>12</v>
      </c>
      <c r="E2937" t="s">
        <v>0</v>
      </c>
      <c r="F2937" s="3">
        <v>41712</v>
      </c>
      <c r="G2937">
        <v>818450820</v>
      </c>
      <c r="H2937" s="3">
        <v>41722</v>
      </c>
      <c r="I2937">
        <v>8234</v>
      </c>
      <c r="J2937" s="2">
        <v>14.614498800000002</v>
      </c>
      <c r="K2937" s="2">
        <v>14.047000000000001</v>
      </c>
      <c r="L2937" s="2">
        <v>120335.78311920002</v>
      </c>
      <c r="M2937" s="2">
        <v>115662.99800000001</v>
      </c>
      <c r="N2937" s="2">
        <v>4672.7851192000089</v>
      </c>
    </row>
    <row r="2938" spans="1:14" x14ac:dyDescent="0.35">
      <c r="A2938" t="s">
        <v>4</v>
      </c>
      <c r="B2938" t="s">
        <v>182</v>
      </c>
      <c r="C2938" t="s">
        <v>13</v>
      </c>
      <c r="D2938" t="s">
        <v>12</v>
      </c>
      <c r="E2938" t="s">
        <v>16</v>
      </c>
      <c r="F2938" s="3">
        <v>41476</v>
      </c>
      <c r="G2938">
        <v>431011521</v>
      </c>
      <c r="H2938" s="3">
        <v>41483</v>
      </c>
      <c r="I2938">
        <v>7949</v>
      </c>
      <c r="J2938" s="2">
        <v>16.303333200000001</v>
      </c>
      <c r="K2938" s="2">
        <v>14.98</v>
      </c>
      <c r="L2938" s="2">
        <v>129595.1956068</v>
      </c>
      <c r="M2938" s="2">
        <v>119076.02</v>
      </c>
      <c r="N2938" s="2">
        <v>10519.175606799996</v>
      </c>
    </row>
    <row r="2939" spans="1:14" x14ac:dyDescent="0.35">
      <c r="A2939" t="s">
        <v>23</v>
      </c>
      <c r="B2939" t="s">
        <v>202</v>
      </c>
      <c r="C2939" t="s">
        <v>38</v>
      </c>
      <c r="D2939" t="s">
        <v>1</v>
      </c>
      <c r="E2939" t="s">
        <v>5</v>
      </c>
      <c r="F2939" s="3">
        <v>42867</v>
      </c>
      <c r="G2939">
        <v>228101336</v>
      </c>
      <c r="H2939" s="3">
        <v>42868</v>
      </c>
      <c r="I2939">
        <v>812</v>
      </c>
      <c r="J2939" s="2">
        <v>3.8788478400000002</v>
      </c>
      <c r="K2939" s="2">
        <v>3.9160000000000004</v>
      </c>
      <c r="L2939" s="2">
        <v>3149.6244460800003</v>
      </c>
      <c r="M2939" s="2">
        <v>3179.7920000000004</v>
      </c>
      <c r="N2939" s="2">
        <v>-30.167553920000046</v>
      </c>
    </row>
    <row r="2940" spans="1:14" x14ac:dyDescent="0.35">
      <c r="A2940" t="s">
        <v>31</v>
      </c>
      <c r="B2940" t="s">
        <v>144</v>
      </c>
      <c r="C2940" t="s">
        <v>9</v>
      </c>
      <c r="D2940" t="s">
        <v>1</v>
      </c>
      <c r="E2940" t="s">
        <v>0</v>
      </c>
      <c r="F2940" s="3">
        <v>41596</v>
      </c>
      <c r="G2940">
        <v>333206593</v>
      </c>
      <c r="H2940" s="3">
        <v>41606</v>
      </c>
      <c r="I2940">
        <v>8612</v>
      </c>
      <c r="J2940" s="2">
        <v>3.0767100000000003</v>
      </c>
      <c r="K2940" s="2">
        <v>2.6910000000000003</v>
      </c>
      <c r="L2940" s="2">
        <v>26496.626520000002</v>
      </c>
      <c r="M2940" s="2">
        <v>23174.892000000003</v>
      </c>
      <c r="N2940" s="2">
        <v>3321.7345199999982</v>
      </c>
    </row>
    <row r="2941" spans="1:14" x14ac:dyDescent="0.35">
      <c r="A2941" t="s">
        <v>4</v>
      </c>
      <c r="B2941" t="s">
        <v>45</v>
      </c>
      <c r="C2941" t="s">
        <v>38</v>
      </c>
      <c r="D2941" t="s">
        <v>1</v>
      </c>
      <c r="E2941" t="s">
        <v>5</v>
      </c>
      <c r="F2941" s="3">
        <v>42759</v>
      </c>
      <c r="G2941">
        <v>940126121</v>
      </c>
      <c r="H2941" s="3">
        <v>42760</v>
      </c>
      <c r="I2941">
        <v>7173</v>
      </c>
      <c r="J2941" s="2">
        <v>3.6887082400000004</v>
      </c>
      <c r="K2941" s="2">
        <v>3.56</v>
      </c>
      <c r="L2941" s="2">
        <v>26459.104205520001</v>
      </c>
      <c r="M2941" s="2">
        <v>25535.88</v>
      </c>
      <c r="N2941" s="2">
        <v>923.2242055200004</v>
      </c>
    </row>
    <row r="2942" spans="1:14" x14ac:dyDescent="0.35">
      <c r="A2942" t="s">
        <v>4</v>
      </c>
      <c r="B2942" t="s">
        <v>158</v>
      </c>
      <c r="C2942" t="s">
        <v>49</v>
      </c>
      <c r="D2942" t="s">
        <v>12</v>
      </c>
      <c r="E2942" t="s">
        <v>16</v>
      </c>
      <c r="F2942" s="3">
        <v>41729</v>
      </c>
      <c r="G2942">
        <v>962971246</v>
      </c>
      <c r="H2942" s="3">
        <v>41736</v>
      </c>
      <c r="I2942">
        <v>5549</v>
      </c>
      <c r="J2942" s="2">
        <v>19.518883200000001</v>
      </c>
      <c r="K2942" s="2">
        <v>16.440000000000001</v>
      </c>
      <c r="L2942" s="2">
        <v>108310.2828768</v>
      </c>
      <c r="M2942" s="2">
        <v>91225.560000000012</v>
      </c>
      <c r="N2942" s="2">
        <v>17084.722876799991</v>
      </c>
    </row>
    <row r="2943" spans="1:14" x14ac:dyDescent="0.35">
      <c r="A2943" t="s">
        <v>15</v>
      </c>
      <c r="B2943" t="s">
        <v>168</v>
      </c>
      <c r="C2943" t="s">
        <v>21</v>
      </c>
      <c r="D2943" t="s">
        <v>1</v>
      </c>
      <c r="E2943" t="s">
        <v>0</v>
      </c>
      <c r="F2943" s="3">
        <v>41993</v>
      </c>
      <c r="G2943">
        <v>286165797</v>
      </c>
      <c r="H2943" s="3">
        <v>42003</v>
      </c>
      <c r="I2943">
        <v>1991</v>
      </c>
      <c r="J2943" s="2">
        <v>12.476242800000001</v>
      </c>
      <c r="K2943" s="2">
        <v>10.9726</v>
      </c>
      <c r="L2943" s="2">
        <v>24840.199414800001</v>
      </c>
      <c r="M2943" s="2">
        <v>21846.446599999999</v>
      </c>
      <c r="N2943" s="2">
        <v>2993.7528148000019</v>
      </c>
    </row>
    <row r="2944" spans="1:14" x14ac:dyDescent="0.35">
      <c r="A2944" t="s">
        <v>15</v>
      </c>
      <c r="B2944" t="s">
        <v>206</v>
      </c>
      <c r="C2944" t="s">
        <v>13</v>
      </c>
      <c r="D2944" t="s">
        <v>12</v>
      </c>
      <c r="E2944" t="s">
        <v>5</v>
      </c>
      <c r="F2944" s="3">
        <v>41301</v>
      </c>
      <c r="G2944">
        <v>214446103</v>
      </c>
      <c r="H2944" s="3">
        <v>41302</v>
      </c>
      <c r="I2944">
        <v>7370</v>
      </c>
      <c r="J2944" s="2">
        <v>15.126804000000002</v>
      </c>
      <c r="K2944" s="2">
        <v>12.433399999999999</v>
      </c>
      <c r="L2944" s="2">
        <v>111484.54548000002</v>
      </c>
      <c r="M2944" s="2">
        <v>91634.157999999996</v>
      </c>
      <c r="N2944" s="2">
        <v>19850.387480000019</v>
      </c>
    </row>
    <row r="2945" spans="1:14" x14ac:dyDescent="0.35">
      <c r="A2945" t="s">
        <v>4</v>
      </c>
      <c r="B2945" t="s">
        <v>63</v>
      </c>
      <c r="C2945" t="s">
        <v>21</v>
      </c>
      <c r="D2945" t="s">
        <v>1</v>
      </c>
      <c r="E2945" t="s">
        <v>16</v>
      </c>
      <c r="F2945" s="3">
        <v>40251</v>
      </c>
      <c r="G2945">
        <v>322860991</v>
      </c>
      <c r="H2945" s="3">
        <v>40258</v>
      </c>
      <c r="I2945">
        <v>1467</v>
      </c>
      <c r="J2945" s="2">
        <v>13.446617240000002</v>
      </c>
      <c r="K2945" s="2">
        <v>13.22</v>
      </c>
      <c r="L2945" s="2">
        <v>19726.187491080003</v>
      </c>
      <c r="M2945" s="2">
        <v>19393.740000000002</v>
      </c>
      <c r="N2945" s="2">
        <v>332.44749108000178</v>
      </c>
    </row>
    <row r="2946" spans="1:14" x14ac:dyDescent="0.35">
      <c r="A2946" t="s">
        <v>23</v>
      </c>
      <c r="B2946" t="s">
        <v>103</v>
      </c>
      <c r="C2946" t="s">
        <v>29</v>
      </c>
      <c r="D2946" t="s">
        <v>1</v>
      </c>
      <c r="E2946" t="s">
        <v>16</v>
      </c>
      <c r="F2946" s="3">
        <v>42814</v>
      </c>
      <c r="G2946">
        <v>706771790</v>
      </c>
      <c r="H2946" s="3">
        <v>42821</v>
      </c>
      <c r="I2946">
        <v>6242</v>
      </c>
      <c r="J2946" s="2">
        <v>20.889640800000002</v>
      </c>
      <c r="K2946" s="2">
        <v>21.285000000000004</v>
      </c>
      <c r="L2946" s="2">
        <v>130393.13787360002</v>
      </c>
      <c r="M2946" s="2">
        <v>132860.97000000003</v>
      </c>
      <c r="N2946" s="2">
        <v>-2467.8321264000115</v>
      </c>
    </row>
    <row r="2947" spans="1:14" x14ac:dyDescent="0.35">
      <c r="A2947" t="s">
        <v>15</v>
      </c>
      <c r="B2947" t="s">
        <v>173</v>
      </c>
      <c r="C2947" t="s">
        <v>46</v>
      </c>
      <c r="D2947" t="s">
        <v>12</v>
      </c>
      <c r="E2947" t="s">
        <v>16</v>
      </c>
      <c r="F2947" s="3">
        <v>42097</v>
      </c>
      <c r="G2947">
        <v>631852328</v>
      </c>
      <c r="H2947" s="3">
        <v>42104</v>
      </c>
      <c r="I2947">
        <v>5239</v>
      </c>
      <c r="J2947" s="2">
        <v>1.242054</v>
      </c>
      <c r="K2947" s="2">
        <v>1.0208999999999999</v>
      </c>
      <c r="L2947" s="2">
        <v>6507.1209060000001</v>
      </c>
      <c r="M2947" s="2">
        <v>5348.4950999999992</v>
      </c>
      <c r="N2947" s="2">
        <v>1158.6258060000009</v>
      </c>
    </row>
    <row r="2948" spans="1:14" x14ac:dyDescent="0.35">
      <c r="A2948" t="s">
        <v>26</v>
      </c>
      <c r="B2948" t="s">
        <v>56</v>
      </c>
      <c r="C2948" t="s">
        <v>21</v>
      </c>
      <c r="D2948" t="s">
        <v>1</v>
      </c>
      <c r="E2948" t="s">
        <v>0</v>
      </c>
      <c r="F2948" s="3">
        <v>41476</v>
      </c>
      <c r="G2948">
        <v>784088933</v>
      </c>
      <c r="H2948" s="3">
        <v>41486</v>
      </c>
      <c r="I2948">
        <v>2449</v>
      </c>
      <c r="J2948" s="2">
        <v>12.614867720000003</v>
      </c>
      <c r="K2948" s="2">
        <v>11.237</v>
      </c>
      <c r="L2948" s="2">
        <v>30893.811046280007</v>
      </c>
      <c r="M2948" s="2">
        <v>27519.413</v>
      </c>
      <c r="N2948" s="2">
        <v>3374.3980462800064</v>
      </c>
    </row>
    <row r="2949" spans="1:14" x14ac:dyDescent="0.35">
      <c r="A2949" t="s">
        <v>4</v>
      </c>
      <c r="B2949" t="s">
        <v>98</v>
      </c>
      <c r="C2949" t="s">
        <v>2</v>
      </c>
      <c r="D2949" t="s">
        <v>1</v>
      </c>
      <c r="E2949" t="s">
        <v>5</v>
      </c>
      <c r="F2949" s="3">
        <v>41613</v>
      </c>
      <c r="G2949">
        <v>119780433</v>
      </c>
      <c r="H2949" s="3">
        <v>41614</v>
      </c>
      <c r="I2949">
        <v>8852</v>
      </c>
      <c r="J2949" s="2">
        <v>13.353078200000001</v>
      </c>
      <c r="K2949" s="2">
        <v>12.77</v>
      </c>
      <c r="L2949" s="2">
        <v>118201.44822640001</v>
      </c>
      <c r="M2949" s="2">
        <v>113040.04</v>
      </c>
      <c r="N2949" s="2">
        <v>5161.4082264000172</v>
      </c>
    </row>
    <row r="2950" spans="1:14" x14ac:dyDescent="0.35">
      <c r="A2950" t="s">
        <v>4</v>
      </c>
      <c r="B2950" t="s">
        <v>188</v>
      </c>
      <c r="C2950" t="s">
        <v>33</v>
      </c>
      <c r="D2950" t="s">
        <v>1</v>
      </c>
      <c r="E2950" t="s">
        <v>16</v>
      </c>
      <c r="F2950" s="3">
        <v>41665</v>
      </c>
      <c r="G2950">
        <v>815538156</v>
      </c>
      <c r="H2950" s="3">
        <v>41672</v>
      </c>
      <c r="I2950">
        <v>1829</v>
      </c>
      <c r="J2950" s="2">
        <v>5.2636623199999999</v>
      </c>
      <c r="K2950" s="2">
        <v>5.08</v>
      </c>
      <c r="L2950" s="2">
        <v>9627.2383832800006</v>
      </c>
      <c r="M2950" s="2">
        <v>9291.32</v>
      </c>
      <c r="N2950" s="2">
        <v>335.91838328000085</v>
      </c>
    </row>
    <row r="2951" spans="1:14" x14ac:dyDescent="0.35">
      <c r="A2951" t="s">
        <v>4</v>
      </c>
      <c r="B2951" t="s">
        <v>3</v>
      </c>
      <c r="C2951" t="s">
        <v>17</v>
      </c>
      <c r="D2951" t="s">
        <v>12</v>
      </c>
      <c r="E2951" t="s">
        <v>16</v>
      </c>
      <c r="F2951" s="3">
        <v>41850</v>
      </c>
      <c r="G2951">
        <v>618285930</v>
      </c>
      <c r="H2951" s="3">
        <v>41857</v>
      </c>
      <c r="I2951">
        <v>2361</v>
      </c>
      <c r="J2951" s="2">
        <v>16.444817400000002</v>
      </c>
      <c r="K2951" s="2">
        <v>15.11</v>
      </c>
      <c r="L2951" s="2">
        <v>38826.213881400006</v>
      </c>
      <c r="M2951" s="2">
        <v>35674.71</v>
      </c>
      <c r="N2951" s="2">
        <v>3151.5038814000072</v>
      </c>
    </row>
    <row r="2952" spans="1:14" x14ac:dyDescent="0.35">
      <c r="A2952" t="s">
        <v>15</v>
      </c>
      <c r="B2952" t="s">
        <v>69</v>
      </c>
      <c r="C2952" t="s">
        <v>33</v>
      </c>
      <c r="D2952" t="s">
        <v>1</v>
      </c>
      <c r="E2952" t="s">
        <v>5</v>
      </c>
      <c r="F2952" s="3">
        <v>42276</v>
      </c>
      <c r="G2952">
        <v>495260083</v>
      </c>
      <c r="H2952" s="3">
        <v>42277</v>
      </c>
      <c r="I2952">
        <v>2348</v>
      </c>
      <c r="J2952" s="2">
        <v>4.8838103999999998</v>
      </c>
      <c r="K2952" s="2">
        <v>4.2164000000000001</v>
      </c>
      <c r="L2952" s="2">
        <v>11467.1868192</v>
      </c>
      <c r="M2952" s="2">
        <v>9900.1072000000004</v>
      </c>
      <c r="N2952" s="2">
        <v>1567.0796191999998</v>
      </c>
    </row>
    <row r="2953" spans="1:14" x14ac:dyDescent="0.35">
      <c r="A2953" t="s">
        <v>23</v>
      </c>
      <c r="B2953" t="s">
        <v>107</v>
      </c>
      <c r="C2953" t="s">
        <v>19</v>
      </c>
      <c r="D2953" t="s">
        <v>12</v>
      </c>
      <c r="E2953" t="s">
        <v>16</v>
      </c>
      <c r="F2953" s="3">
        <v>41406</v>
      </c>
      <c r="G2953">
        <v>584009444</v>
      </c>
      <c r="H2953" s="3">
        <v>41413</v>
      </c>
      <c r="I2953">
        <v>9717</v>
      </c>
      <c r="J2953" s="2">
        <v>9.019383659999999</v>
      </c>
      <c r="K2953" s="2">
        <v>8.7890000000000015</v>
      </c>
      <c r="L2953" s="2">
        <v>87641.351024219985</v>
      </c>
      <c r="M2953" s="2">
        <v>85402.713000000018</v>
      </c>
      <c r="N2953" s="2">
        <v>2238.6380242199666</v>
      </c>
    </row>
    <row r="2954" spans="1:14" x14ac:dyDescent="0.35">
      <c r="A2954" t="s">
        <v>7</v>
      </c>
      <c r="B2954" t="s">
        <v>120</v>
      </c>
      <c r="C2954" t="s">
        <v>9</v>
      </c>
      <c r="D2954" t="s">
        <v>1</v>
      </c>
      <c r="E2954" t="s">
        <v>16</v>
      </c>
      <c r="F2954" s="3">
        <v>40703</v>
      </c>
      <c r="G2954">
        <v>642395341</v>
      </c>
      <c r="H2954" s="3">
        <v>40710</v>
      </c>
      <c r="I2954">
        <v>7555</v>
      </c>
      <c r="J2954" s="2">
        <v>3.3843810000000003</v>
      </c>
      <c r="K2954" s="2">
        <v>3.5880000000000001</v>
      </c>
      <c r="L2954" s="2">
        <v>25568.998455000001</v>
      </c>
      <c r="M2954" s="2">
        <v>27107.34</v>
      </c>
      <c r="N2954" s="2">
        <v>-1538.3415449999993</v>
      </c>
    </row>
    <row r="2955" spans="1:14" x14ac:dyDescent="0.35">
      <c r="A2955" t="s">
        <v>4</v>
      </c>
      <c r="B2955" t="s">
        <v>98</v>
      </c>
      <c r="C2955" t="s">
        <v>33</v>
      </c>
      <c r="D2955" t="s">
        <v>1</v>
      </c>
      <c r="E2955" t="s">
        <v>16</v>
      </c>
      <c r="F2955" s="3">
        <v>42798</v>
      </c>
      <c r="G2955">
        <v>498591601</v>
      </c>
      <c r="H2955" s="3">
        <v>42805</v>
      </c>
      <c r="I2955">
        <v>4238</v>
      </c>
      <c r="J2955" s="2">
        <v>5.2636623199999999</v>
      </c>
      <c r="K2955" s="2">
        <v>5.08</v>
      </c>
      <c r="L2955" s="2">
        <v>22307.400912159999</v>
      </c>
      <c r="M2955" s="2">
        <v>21529.040000000001</v>
      </c>
      <c r="N2955" s="2">
        <v>778.36091215999841</v>
      </c>
    </row>
    <row r="2956" spans="1:14" x14ac:dyDescent="0.35">
      <c r="A2956" t="s">
        <v>23</v>
      </c>
      <c r="B2956" t="s">
        <v>150</v>
      </c>
      <c r="C2956" t="s">
        <v>9</v>
      </c>
      <c r="D2956" t="s">
        <v>1</v>
      </c>
      <c r="E2956" t="s">
        <v>0</v>
      </c>
      <c r="F2956" s="3">
        <v>42382</v>
      </c>
      <c r="G2956">
        <v>501084554</v>
      </c>
      <c r="H2956" s="3">
        <v>42392</v>
      </c>
      <c r="I2956">
        <v>1544</v>
      </c>
      <c r="J2956" s="2">
        <v>3.1382442000000004</v>
      </c>
      <c r="K2956" s="2">
        <v>3.2890000000000006</v>
      </c>
      <c r="L2956" s="2">
        <v>4845.4490448000006</v>
      </c>
      <c r="M2956" s="2">
        <v>5078.2160000000013</v>
      </c>
      <c r="N2956" s="2">
        <v>-232.76695520000067</v>
      </c>
    </row>
    <row r="2957" spans="1:14" x14ac:dyDescent="0.35">
      <c r="A2957" t="s">
        <v>4</v>
      </c>
      <c r="B2957" t="s">
        <v>3</v>
      </c>
      <c r="C2957" t="s">
        <v>21</v>
      </c>
      <c r="D2957" t="s">
        <v>1</v>
      </c>
      <c r="E2957" t="s">
        <v>8</v>
      </c>
      <c r="F2957" s="3">
        <v>40179</v>
      </c>
      <c r="G2957">
        <v>168673026</v>
      </c>
      <c r="H2957" s="3">
        <v>40183</v>
      </c>
      <c r="I2957">
        <v>6767</v>
      </c>
      <c r="J2957" s="2">
        <v>13.446617240000002</v>
      </c>
      <c r="K2957" s="2">
        <v>13.22</v>
      </c>
      <c r="L2957" s="2">
        <v>90993.258863080016</v>
      </c>
      <c r="M2957" s="2">
        <v>89459.74</v>
      </c>
      <c r="N2957" s="2">
        <v>1533.5188630800112</v>
      </c>
    </row>
    <row r="2958" spans="1:14" x14ac:dyDescent="0.35">
      <c r="A2958" t="s">
        <v>7</v>
      </c>
      <c r="B2958" t="s">
        <v>117</v>
      </c>
      <c r="C2958" t="s">
        <v>17</v>
      </c>
      <c r="D2958" t="s">
        <v>1</v>
      </c>
      <c r="E2958" t="s">
        <v>16</v>
      </c>
      <c r="F2958" s="3">
        <v>42218</v>
      </c>
      <c r="G2958">
        <v>440468347</v>
      </c>
      <c r="H2958" s="3">
        <v>42225</v>
      </c>
      <c r="I2958">
        <v>1209</v>
      </c>
      <c r="J2958" s="2">
        <v>17.917438000000004</v>
      </c>
      <c r="K2958" s="2">
        <v>18.131999999999998</v>
      </c>
      <c r="L2958" s="2">
        <v>21662.182542000006</v>
      </c>
      <c r="M2958" s="2">
        <v>21921.587999999996</v>
      </c>
      <c r="N2958" s="2">
        <v>-259.40545799999018</v>
      </c>
    </row>
    <row r="2959" spans="1:14" x14ac:dyDescent="0.35">
      <c r="A2959" t="s">
        <v>23</v>
      </c>
      <c r="B2959" t="s">
        <v>42</v>
      </c>
      <c r="C2959" t="s">
        <v>2</v>
      </c>
      <c r="D2959" t="s">
        <v>1</v>
      </c>
      <c r="E2959" t="s">
        <v>0</v>
      </c>
      <c r="F2959" s="3">
        <v>40371</v>
      </c>
      <c r="G2959">
        <v>525894343</v>
      </c>
      <c r="H2959" s="3">
        <v>40381</v>
      </c>
      <c r="I2959">
        <v>5688</v>
      </c>
      <c r="J2959" s="2">
        <v>14.041381200000002</v>
      </c>
      <c r="K2959" s="2">
        <v>14.047000000000001</v>
      </c>
      <c r="L2959" s="2">
        <v>79867.376265600004</v>
      </c>
      <c r="M2959" s="2">
        <v>79899.33600000001</v>
      </c>
      <c r="N2959" s="2">
        <v>-31.95973440000671</v>
      </c>
    </row>
    <row r="2960" spans="1:14" x14ac:dyDescent="0.35">
      <c r="A2960" t="s">
        <v>15</v>
      </c>
      <c r="B2960" t="s">
        <v>153</v>
      </c>
      <c r="C2960" t="s">
        <v>21</v>
      </c>
      <c r="D2960" t="s">
        <v>12</v>
      </c>
      <c r="E2960" t="s">
        <v>5</v>
      </c>
      <c r="F2960" s="3">
        <v>41017</v>
      </c>
      <c r="G2960">
        <v>154687345</v>
      </c>
      <c r="H2960" s="3">
        <v>41018</v>
      </c>
      <c r="I2960">
        <v>6279</v>
      </c>
      <c r="J2960" s="2">
        <v>12.985477200000002</v>
      </c>
      <c r="K2960" s="2">
        <v>10.9726</v>
      </c>
      <c r="L2960" s="2">
        <v>81535.811338800006</v>
      </c>
      <c r="M2960" s="2">
        <v>68896.955400000006</v>
      </c>
      <c r="N2960" s="2">
        <v>12638.855938799999</v>
      </c>
    </row>
    <row r="2961" spans="1:14" x14ac:dyDescent="0.35">
      <c r="A2961" t="s">
        <v>7</v>
      </c>
      <c r="B2961" t="s">
        <v>130</v>
      </c>
      <c r="C2961" t="s">
        <v>38</v>
      </c>
      <c r="D2961" t="s">
        <v>12</v>
      </c>
      <c r="E2961" t="s">
        <v>8</v>
      </c>
      <c r="F2961" s="3">
        <v>40414</v>
      </c>
      <c r="G2961">
        <v>926896178</v>
      </c>
      <c r="H2961" s="3">
        <v>40418</v>
      </c>
      <c r="I2961">
        <v>3064</v>
      </c>
      <c r="J2961" s="2">
        <v>4.3538088000000013</v>
      </c>
      <c r="K2961" s="2">
        <v>4.2720000000000002</v>
      </c>
      <c r="L2961" s="2">
        <v>13340.070163200004</v>
      </c>
      <c r="M2961" s="2">
        <v>13089.408000000001</v>
      </c>
      <c r="N2961" s="2">
        <v>250.6621632000024</v>
      </c>
    </row>
    <row r="2962" spans="1:14" x14ac:dyDescent="0.35">
      <c r="A2962" t="s">
        <v>31</v>
      </c>
      <c r="B2962" t="s">
        <v>149</v>
      </c>
      <c r="C2962" t="s">
        <v>29</v>
      </c>
      <c r="D2962" t="s">
        <v>12</v>
      </c>
      <c r="E2962" t="s">
        <v>16</v>
      </c>
      <c r="F2962" s="3">
        <v>40863</v>
      </c>
      <c r="G2962">
        <v>462882173</v>
      </c>
      <c r="H2962" s="3">
        <v>40870</v>
      </c>
      <c r="I2962">
        <v>3683</v>
      </c>
      <c r="J2962" s="2">
        <v>21.315960000000004</v>
      </c>
      <c r="K2962" s="2">
        <v>17.415000000000003</v>
      </c>
      <c r="L2962" s="2">
        <v>78506.680680000019</v>
      </c>
      <c r="M2962" s="2">
        <v>64139.445000000007</v>
      </c>
      <c r="N2962" s="2">
        <v>14367.235680000013</v>
      </c>
    </row>
    <row r="2963" spans="1:14" x14ac:dyDescent="0.35">
      <c r="A2963" t="s">
        <v>15</v>
      </c>
      <c r="B2963" t="s">
        <v>65</v>
      </c>
      <c r="C2963" t="s">
        <v>17</v>
      </c>
      <c r="D2963" t="s">
        <v>1</v>
      </c>
      <c r="E2963" t="s">
        <v>8</v>
      </c>
      <c r="F2963" s="3">
        <v>42525</v>
      </c>
      <c r="G2963">
        <v>953319156</v>
      </c>
      <c r="H2963" s="3">
        <v>42529</v>
      </c>
      <c r="I2963">
        <v>5925</v>
      </c>
      <c r="J2963" s="2">
        <v>14.659722000000002</v>
      </c>
      <c r="K2963" s="2">
        <v>12.5413</v>
      </c>
      <c r="L2963" s="2">
        <v>86858.85285000001</v>
      </c>
      <c r="M2963" s="2">
        <v>74307.202499999999</v>
      </c>
      <c r="N2963" s="2">
        <v>12551.650350000011</v>
      </c>
    </row>
    <row r="2964" spans="1:14" x14ac:dyDescent="0.35">
      <c r="A2964" t="s">
        <v>23</v>
      </c>
      <c r="B2964" t="s">
        <v>103</v>
      </c>
      <c r="C2964" t="s">
        <v>17</v>
      </c>
      <c r="D2964" t="s">
        <v>12</v>
      </c>
      <c r="E2964" t="s">
        <v>5</v>
      </c>
      <c r="F2964" s="3">
        <v>41200</v>
      </c>
      <c r="G2964">
        <v>609193456</v>
      </c>
      <c r="H2964" s="3">
        <v>41201</v>
      </c>
      <c r="I2964">
        <v>9523</v>
      </c>
      <c r="J2964" s="2">
        <v>17.2924884</v>
      </c>
      <c r="K2964" s="2">
        <v>16.621000000000002</v>
      </c>
      <c r="L2964" s="2">
        <v>164676.36703319999</v>
      </c>
      <c r="M2964" s="2">
        <v>158281.78300000002</v>
      </c>
      <c r="N2964" s="2">
        <v>6394.5840331999643</v>
      </c>
    </row>
    <row r="2965" spans="1:14" x14ac:dyDescent="0.35">
      <c r="A2965" t="s">
        <v>15</v>
      </c>
      <c r="B2965" t="s">
        <v>99</v>
      </c>
      <c r="C2965" t="s">
        <v>17</v>
      </c>
      <c r="D2965" t="s">
        <v>1</v>
      </c>
      <c r="E2965" t="s">
        <v>16</v>
      </c>
      <c r="F2965" s="3">
        <v>42775</v>
      </c>
      <c r="G2965">
        <v>411803901</v>
      </c>
      <c r="H2965" s="3">
        <v>42782</v>
      </c>
      <c r="I2965">
        <v>8511</v>
      </c>
      <c r="J2965" s="2">
        <v>14.659722000000002</v>
      </c>
      <c r="K2965" s="2">
        <v>12.5413</v>
      </c>
      <c r="L2965" s="2">
        <v>124768.89394200002</v>
      </c>
      <c r="M2965" s="2">
        <v>106739.0043</v>
      </c>
      <c r="N2965" s="2">
        <v>18029.889642000024</v>
      </c>
    </row>
    <row r="2966" spans="1:14" x14ac:dyDescent="0.35">
      <c r="A2966" t="s">
        <v>4</v>
      </c>
      <c r="B2966" t="s">
        <v>98</v>
      </c>
      <c r="C2966" t="s">
        <v>46</v>
      </c>
      <c r="D2966" t="s">
        <v>1</v>
      </c>
      <c r="E2966" t="s">
        <v>0</v>
      </c>
      <c r="F2966" s="3">
        <v>40429</v>
      </c>
      <c r="G2966">
        <v>962761819</v>
      </c>
      <c r="H2966" s="3">
        <v>40439</v>
      </c>
      <c r="I2966">
        <v>2380</v>
      </c>
      <c r="J2966" s="2">
        <v>1.2861617999999999</v>
      </c>
      <c r="K2966" s="2">
        <v>1.23</v>
      </c>
      <c r="L2966" s="2">
        <v>3061.0650839999998</v>
      </c>
      <c r="M2966" s="2">
        <v>2927.4</v>
      </c>
      <c r="N2966" s="2">
        <v>133.66508399999975</v>
      </c>
    </row>
    <row r="2967" spans="1:14" x14ac:dyDescent="0.35">
      <c r="A2967" t="s">
        <v>15</v>
      </c>
      <c r="B2967" t="s">
        <v>60</v>
      </c>
      <c r="C2967" t="s">
        <v>29</v>
      </c>
      <c r="D2967" t="s">
        <v>12</v>
      </c>
      <c r="E2967" t="s">
        <v>5</v>
      </c>
      <c r="F2967" s="3">
        <v>42618</v>
      </c>
      <c r="G2967">
        <v>233991038</v>
      </c>
      <c r="H2967" s="3">
        <v>42619</v>
      </c>
      <c r="I2967">
        <v>3646</v>
      </c>
      <c r="J2967" s="2">
        <v>19.184364000000002</v>
      </c>
      <c r="K2967" s="2">
        <v>16.060500000000001</v>
      </c>
      <c r="L2967" s="2">
        <v>69946.191144000011</v>
      </c>
      <c r="M2967" s="2">
        <v>58556.583000000006</v>
      </c>
      <c r="N2967" s="2">
        <v>11389.608144000005</v>
      </c>
    </row>
    <row r="2968" spans="1:14" x14ac:dyDescent="0.35">
      <c r="A2968" t="s">
        <v>15</v>
      </c>
      <c r="B2968" t="s">
        <v>52</v>
      </c>
      <c r="C2968" t="s">
        <v>21</v>
      </c>
      <c r="D2968" t="s">
        <v>1</v>
      </c>
      <c r="E2968" t="s">
        <v>16</v>
      </c>
      <c r="F2968" s="3">
        <v>42512</v>
      </c>
      <c r="G2968">
        <v>317727887</v>
      </c>
      <c r="H2968" s="3">
        <v>42519</v>
      </c>
      <c r="I2968">
        <v>2907</v>
      </c>
      <c r="J2968" s="2">
        <v>12.476242800000001</v>
      </c>
      <c r="K2968" s="2">
        <v>10.9726</v>
      </c>
      <c r="L2968" s="2">
        <v>36268.437819600003</v>
      </c>
      <c r="M2968" s="2">
        <v>31897.3482</v>
      </c>
      <c r="N2968" s="2">
        <v>4371.0896196000031</v>
      </c>
    </row>
    <row r="2969" spans="1:14" x14ac:dyDescent="0.35">
      <c r="A2969" t="s">
        <v>4</v>
      </c>
      <c r="B2969" t="s">
        <v>44</v>
      </c>
      <c r="C2969" t="s">
        <v>13</v>
      </c>
      <c r="D2969" t="s">
        <v>1</v>
      </c>
      <c r="E2969" t="s">
        <v>5</v>
      </c>
      <c r="F2969" s="3">
        <v>40626</v>
      </c>
      <c r="G2969">
        <v>676521193</v>
      </c>
      <c r="H2969" s="3">
        <v>40627</v>
      </c>
      <c r="I2969">
        <v>927</v>
      </c>
      <c r="J2969" s="2">
        <v>15.6639868</v>
      </c>
      <c r="K2969" s="2">
        <v>14.98</v>
      </c>
      <c r="L2969" s="2">
        <v>14520.5157636</v>
      </c>
      <c r="M2969" s="2">
        <v>13886.460000000001</v>
      </c>
      <c r="N2969" s="2">
        <v>634.05576359999941</v>
      </c>
    </row>
    <row r="2970" spans="1:14" x14ac:dyDescent="0.35">
      <c r="A2970" t="s">
        <v>7</v>
      </c>
      <c r="B2970" t="s">
        <v>208</v>
      </c>
      <c r="C2970" t="s">
        <v>9</v>
      </c>
      <c r="D2970" t="s">
        <v>1</v>
      </c>
      <c r="E2970" t="s">
        <v>8</v>
      </c>
      <c r="F2970" s="3">
        <v>42377</v>
      </c>
      <c r="G2970">
        <v>393232285</v>
      </c>
      <c r="H2970" s="3">
        <v>42381</v>
      </c>
      <c r="I2970">
        <v>7573</v>
      </c>
      <c r="J2970" s="2">
        <v>3.3843810000000003</v>
      </c>
      <c r="K2970" s="2">
        <v>3.5880000000000001</v>
      </c>
      <c r="L2970" s="2">
        <v>25629.917313000002</v>
      </c>
      <c r="M2970" s="2">
        <v>27171.923999999999</v>
      </c>
      <c r="N2970" s="2">
        <v>-1542.0066869999973</v>
      </c>
    </row>
    <row r="2971" spans="1:14" x14ac:dyDescent="0.35">
      <c r="A2971" t="s">
        <v>26</v>
      </c>
      <c r="B2971" t="s">
        <v>87</v>
      </c>
      <c r="C2971" t="s">
        <v>27</v>
      </c>
      <c r="D2971" t="s">
        <v>1</v>
      </c>
      <c r="E2971" t="s">
        <v>5</v>
      </c>
      <c r="F2971" s="3">
        <v>41554</v>
      </c>
      <c r="G2971">
        <v>421034991</v>
      </c>
      <c r="H2971" s="3">
        <v>41555</v>
      </c>
      <c r="I2971">
        <v>5921</v>
      </c>
      <c r="J2971" s="2">
        <v>4.6596550000000008</v>
      </c>
      <c r="K2971" s="2">
        <v>4.0374999999999996</v>
      </c>
      <c r="L2971" s="2">
        <v>27589.817255000005</v>
      </c>
      <c r="M2971" s="2">
        <v>23906.037499999999</v>
      </c>
      <c r="N2971" s="2">
        <v>3683.7797550000068</v>
      </c>
    </row>
    <row r="2972" spans="1:14" x14ac:dyDescent="0.35">
      <c r="A2972" t="s">
        <v>15</v>
      </c>
      <c r="B2972" t="s">
        <v>114</v>
      </c>
      <c r="C2972" t="s">
        <v>21</v>
      </c>
      <c r="D2972" t="s">
        <v>1</v>
      </c>
      <c r="E2972" t="s">
        <v>0</v>
      </c>
      <c r="F2972" s="3">
        <v>41417</v>
      </c>
      <c r="G2972">
        <v>433415639</v>
      </c>
      <c r="H2972" s="3">
        <v>41427</v>
      </c>
      <c r="I2972">
        <v>6045</v>
      </c>
      <c r="J2972" s="2">
        <v>12.476242800000001</v>
      </c>
      <c r="K2972" s="2">
        <v>10.9726</v>
      </c>
      <c r="L2972" s="2">
        <v>75418.887726000015</v>
      </c>
      <c r="M2972" s="2">
        <v>66329.366999999998</v>
      </c>
      <c r="N2972" s="2">
        <v>9089.520726000017</v>
      </c>
    </row>
    <row r="2973" spans="1:14" x14ac:dyDescent="0.35">
      <c r="A2973" t="s">
        <v>26</v>
      </c>
      <c r="B2973" t="s">
        <v>61</v>
      </c>
      <c r="C2973" t="s">
        <v>17</v>
      </c>
      <c r="D2973" t="s">
        <v>12</v>
      </c>
      <c r="E2973" t="s">
        <v>5</v>
      </c>
      <c r="F2973" s="3">
        <v>41263</v>
      </c>
      <c r="G2973">
        <v>174173057</v>
      </c>
      <c r="H2973" s="3">
        <v>41264</v>
      </c>
      <c r="I2973">
        <v>4758</v>
      </c>
      <c r="J2973" s="2">
        <v>15.427612200000004</v>
      </c>
      <c r="K2973" s="2">
        <v>12.843499999999999</v>
      </c>
      <c r="L2973" s="2">
        <v>73404.578847600016</v>
      </c>
      <c r="M2973" s="2">
        <v>61109.372999999992</v>
      </c>
      <c r="N2973" s="2">
        <v>12295.205847600024</v>
      </c>
    </row>
    <row r="2974" spans="1:14" x14ac:dyDescent="0.35">
      <c r="A2974" t="s">
        <v>31</v>
      </c>
      <c r="B2974" t="s">
        <v>92</v>
      </c>
      <c r="C2974" t="s">
        <v>13</v>
      </c>
      <c r="D2974" t="s">
        <v>1</v>
      </c>
      <c r="E2974" t="s">
        <v>0</v>
      </c>
      <c r="F2974" s="3">
        <v>41195</v>
      </c>
      <c r="G2974">
        <v>807418572</v>
      </c>
      <c r="H2974" s="3">
        <v>41205</v>
      </c>
      <c r="I2974">
        <v>4378</v>
      </c>
      <c r="J2974" s="2">
        <v>16.148440000000001</v>
      </c>
      <c r="K2974" s="2">
        <v>13.482000000000001</v>
      </c>
      <c r="L2974" s="2">
        <v>70697.870320000002</v>
      </c>
      <c r="M2974" s="2">
        <v>59024.196000000004</v>
      </c>
      <c r="N2974" s="2">
        <v>11673.674319999998</v>
      </c>
    </row>
    <row r="2975" spans="1:14" x14ac:dyDescent="0.35">
      <c r="A2975" t="s">
        <v>26</v>
      </c>
      <c r="B2975" t="s">
        <v>93</v>
      </c>
      <c r="C2975" t="s">
        <v>9</v>
      </c>
      <c r="D2975" t="s">
        <v>1</v>
      </c>
      <c r="E2975" t="s">
        <v>16</v>
      </c>
      <c r="F2975" s="3">
        <v>40720</v>
      </c>
      <c r="G2975">
        <v>867576014</v>
      </c>
      <c r="H2975" s="3">
        <v>40727</v>
      </c>
      <c r="I2975">
        <v>3319</v>
      </c>
      <c r="J2975" s="2">
        <v>2.7998061000000005</v>
      </c>
      <c r="K2975" s="2">
        <v>2.5415000000000001</v>
      </c>
      <c r="L2975" s="2">
        <v>9292.5564459000016</v>
      </c>
      <c r="M2975" s="2">
        <v>8435.2384999999995</v>
      </c>
      <c r="N2975" s="2">
        <v>857.31794590000209</v>
      </c>
    </row>
    <row r="2976" spans="1:14" x14ac:dyDescent="0.35">
      <c r="A2976" t="s">
        <v>11</v>
      </c>
      <c r="B2976" t="s">
        <v>10</v>
      </c>
      <c r="C2976" t="s">
        <v>9</v>
      </c>
      <c r="D2976" t="s">
        <v>12</v>
      </c>
      <c r="E2976" t="s">
        <v>0</v>
      </c>
      <c r="F2976" s="3">
        <v>41385</v>
      </c>
      <c r="G2976">
        <v>309381711</v>
      </c>
      <c r="H2976" s="3">
        <v>41395</v>
      </c>
      <c r="I2976">
        <v>7043</v>
      </c>
      <c r="J2976" s="2">
        <v>3.2663358000000007</v>
      </c>
      <c r="K2976" s="2">
        <v>2.8405</v>
      </c>
      <c r="L2976" s="2">
        <v>23004.803039400005</v>
      </c>
      <c r="M2976" s="2">
        <v>20005.641500000002</v>
      </c>
      <c r="N2976" s="2">
        <v>2999.1615394000037</v>
      </c>
    </row>
    <row r="2977" spans="1:14" x14ac:dyDescent="0.35">
      <c r="A2977" t="s">
        <v>15</v>
      </c>
      <c r="B2977" t="s">
        <v>186</v>
      </c>
      <c r="C2977" t="s">
        <v>46</v>
      </c>
      <c r="D2977" t="s">
        <v>1</v>
      </c>
      <c r="E2977" t="s">
        <v>5</v>
      </c>
      <c r="F2977" s="3">
        <v>41232</v>
      </c>
      <c r="G2977">
        <v>957884490</v>
      </c>
      <c r="H2977" s="3">
        <v>41233</v>
      </c>
      <c r="I2977">
        <v>1975</v>
      </c>
      <c r="J2977" s="2">
        <v>1.193346</v>
      </c>
      <c r="K2977" s="2">
        <v>1.0208999999999999</v>
      </c>
      <c r="L2977" s="2">
        <v>2356.85835</v>
      </c>
      <c r="M2977" s="2">
        <v>2016.2774999999999</v>
      </c>
      <c r="N2977" s="2">
        <v>340.58085000000005</v>
      </c>
    </row>
    <row r="2978" spans="1:14" x14ac:dyDescent="0.35">
      <c r="A2978" t="s">
        <v>15</v>
      </c>
      <c r="B2978" t="s">
        <v>20</v>
      </c>
      <c r="C2978" t="s">
        <v>21</v>
      </c>
      <c r="D2978" t="s">
        <v>12</v>
      </c>
      <c r="E2978" t="s">
        <v>16</v>
      </c>
      <c r="F2978" s="3">
        <v>41295</v>
      </c>
      <c r="G2978">
        <v>658445680</v>
      </c>
      <c r="H2978" s="3">
        <v>41302</v>
      </c>
      <c r="I2978">
        <v>1754</v>
      </c>
      <c r="J2978" s="2">
        <v>12.985477200000002</v>
      </c>
      <c r="K2978" s="2">
        <v>10.9726</v>
      </c>
      <c r="L2978" s="2">
        <v>22776.527008800003</v>
      </c>
      <c r="M2978" s="2">
        <v>19245.940399999999</v>
      </c>
      <c r="N2978" s="2">
        <v>3530.5866088000039</v>
      </c>
    </row>
    <row r="2979" spans="1:14" x14ac:dyDescent="0.35">
      <c r="A2979" t="s">
        <v>4</v>
      </c>
      <c r="B2979" t="s">
        <v>158</v>
      </c>
      <c r="C2979" t="s">
        <v>46</v>
      </c>
      <c r="D2979" t="s">
        <v>1</v>
      </c>
      <c r="E2979" t="s">
        <v>5</v>
      </c>
      <c r="F2979" s="3">
        <v>41548</v>
      </c>
      <c r="G2979">
        <v>926739108</v>
      </c>
      <c r="H2979" s="3">
        <v>41549</v>
      </c>
      <c r="I2979">
        <v>3237</v>
      </c>
      <c r="J2979" s="2">
        <v>1.2861617999999999</v>
      </c>
      <c r="K2979" s="2">
        <v>1.23</v>
      </c>
      <c r="L2979" s="2">
        <v>4163.3057466</v>
      </c>
      <c r="M2979" s="2">
        <v>3981.5099999999998</v>
      </c>
      <c r="N2979" s="2">
        <v>181.79574660000026</v>
      </c>
    </row>
    <row r="2980" spans="1:14" x14ac:dyDescent="0.35">
      <c r="A2980" t="s">
        <v>7</v>
      </c>
      <c r="B2980" t="s">
        <v>117</v>
      </c>
      <c r="C2980" t="s">
        <v>46</v>
      </c>
      <c r="D2980" t="s">
        <v>12</v>
      </c>
      <c r="E2980" t="s">
        <v>8</v>
      </c>
      <c r="F2980" s="3">
        <v>40938</v>
      </c>
      <c r="G2980">
        <v>198751103</v>
      </c>
      <c r="H2980" s="3">
        <v>40942</v>
      </c>
      <c r="I2980">
        <v>8798</v>
      </c>
      <c r="J2980" s="2">
        <v>1.5180660000000001</v>
      </c>
      <c r="K2980" s="2">
        <v>1.476</v>
      </c>
      <c r="L2980" s="2">
        <v>13355.944668000002</v>
      </c>
      <c r="M2980" s="2">
        <v>12985.848</v>
      </c>
      <c r="N2980" s="2">
        <v>370.09666800000196</v>
      </c>
    </row>
    <row r="2981" spans="1:14" x14ac:dyDescent="0.35">
      <c r="A2981" t="s">
        <v>23</v>
      </c>
      <c r="B2981" t="s">
        <v>121</v>
      </c>
      <c r="C2981" t="s">
        <v>38</v>
      </c>
      <c r="D2981" t="s">
        <v>1</v>
      </c>
      <c r="E2981" t="s">
        <v>16</v>
      </c>
      <c r="F2981" s="3">
        <v>40973</v>
      </c>
      <c r="G2981">
        <v>580780494</v>
      </c>
      <c r="H2981" s="3">
        <v>40980</v>
      </c>
      <c r="I2981">
        <v>4990</v>
      </c>
      <c r="J2981" s="2">
        <v>3.8788478400000002</v>
      </c>
      <c r="K2981" s="2">
        <v>3.9160000000000004</v>
      </c>
      <c r="L2981" s="2">
        <v>19355.450721600002</v>
      </c>
      <c r="M2981" s="2">
        <v>19540.84</v>
      </c>
      <c r="N2981" s="2">
        <v>-185.38927839999815</v>
      </c>
    </row>
    <row r="2982" spans="1:14" x14ac:dyDescent="0.35">
      <c r="A2982" t="s">
        <v>23</v>
      </c>
      <c r="B2982" t="s">
        <v>97</v>
      </c>
      <c r="C2982" t="s">
        <v>2</v>
      </c>
      <c r="D2982" t="s">
        <v>12</v>
      </c>
      <c r="E2982" t="s">
        <v>16</v>
      </c>
      <c r="F2982" s="3">
        <v>41282</v>
      </c>
      <c r="G2982">
        <v>199438607</v>
      </c>
      <c r="H2982" s="3">
        <v>41289</v>
      </c>
      <c r="I2982">
        <v>8008</v>
      </c>
      <c r="J2982" s="2">
        <v>14.614498800000002</v>
      </c>
      <c r="K2982" s="2">
        <v>14.047000000000001</v>
      </c>
      <c r="L2982" s="2">
        <v>117032.90639040001</v>
      </c>
      <c r="M2982" s="2">
        <v>112488.376</v>
      </c>
      <c r="N2982" s="2">
        <v>4544.5303904000029</v>
      </c>
    </row>
    <row r="2983" spans="1:14" x14ac:dyDescent="0.35">
      <c r="A2983" t="s">
        <v>23</v>
      </c>
      <c r="B2983" t="s">
        <v>37</v>
      </c>
      <c r="C2983" t="s">
        <v>49</v>
      </c>
      <c r="D2983" t="s">
        <v>12</v>
      </c>
      <c r="E2983" t="s">
        <v>8</v>
      </c>
      <c r="F2983" s="3">
        <v>42435</v>
      </c>
      <c r="G2983">
        <v>851649272</v>
      </c>
      <c r="H2983" s="3">
        <v>42439</v>
      </c>
      <c r="I2983">
        <v>6060</v>
      </c>
      <c r="J2983" s="2">
        <v>20.525011200000005</v>
      </c>
      <c r="K2983" s="2">
        <v>18.084000000000003</v>
      </c>
      <c r="L2983" s="2">
        <v>124381.56787200003</v>
      </c>
      <c r="M2983" s="2">
        <v>109589.04000000002</v>
      </c>
      <c r="N2983" s="2">
        <v>14792.527872000006</v>
      </c>
    </row>
    <row r="2984" spans="1:14" x14ac:dyDescent="0.35">
      <c r="A2984" t="s">
        <v>26</v>
      </c>
      <c r="B2984" t="s">
        <v>200</v>
      </c>
      <c r="C2984" t="s">
        <v>38</v>
      </c>
      <c r="D2984" t="s">
        <v>12</v>
      </c>
      <c r="E2984" t="s">
        <v>0</v>
      </c>
      <c r="F2984" s="3">
        <v>40264</v>
      </c>
      <c r="G2984">
        <v>354648816</v>
      </c>
      <c r="H2984" s="3">
        <v>40274</v>
      </c>
      <c r="I2984">
        <v>4413</v>
      </c>
      <c r="J2984" s="2">
        <v>3.6017872800000004</v>
      </c>
      <c r="K2984" s="2">
        <v>3.0259999999999998</v>
      </c>
      <c r="L2984" s="2">
        <v>15894.687266640001</v>
      </c>
      <c r="M2984" s="2">
        <v>13353.737999999999</v>
      </c>
      <c r="N2984" s="2">
        <v>2540.949266640002</v>
      </c>
    </row>
    <row r="2985" spans="1:14" x14ac:dyDescent="0.35">
      <c r="A2985" t="s">
        <v>4</v>
      </c>
      <c r="B2985" t="s">
        <v>172</v>
      </c>
      <c r="C2985" t="s">
        <v>13</v>
      </c>
      <c r="D2985" t="s">
        <v>1</v>
      </c>
      <c r="E2985" t="s">
        <v>8</v>
      </c>
      <c r="F2985" s="3">
        <v>40813</v>
      </c>
      <c r="G2985">
        <v>195986068</v>
      </c>
      <c r="H2985" s="3">
        <v>40817</v>
      </c>
      <c r="I2985">
        <v>1599</v>
      </c>
      <c r="J2985" s="2">
        <v>15.6639868</v>
      </c>
      <c r="K2985" s="2">
        <v>14.98</v>
      </c>
      <c r="L2985" s="2">
        <v>25046.714893199998</v>
      </c>
      <c r="M2985" s="2">
        <v>23953.02</v>
      </c>
      <c r="N2985" s="2">
        <v>1093.6948931999978</v>
      </c>
    </row>
    <row r="2986" spans="1:14" x14ac:dyDescent="0.35">
      <c r="A2986" t="s">
        <v>26</v>
      </c>
      <c r="B2986" t="s">
        <v>61</v>
      </c>
      <c r="C2986" t="s">
        <v>13</v>
      </c>
      <c r="D2986" t="s">
        <v>1</v>
      </c>
      <c r="E2986" t="s">
        <v>0</v>
      </c>
      <c r="F2986" s="3">
        <v>41724</v>
      </c>
      <c r="G2986">
        <v>583522355</v>
      </c>
      <c r="H2986" s="3">
        <v>41734</v>
      </c>
      <c r="I2986">
        <v>8788</v>
      </c>
      <c r="J2986" s="2">
        <v>14.695080400000002</v>
      </c>
      <c r="K2986" s="2">
        <v>12.733000000000001</v>
      </c>
      <c r="L2986" s="2">
        <v>129140.36655520002</v>
      </c>
      <c r="M2986" s="2">
        <v>111897.60400000001</v>
      </c>
      <c r="N2986" s="2">
        <v>17242.76255520001</v>
      </c>
    </row>
    <row r="2987" spans="1:14" x14ac:dyDescent="0.35">
      <c r="A2987" t="s">
        <v>4</v>
      </c>
      <c r="B2987" t="s">
        <v>131</v>
      </c>
      <c r="C2987" t="s">
        <v>33</v>
      </c>
      <c r="D2987" t="s">
        <v>1</v>
      </c>
      <c r="E2987" t="s">
        <v>16</v>
      </c>
      <c r="F2987" s="3">
        <v>42208</v>
      </c>
      <c r="G2987">
        <v>895431506</v>
      </c>
      <c r="H2987" s="3">
        <v>42215</v>
      </c>
      <c r="I2987">
        <v>4377</v>
      </c>
      <c r="J2987" s="2">
        <v>5.2636623199999999</v>
      </c>
      <c r="K2987" s="2">
        <v>5.08</v>
      </c>
      <c r="L2987" s="2">
        <v>23039.049974639998</v>
      </c>
      <c r="M2987" s="2">
        <v>22235.16</v>
      </c>
      <c r="N2987" s="2">
        <v>803.8899746399984</v>
      </c>
    </row>
    <row r="2988" spans="1:14" x14ac:dyDescent="0.35">
      <c r="A2988" t="s">
        <v>31</v>
      </c>
      <c r="B2988" t="s">
        <v>104</v>
      </c>
      <c r="C2988" t="s">
        <v>9</v>
      </c>
      <c r="D2988" t="s">
        <v>1</v>
      </c>
      <c r="E2988" t="s">
        <v>5</v>
      </c>
      <c r="F2988" s="3">
        <v>41872</v>
      </c>
      <c r="G2988">
        <v>130199849</v>
      </c>
      <c r="H2988" s="3">
        <v>41873</v>
      </c>
      <c r="I2988">
        <v>4430</v>
      </c>
      <c r="J2988" s="2">
        <v>3.0767100000000003</v>
      </c>
      <c r="K2988" s="2">
        <v>2.6910000000000003</v>
      </c>
      <c r="L2988" s="2">
        <v>13629.8253</v>
      </c>
      <c r="M2988" s="2">
        <v>11921.130000000001</v>
      </c>
      <c r="N2988" s="2">
        <v>1708.6952999999994</v>
      </c>
    </row>
    <row r="2989" spans="1:14" x14ac:dyDescent="0.35">
      <c r="A2989" t="s">
        <v>15</v>
      </c>
      <c r="B2989" t="s">
        <v>99</v>
      </c>
      <c r="C2989" t="s">
        <v>33</v>
      </c>
      <c r="D2989" t="s">
        <v>12</v>
      </c>
      <c r="E2989" t="s">
        <v>0</v>
      </c>
      <c r="F2989" s="3">
        <v>41014</v>
      </c>
      <c r="G2989">
        <v>956626212</v>
      </c>
      <c r="H2989" s="3">
        <v>41024</v>
      </c>
      <c r="I2989">
        <v>5215</v>
      </c>
      <c r="J2989" s="2">
        <v>5.0831496000000005</v>
      </c>
      <c r="K2989" s="2">
        <v>4.2164000000000001</v>
      </c>
      <c r="L2989" s="2">
        <v>26508.625164000001</v>
      </c>
      <c r="M2989" s="2">
        <v>21988.526000000002</v>
      </c>
      <c r="N2989" s="2">
        <v>4520.0991639999993</v>
      </c>
    </row>
    <row r="2990" spans="1:14" x14ac:dyDescent="0.35">
      <c r="A2990" t="s">
        <v>4</v>
      </c>
      <c r="B2990" t="s">
        <v>54</v>
      </c>
      <c r="C2990" t="s">
        <v>46</v>
      </c>
      <c r="D2990" t="s">
        <v>12</v>
      </c>
      <c r="E2990" t="s">
        <v>16</v>
      </c>
      <c r="F2990" s="3">
        <v>42675</v>
      </c>
      <c r="G2990">
        <v>263821923</v>
      </c>
      <c r="H2990" s="3">
        <v>42682</v>
      </c>
      <c r="I2990">
        <v>8046</v>
      </c>
      <c r="J2990" s="2">
        <v>1.3386581999999998</v>
      </c>
      <c r="K2990" s="2">
        <v>1.23</v>
      </c>
      <c r="L2990" s="2">
        <v>10770.843877199999</v>
      </c>
      <c r="M2990" s="2">
        <v>9896.58</v>
      </c>
      <c r="N2990" s="2">
        <v>874.26387719999911</v>
      </c>
    </row>
    <row r="2991" spans="1:14" x14ac:dyDescent="0.35">
      <c r="A2991" t="s">
        <v>26</v>
      </c>
      <c r="B2991" t="s">
        <v>79</v>
      </c>
      <c r="C2991" t="s">
        <v>19</v>
      </c>
      <c r="D2991" t="s">
        <v>12</v>
      </c>
      <c r="E2991" t="s">
        <v>16</v>
      </c>
      <c r="F2991" s="3">
        <v>42787</v>
      </c>
      <c r="G2991">
        <v>411210811</v>
      </c>
      <c r="H2991" s="3">
        <v>42794</v>
      </c>
      <c r="I2991">
        <v>5949</v>
      </c>
      <c r="J2991" s="2">
        <v>8.04670503</v>
      </c>
      <c r="K2991" s="2">
        <v>6.7915000000000001</v>
      </c>
      <c r="L2991" s="2">
        <v>47869.848223469999</v>
      </c>
      <c r="M2991" s="2">
        <v>40402.633500000004</v>
      </c>
      <c r="N2991" s="2">
        <v>7467.2147234699951</v>
      </c>
    </row>
    <row r="2992" spans="1:14" x14ac:dyDescent="0.35">
      <c r="A2992" t="s">
        <v>31</v>
      </c>
      <c r="B2992" t="s">
        <v>109</v>
      </c>
      <c r="C2992" t="s">
        <v>33</v>
      </c>
      <c r="D2992" t="s">
        <v>12</v>
      </c>
      <c r="E2992" t="s">
        <v>5</v>
      </c>
      <c r="F2992" s="3">
        <v>41397</v>
      </c>
      <c r="G2992">
        <v>678529202</v>
      </c>
      <c r="H2992" s="3">
        <v>41398</v>
      </c>
      <c r="I2992">
        <v>7225</v>
      </c>
      <c r="J2992" s="2">
        <v>5.6479440000000007</v>
      </c>
      <c r="K2992" s="2">
        <v>4.5720000000000001</v>
      </c>
      <c r="L2992" s="2">
        <v>40806.395400000009</v>
      </c>
      <c r="M2992" s="2">
        <v>33032.699999999997</v>
      </c>
      <c r="N2992" s="2">
        <v>7773.6954000000114</v>
      </c>
    </row>
    <row r="2993" spans="1:14" x14ac:dyDescent="0.35">
      <c r="A2993" t="s">
        <v>15</v>
      </c>
      <c r="B2993" t="s">
        <v>173</v>
      </c>
      <c r="C2993" t="s">
        <v>13</v>
      </c>
      <c r="D2993" t="s">
        <v>12</v>
      </c>
      <c r="E2993" t="s">
        <v>8</v>
      </c>
      <c r="F2993" s="3">
        <v>41619</v>
      </c>
      <c r="G2993">
        <v>415825927</v>
      </c>
      <c r="H2993" s="3">
        <v>41623</v>
      </c>
      <c r="I2993">
        <v>1893</v>
      </c>
      <c r="J2993" s="2">
        <v>15.126804000000002</v>
      </c>
      <c r="K2993" s="2">
        <v>12.433399999999999</v>
      </c>
      <c r="L2993" s="2">
        <v>28635.039972000002</v>
      </c>
      <c r="M2993" s="2">
        <v>23536.426199999998</v>
      </c>
      <c r="N2993" s="2">
        <v>5098.6137720000042</v>
      </c>
    </row>
    <row r="2994" spans="1:14" x14ac:dyDescent="0.35">
      <c r="A2994" t="s">
        <v>31</v>
      </c>
      <c r="B2994" t="s">
        <v>149</v>
      </c>
      <c r="C2994" t="s">
        <v>46</v>
      </c>
      <c r="D2994" t="s">
        <v>12</v>
      </c>
      <c r="E2994" t="s">
        <v>8</v>
      </c>
      <c r="F2994" s="3">
        <v>41060</v>
      </c>
      <c r="G2994">
        <v>393462312</v>
      </c>
      <c r="H2994" s="3">
        <v>41064</v>
      </c>
      <c r="I2994">
        <v>5194</v>
      </c>
      <c r="J2994" s="2">
        <v>1.3800600000000001</v>
      </c>
      <c r="K2994" s="2">
        <v>1.107</v>
      </c>
      <c r="L2994" s="2">
        <v>7168.0316400000002</v>
      </c>
      <c r="M2994" s="2">
        <v>5749.7579999999998</v>
      </c>
      <c r="N2994" s="2">
        <v>1418.2736400000003</v>
      </c>
    </row>
    <row r="2995" spans="1:14" x14ac:dyDescent="0.35">
      <c r="A2995" t="s">
        <v>11</v>
      </c>
      <c r="B2995" t="s">
        <v>197</v>
      </c>
      <c r="C2995" t="s">
        <v>2</v>
      </c>
      <c r="D2995" t="s">
        <v>12</v>
      </c>
      <c r="E2995" t="s">
        <v>0</v>
      </c>
      <c r="F2995" s="3">
        <v>42477</v>
      </c>
      <c r="G2995">
        <v>552112185</v>
      </c>
      <c r="H2995" s="3">
        <v>42487</v>
      </c>
      <c r="I2995">
        <v>4379</v>
      </c>
      <c r="J2995" s="2">
        <v>14.614498800000002</v>
      </c>
      <c r="K2995" s="2">
        <v>12.131499999999999</v>
      </c>
      <c r="L2995" s="2">
        <v>63996.890245200004</v>
      </c>
      <c r="M2995" s="2">
        <v>53123.838499999998</v>
      </c>
      <c r="N2995" s="2">
        <v>10873.051745200006</v>
      </c>
    </row>
    <row r="2996" spans="1:14" x14ac:dyDescent="0.35">
      <c r="A2996" t="s">
        <v>31</v>
      </c>
      <c r="B2996" t="s">
        <v>80</v>
      </c>
      <c r="C2996" t="s">
        <v>46</v>
      </c>
      <c r="D2996" t="s">
        <v>1</v>
      </c>
      <c r="E2996" t="s">
        <v>0</v>
      </c>
      <c r="F2996" s="3">
        <v>41130</v>
      </c>
      <c r="G2996">
        <v>452761876</v>
      </c>
      <c r="H2996" s="3">
        <v>41140</v>
      </c>
      <c r="I2996">
        <v>6971</v>
      </c>
      <c r="J2996" s="2">
        <v>1.3259399999999999</v>
      </c>
      <c r="K2996" s="2">
        <v>1.107</v>
      </c>
      <c r="L2996" s="2">
        <v>9243.1277399999999</v>
      </c>
      <c r="M2996" s="2">
        <v>7716.8969999999999</v>
      </c>
      <c r="N2996" s="2">
        <v>1526.23074</v>
      </c>
    </row>
    <row r="2997" spans="1:14" x14ac:dyDescent="0.35">
      <c r="A2997" t="s">
        <v>15</v>
      </c>
      <c r="B2997" t="s">
        <v>180</v>
      </c>
      <c r="C2997" t="s">
        <v>46</v>
      </c>
      <c r="D2997" t="s">
        <v>12</v>
      </c>
      <c r="E2997" t="s">
        <v>16</v>
      </c>
      <c r="F2997" s="3">
        <v>40221</v>
      </c>
      <c r="G2997">
        <v>626710212</v>
      </c>
      <c r="H2997" s="3">
        <v>40228</v>
      </c>
      <c r="I2997">
        <v>5067</v>
      </c>
      <c r="J2997" s="2">
        <v>1.242054</v>
      </c>
      <c r="K2997" s="2">
        <v>1.0208999999999999</v>
      </c>
      <c r="L2997" s="2">
        <v>6293.4876180000001</v>
      </c>
      <c r="M2997" s="2">
        <v>5172.9002999999993</v>
      </c>
      <c r="N2997" s="2">
        <v>1120.5873180000008</v>
      </c>
    </row>
    <row r="2998" spans="1:14" x14ac:dyDescent="0.35">
      <c r="A2998" t="s">
        <v>15</v>
      </c>
      <c r="B2998" t="s">
        <v>178</v>
      </c>
      <c r="C2998" t="s">
        <v>29</v>
      </c>
      <c r="D2998" t="s">
        <v>1</v>
      </c>
      <c r="E2998" t="s">
        <v>16</v>
      </c>
      <c r="F2998" s="3">
        <v>41331</v>
      </c>
      <c r="G2998">
        <v>325568521</v>
      </c>
      <c r="H2998" s="3">
        <v>41338</v>
      </c>
      <c r="I2998">
        <v>9187</v>
      </c>
      <c r="J2998" s="2">
        <v>18.432036000000004</v>
      </c>
      <c r="K2998" s="2">
        <v>16.060500000000001</v>
      </c>
      <c r="L2998" s="2">
        <v>169335.11473200005</v>
      </c>
      <c r="M2998" s="2">
        <v>147547.81350000002</v>
      </c>
      <c r="N2998" s="2">
        <v>21787.301232000027</v>
      </c>
    </row>
    <row r="2999" spans="1:14" x14ac:dyDescent="0.35">
      <c r="A2999" t="s">
        <v>31</v>
      </c>
      <c r="B2999" t="s">
        <v>162</v>
      </c>
      <c r="C2999" t="s">
        <v>49</v>
      </c>
      <c r="D2999" t="s">
        <v>1</v>
      </c>
      <c r="E2999" t="s">
        <v>0</v>
      </c>
      <c r="F2999" s="3">
        <v>41602</v>
      </c>
      <c r="G2999">
        <v>671260631</v>
      </c>
      <c r="H2999" s="3">
        <v>41612</v>
      </c>
      <c r="I2999">
        <v>2069</v>
      </c>
      <c r="J2999" s="2">
        <v>19.33344</v>
      </c>
      <c r="K2999" s="2">
        <v>14.796000000000001</v>
      </c>
      <c r="L2999" s="2">
        <v>40000.887360000001</v>
      </c>
      <c r="M2999" s="2">
        <v>30612.924000000003</v>
      </c>
      <c r="N2999" s="2">
        <v>9387.9633599999979</v>
      </c>
    </row>
    <row r="3000" spans="1:14" x14ac:dyDescent="0.35">
      <c r="A3000" t="s">
        <v>7</v>
      </c>
      <c r="B3000" t="s">
        <v>126</v>
      </c>
      <c r="C3000" t="s">
        <v>2</v>
      </c>
      <c r="D3000" t="s">
        <v>1</v>
      </c>
      <c r="E3000" t="s">
        <v>16</v>
      </c>
      <c r="F3000" s="3">
        <v>40316</v>
      </c>
      <c r="G3000">
        <v>606022870</v>
      </c>
      <c r="H3000" s="3">
        <v>40323</v>
      </c>
      <c r="I3000">
        <v>7783</v>
      </c>
      <c r="J3000" s="2">
        <v>15.142666000000002</v>
      </c>
      <c r="K3000" s="2">
        <v>15.323999999999998</v>
      </c>
      <c r="L3000" s="2">
        <v>117855.36947800002</v>
      </c>
      <c r="M3000" s="2">
        <v>119266.69199999998</v>
      </c>
      <c r="N3000" s="2">
        <v>-1411.3225219999586</v>
      </c>
    </row>
    <row r="3001" spans="1:14" x14ac:dyDescent="0.35">
      <c r="A3001" t="s">
        <v>31</v>
      </c>
      <c r="B3001" t="s">
        <v>162</v>
      </c>
      <c r="C3001" t="s">
        <v>21</v>
      </c>
      <c r="D3001" t="s">
        <v>12</v>
      </c>
      <c r="E3001" t="s">
        <v>8</v>
      </c>
      <c r="F3001" s="3">
        <v>40786</v>
      </c>
      <c r="G3001">
        <v>942404067</v>
      </c>
      <c r="H3001" s="3">
        <v>40790</v>
      </c>
      <c r="I3001">
        <v>7642</v>
      </c>
      <c r="J3001" s="2">
        <v>14.428308000000003</v>
      </c>
      <c r="K3001" s="2">
        <v>11.898000000000001</v>
      </c>
      <c r="L3001" s="2">
        <v>110261.12973600002</v>
      </c>
      <c r="M3001" s="2">
        <v>90924.516000000018</v>
      </c>
      <c r="N3001" s="2">
        <v>19336.613735999999</v>
      </c>
    </row>
    <row r="3002" spans="1:14" x14ac:dyDescent="0.35">
      <c r="A3002" t="s">
        <v>23</v>
      </c>
      <c r="B3002" t="s">
        <v>176</v>
      </c>
      <c r="C3002" t="s">
        <v>17</v>
      </c>
      <c r="D3002" t="s">
        <v>1</v>
      </c>
      <c r="E3002" t="s">
        <v>8</v>
      </c>
      <c r="F3002" s="3">
        <v>42313</v>
      </c>
      <c r="G3002">
        <v>313265550</v>
      </c>
      <c r="H3002" s="3">
        <v>42317</v>
      </c>
      <c r="I3002">
        <v>1314</v>
      </c>
      <c r="J3002" s="2">
        <v>16.614351600000003</v>
      </c>
      <c r="K3002" s="2">
        <v>16.621000000000002</v>
      </c>
      <c r="L3002" s="2">
        <v>21831.258002400002</v>
      </c>
      <c r="M3002" s="2">
        <v>21839.994000000002</v>
      </c>
      <c r="N3002" s="2">
        <v>-8.7359976000007009</v>
      </c>
    </row>
    <row r="3003" spans="1:14" x14ac:dyDescent="0.35">
      <c r="A3003" t="s">
        <v>23</v>
      </c>
      <c r="B3003" t="s">
        <v>171</v>
      </c>
      <c r="C3003" t="s">
        <v>38</v>
      </c>
      <c r="D3003" t="s">
        <v>1</v>
      </c>
      <c r="E3003" t="s">
        <v>5</v>
      </c>
      <c r="F3003" s="3">
        <v>40426</v>
      </c>
      <c r="G3003">
        <v>121781146</v>
      </c>
      <c r="H3003" s="3">
        <v>40427</v>
      </c>
      <c r="I3003">
        <v>9605</v>
      </c>
      <c r="J3003" s="2">
        <v>3.8788478400000002</v>
      </c>
      <c r="K3003" s="2">
        <v>3.9160000000000004</v>
      </c>
      <c r="L3003" s="2">
        <v>37256.333503200003</v>
      </c>
      <c r="M3003" s="2">
        <v>37613.18</v>
      </c>
      <c r="N3003" s="2">
        <v>-356.84649679999711</v>
      </c>
    </row>
    <row r="3004" spans="1:14" x14ac:dyDescent="0.35">
      <c r="A3004" t="s">
        <v>4</v>
      </c>
      <c r="B3004" t="s">
        <v>32</v>
      </c>
      <c r="C3004" t="s">
        <v>49</v>
      </c>
      <c r="D3004" t="s">
        <v>1</v>
      </c>
      <c r="E3004" t="s">
        <v>8</v>
      </c>
      <c r="F3004" s="3">
        <v>42583</v>
      </c>
      <c r="G3004">
        <v>491437184</v>
      </c>
      <c r="H3004" s="3">
        <v>42587</v>
      </c>
      <c r="I3004">
        <v>5049</v>
      </c>
      <c r="J3004" s="2">
        <v>18.753436799999999</v>
      </c>
      <c r="K3004" s="2">
        <v>16.440000000000001</v>
      </c>
      <c r="L3004" s="2">
        <v>94686.102403199999</v>
      </c>
      <c r="M3004" s="2">
        <v>83005.560000000012</v>
      </c>
      <c r="N3004" s="2">
        <v>11680.542403199986</v>
      </c>
    </row>
    <row r="3005" spans="1:14" x14ac:dyDescent="0.35">
      <c r="A3005" t="s">
        <v>23</v>
      </c>
      <c r="B3005" t="s">
        <v>42</v>
      </c>
      <c r="C3005" t="s">
        <v>19</v>
      </c>
      <c r="D3005" t="s">
        <v>12</v>
      </c>
      <c r="E3005" t="s">
        <v>16</v>
      </c>
      <c r="F3005" s="3">
        <v>42719</v>
      </c>
      <c r="G3005">
        <v>716032493</v>
      </c>
      <c r="H3005" s="3">
        <v>42726</v>
      </c>
      <c r="I3005">
        <v>7401</v>
      </c>
      <c r="J3005" s="2">
        <v>9.019383659999999</v>
      </c>
      <c r="K3005" s="2">
        <v>8.7890000000000015</v>
      </c>
      <c r="L3005" s="2">
        <v>66752.458467659992</v>
      </c>
      <c r="M3005" s="2">
        <v>65047.38900000001</v>
      </c>
      <c r="N3005" s="2">
        <v>1705.0694676599815</v>
      </c>
    </row>
    <row r="3006" spans="1:14" x14ac:dyDescent="0.35">
      <c r="A3006" t="s">
        <v>4</v>
      </c>
      <c r="B3006" t="s">
        <v>182</v>
      </c>
      <c r="C3006" t="s">
        <v>46</v>
      </c>
      <c r="D3006" t="s">
        <v>1</v>
      </c>
      <c r="E3006" t="s">
        <v>16</v>
      </c>
      <c r="F3006" s="3">
        <v>40246</v>
      </c>
      <c r="G3006">
        <v>609678399</v>
      </c>
      <c r="H3006" s="3">
        <v>40253</v>
      </c>
      <c r="I3006">
        <v>9604</v>
      </c>
      <c r="J3006" s="2">
        <v>1.2861617999999999</v>
      </c>
      <c r="K3006" s="2">
        <v>1.23</v>
      </c>
      <c r="L3006" s="2">
        <v>12352.297927199999</v>
      </c>
      <c r="M3006" s="2">
        <v>11812.92</v>
      </c>
      <c r="N3006" s="2">
        <v>539.37792719999925</v>
      </c>
    </row>
    <row r="3007" spans="1:14" x14ac:dyDescent="0.35">
      <c r="A3007" t="s">
        <v>15</v>
      </c>
      <c r="B3007" t="s">
        <v>132</v>
      </c>
      <c r="C3007" t="s">
        <v>46</v>
      </c>
      <c r="D3007" t="s">
        <v>1</v>
      </c>
      <c r="E3007" t="s">
        <v>5</v>
      </c>
      <c r="F3007" s="3">
        <v>41817</v>
      </c>
      <c r="G3007">
        <v>956798732</v>
      </c>
      <c r="H3007" s="3">
        <v>41818</v>
      </c>
      <c r="I3007">
        <v>6152</v>
      </c>
      <c r="J3007" s="2">
        <v>1.193346</v>
      </c>
      <c r="K3007" s="2">
        <v>1.0208999999999999</v>
      </c>
      <c r="L3007" s="2">
        <v>7341.4645920000003</v>
      </c>
      <c r="M3007" s="2">
        <v>6280.5767999999998</v>
      </c>
      <c r="N3007" s="2">
        <v>1060.8877920000004</v>
      </c>
    </row>
    <row r="3008" spans="1:14" x14ac:dyDescent="0.35">
      <c r="A3008" t="s">
        <v>11</v>
      </c>
      <c r="B3008" t="s">
        <v>39</v>
      </c>
      <c r="C3008" t="s">
        <v>13</v>
      </c>
      <c r="D3008" t="s">
        <v>12</v>
      </c>
      <c r="E3008" t="s">
        <v>0</v>
      </c>
      <c r="F3008" s="3">
        <v>41448</v>
      </c>
      <c r="G3008">
        <v>362129819</v>
      </c>
      <c r="H3008" s="3">
        <v>41458</v>
      </c>
      <c r="I3008">
        <v>4572</v>
      </c>
      <c r="J3008" s="2">
        <v>17.143711200000002</v>
      </c>
      <c r="K3008" s="2">
        <v>14.231</v>
      </c>
      <c r="L3008" s="2">
        <v>78381.04760640001</v>
      </c>
      <c r="M3008" s="2">
        <v>65064.131999999998</v>
      </c>
      <c r="N3008" s="2">
        <v>13316.915606400013</v>
      </c>
    </row>
    <row r="3009" spans="1:14" x14ac:dyDescent="0.35">
      <c r="A3009" t="s">
        <v>7</v>
      </c>
      <c r="B3009" t="s">
        <v>198</v>
      </c>
      <c r="C3009" t="s">
        <v>33</v>
      </c>
      <c r="D3009" t="s">
        <v>1</v>
      </c>
      <c r="E3009" t="s">
        <v>16</v>
      </c>
      <c r="F3009" s="3">
        <v>42069</v>
      </c>
      <c r="G3009">
        <v>200720489</v>
      </c>
      <c r="H3009" s="3">
        <v>42076</v>
      </c>
      <c r="I3009">
        <v>8578</v>
      </c>
      <c r="J3009" s="2">
        <v>5.9691016000000001</v>
      </c>
      <c r="K3009" s="2">
        <v>6.0960000000000001</v>
      </c>
      <c r="L3009" s="2">
        <v>51202.953524800003</v>
      </c>
      <c r="M3009" s="2">
        <v>52291.487999999998</v>
      </c>
      <c r="N3009" s="2">
        <v>-1088.5344751999946</v>
      </c>
    </row>
    <row r="3010" spans="1:14" x14ac:dyDescent="0.35">
      <c r="A3010" t="s">
        <v>23</v>
      </c>
      <c r="B3010" t="s">
        <v>202</v>
      </c>
      <c r="C3010" t="s">
        <v>27</v>
      </c>
      <c r="D3010" t="s">
        <v>1</v>
      </c>
      <c r="E3010" t="s">
        <v>5</v>
      </c>
      <c r="F3010" s="3">
        <v>42425</v>
      </c>
      <c r="G3010">
        <v>567932069</v>
      </c>
      <c r="H3010" s="3">
        <v>42426</v>
      </c>
      <c r="I3010">
        <v>8009</v>
      </c>
      <c r="J3010" s="2">
        <v>5.2229100000000006</v>
      </c>
      <c r="K3010" s="2">
        <v>5.2250000000000005</v>
      </c>
      <c r="L3010" s="2">
        <v>41830.286190000006</v>
      </c>
      <c r="M3010" s="2">
        <v>41847.025000000001</v>
      </c>
      <c r="N3010" s="2">
        <v>-16.738809999995283</v>
      </c>
    </row>
    <row r="3011" spans="1:14" x14ac:dyDescent="0.35">
      <c r="A3011" t="s">
        <v>23</v>
      </c>
      <c r="B3011" t="s">
        <v>106</v>
      </c>
      <c r="C3011" t="s">
        <v>21</v>
      </c>
      <c r="D3011" t="s">
        <v>1</v>
      </c>
      <c r="E3011" t="s">
        <v>16</v>
      </c>
      <c r="F3011" s="3">
        <v>40630</v>
      </c>
      <c r="G3011">
        <v>729438388</v>
      </c>
      <c r="H3011" s="3">
        <v>40637</v>
      </c>
      <c r="I3011">
        <v>5820</v>
      </c>
      <c r="J3011" s="2">
        <v>14.139741840000003</v>
      </c>
      <c r="K3011" s="2">
        <v>14.542000000000002</v>
      </c>
      <c r="L3011" s="2">
        <v>82293.297508800009</v>
      </c>
      <c r="M3011" s="2">
        <v>84634.44</v>
      </c>
      <c r="N3011" s="2">
        <v>-2341.1424911999929</v>
      </c>
    </row>
    <row r="3012" spans="1:14" x14ac:dyDescent="0.35">
      <c r="A3012" t="s">
        <v>31</v>
      </c>
      <c r="B3012" t="s">
        <v>149</v>
      </c>
      <c r="C3012" t="s">
        <v>49</v>
      </c>
      <c r="D3012" t="s">
        <v>1</v>
      </c>
      <c r="E3012" t="s">
        <v>8</v>
      </c>
      <c r="F3012" s="3">
        <v>40499</v>
      </c>
      <c r="G3012">
        <v>471225774</v>
      </c>
      <c r="H3012" s="3">
        <v>40503</v>
      </c>
      <c r="I3012">
        <v>4763</v>
      </c>
      <c r="J3012" s="2">
        <v>19.33344</v>
      </c>
      <c r="K3012" s="2">
        <v>14.796000000000001</v>
      </c>
      <c r="L3012" s="2">
        <v>92085.174719999995</v>
      </c>
      <c r="M3012" s="2">
        <v>70473.348000000013</v>
      </c>
      <c r="N3012" s="2">
        <v>21611.826719999983</v>
      </c>
    </row>
    <row r="3013" spans="1:14" x14ac:dyDescent="0.35">
      <c r="A3013" t="s">
        <v>23</v>
      </c>
      <c r="B3013" t="s">
        <v>121</v>
      </c>
      <c r="C3013" t="s">
        <v>27</v>
      </c>
      <c r="D3013" t="s">
        <v>1</v>
      </c>
      <c r="E3013" t="s">
        <v>5</v>
      </c>
      <c r="F3013" s="3">
        <v>42521</v>
      </c>
      <c r="G3013">
        <v>549593055</v>
      </c>
      <c r="H3013" s="3">
        <v>42522</v>
      </c>
      <c r="I3013">
        <v>6394</v>
      </c>
      <c r="J3013" s="2">
        <v>5.2229100000000006</v>
      </c>
      <c r="K3013" s="2">
        <v>5.2250000000000005</v>
      </c>
      <c r="L3013" s="2">
        <v>33395.286540000001</v>
      </c>
      <c r="M3013" s="2">
        <v>33408.65</v>
      </c>
      <c r="N3013" s="2">
        <v>-13.363460000000487</v>
      </c>
    </row>
    <row r="3014" spans="1:14" x14ac:dyDescent="0.35">
      <c r="A3014" t="s">
        <v>15</v>
      </c>
      <c r="B3014" t="s">
        <v>102</v>
      </c>
      <c r="C3014" t="s">
        <v>27</v>
      </c>
      <c r="D3014" t="s">
        <v>1</v>
      </c>
      <c r="E3014" t="s">
        <v>5</v>
      </c>
      <c r="F3014" s="3">
        <v>41399</v>
      </c>
      <c r="G3014">
        <v>441151559</v>
      </c>
      <c r="H3014" s="3">
        <v>41400</v>
      </c>
      <c r="I3014">
        <v>7192</v>
      </c>
      <c r="J3014" s="2">
        <v>4.6084500000000004</v>
      </c>
      <c r="K3014" s="2">
        <v>3.9424999999999999</v>
      </c>
      <c r="L3014" s="2">
        <v>33143.972400000006</v>
      </c>
      <c r="M3014" s="2">
        <v>28354.46</v>
      </c>
      <c r="N3014" s="2">
        <v>4789.5124000000069</v>
      </c>
    </row>
    <row r="3015" spans="1:14" x14ac:dyDescent="0.35">
      <c r="A3015" t="s">
        <v>23</v>
      </c>
      <c r="B3015" t="s">
        <v>138</v>
      </c>
      <c r="C3015" t="s">
        <v>29</v>
      </c>
      <c r="D3015" t="s">
        <v>12</v>
      </c>
      <c r="E3015" t="s">
        <v>0</v>
      </c>
      <c r="F3015" s="3">
        <v>41919</v>
      </c>
      <c r="G3015">
        <v>592825114</v>
      </c>
      <c r="H3015" s="3">
        <v>41929</v>
      </c>
      <c r="I3015">
        <v>2659</v>
      </c>
      <c r="J3015" s="2">
        <v>21.742279200000006</v>
      </c>
      <c r="K3015" s="2">
        <v>21.285000000000004</v>
      </c>
      <c r="L3015" s="2">
        <v>57812.720392800016</v>
      </c>
      <c r="M3015" s="2">
        <v>56596.81500000001</v>
      </c>
      <c r="N3015" s="2">
        <v>1215.9053928000067</v>
      </c>
    </row>
    <row r="3016" spans="1:14" x14ac:dyDescent="0.35">
      <c r="A3016" t="s">
        <v>31</v>
      </c>
      <c r="B3016" t="s">
        <v>123</v>
      </c>
      <c r="C3016" t="s">
        <v>38</v>
      </c>
      <c r="D3016" t="s">
        <v>1</v>
      </c>
      <c r="E3016" t="s">
        <v>0</v>
      </c>
      <c r="F3016" s="3">
        <v>42277</v>
      </c>
      <c r="G3016">
        <v>171850049</v>
      </c>
      <c r="H3016" s="3">
        <v>42287</v>
      </c>
      <c r="I3016">
        <v>2815</v>
      </c>
      <c r="J3016" s="2">
        <v>3.8027920000000002</v>
      </c>
      <c r="K3016" s="2">
        <v>3.2040000000000002</v>
      </c>
      <c r="L3016" s="2">
        <v>10704.859480000001</v>
      </c>
      <c r="M3016" s="2">
        <v>9019.26</v>
      </c>
      <c r="N3016" s="2">
        <v>1685.5994800000008</v>
      </c>
    </row>
    <row r="3017" spans="1:14" x14ac:dyDescent="0.35">
      <c r="A3017" t="s">
        <v>23</v>
      </c>
      <c r="B3017" t="s">
        <v>205</v>
      </c>
      <c r="C3017" t="s">
        <v>17</v>
      </c>
      <c r="D3017" t="s">
        <v>1</v>
      </c>
      <c r="E3017" t="s">
        <v>5</v>
      </c>
      <c r="F3017" s="3">
        <v>40685</v>
      </c>
      <c r="G3017">
        <v>215775191</v>
      </c>
      <c r="H3017" s="3">
        <v>40686</v>
      </c>
      <c r="I3017">
        <v>1860</v>
      </c>
      <c r="J3017" s="2">
        <v>16.614351600000003</v>
      </c>
      <c r="K3017" s="2">
        <v>16.621000000000002</v>
      </c>
      <c r="L3017" s="2">
        <v>30902.693976000006</v>
      </c>
      <c r="M3017" s="2">
        <v>30915.060000000005</v>
      </c>
      <c r="N3017" s="2">
        <v>-12.366023999999015</v>
      </c>
    </row>
    <row r="3018" spans="1:14" x14ac:dyDescent="0.35">
      <c r="A3018" t="s">
        <v>15</v>
      </c>
      <c r="B3018" t="s">
        <v>178</v>
      </c>
      <c r="C3018" t="s">
        <v>46</v>
      </c>
      <c r="D3018" t="s">
        <v>1</v>
      </c>
      <c r="E3018" t="s">
        <v>16</v>
      </c>
      <c r="F3018" s="3">
        <v>42214</v>
      </c>
      <c r="G3018">
        <v>482461869</v>
      </c>
      <c r="H3018" s="3">
        <v>42221</v>
      </c>
      <c r="I3018">
        <v>4072</v>
      </c>
      <c r="J3018" s="2">
        <v>1.193346</v>
      </c>
      <c r="K3018" s="2">
        <v>1.0208999999999999</v>
      </c>
      <c r="L3018" s="2">
        <v>4859.3049120000005</v>
      </c>
      <c r="M3018" s="2">
        <v>4157.1048000000001</v>
      </c>
      <c r="N3018" s="2">
        <v>702.20011200000044</v>
      </c>
    </row>
    <row r="3019" spans="1:14" x14ac:dyDescent="0.35">
      <c r="A3019" t="s">
        <v>26</v>
      </c>
      <c r="B3019" t="s">
        <v>64</v>
      </c>
      <c r="C3019" t="s">
        <v>27</v>
      </c>
      <c r="D3019" t="s">
        <v>1</v>
      </c>
      <c r="E3019" t="s">
        <v>16</v>
      </c>
      <c r="F3019" s="3">
        <v>41942</v>
      </c>
      <c r="G3019">
        <v>800083911</v>
      </c>
      <c r="H3019" s="3">
        <v>41949</v>
      </c>
      <c r="I3019">
        <v>3185</v>
      </c>
      <c r="J3019" s="2">
        <v>4.6596550000000008</v>
      </c>
      <c r="K3019" s="2">
        <v>4.0374999999999996</v>
      </c>
      <c r="L3019" s="2">
        <v>14841.001175000003</v>
      </c>
      <c r="M3019" s="2">
        <v>12859.437499999998</v>
      </c>
      <c r="N3019" s="2">
        <v>1981.5636750000049</v>
      </c>
    </row>
    <row r="3020" spans="1:14" x14ac:dyDescent="0.35">
      <c r="A3020" t="s">
        <v>4</v>
      </c>
      <c r="B3020" t="s">
        <v>85</v>
      </c>
      <c r="C3020" t="s">
        <v>19</v>
      </c>
      <c r="D3020" t="s">
        <v>1</v>
      </c>
      <c r="E3020" t="s">
        <v>16</v>
      </c>
      <c r="F3020" s="3">
        <v>41529</v>
      </c>
      <c r="G3020">
        <v>617127645</v>
      </c>
      <c r="H3020" s="3">
        <v>41536</v>
      </c>
      <c r="I3020">
        <v>793</v>
      </c>
      <c r="J3020" s="2">
        <v>8.24089399</v>
      </c>
      <c r="K3020" s="2">
        <v>7.99</v>
      </c>
      <c r="L3020" s="2">
        <v>6535.0289340700001</v>
      </c>
      <c r="M3020" s="2">
        <v>6336.0700000000006</v>
      </c>
      <c r="N3020" s="2">
        <v>198.95893406999949</v>
      </c>
    </row>
    <row r="3021" spans="1:14" x14ac:dyDescent="0.35">
      <c r="A3021" t="s">
        <v>7</v>
      </c>
      <c r="B3021" t="s">
        <v>208</v>
      </c>
      <c r="C3021" t="s">
        <v>19</v>
      </c>
      <c r="D3021" t="s">
        <v>12</v>
      </c>
      <c r="E3021" t="s">
        <v>0</v>
      </c>
      <c r="F3021" s="3">
        <v>41317</v>
      </c>
      <c r="G3021">
        <v>352391898</v>
      </c>
      <c r="H3021" s="3">
        <v>41327</v>
      </c>
      <c r="I3021">
        <v>8687</v>
      </c>
      <c r="J3021" s="2">
        <v>9.7267863000000006</v>
      </c>
      <c r="K3021" s="2">
        <v>9.5879999999999992</v>
      </c>
      <c r="L3021" s="2">
        <v>84496.5925881</v>
      </c>
      <c r="M3021" s="2">
        <v>83290.955999999991</v>
      </c>
      <c r="N3021" s="2">
        <v>1205.6365881000092</v>
      </c>
    </row>
    <row r="3022" spans="1:14" x14ac:dyDescent="0.35">
      <c r="A3022" t="s">
        <v>23</v>
      </c>
      <c r="B3022" t="s">
        <v>152</v>
      </c>
      <c r="C3022" t="s">
        <v>13</v>
      </c>
      <c r="D3022" t="s">
        <v>12</v>
      </c>
      <c r="E3022" t="s">
        <v>0</v>
      </c>
      <c r="F3022" s="3">
        <v>42133</v>
      </c>
      <c r="G3022">
        <v>944988000</v>
      </c>
      <c r="H3022" s="3">
        <v>42143</v>
      </c>
      <c r="I3022">
        <v>556</v>
      </c>
      <c r="J3022" s="2">
        <v>17.143711200000002</v>
      </c>
      <c r="K3022" s="2">
        <v>16.478000000000002</v>
      </c>
      <c r="L3022" s="2">
        <v>9531.9034272000008</v>
      </c>
      <c r="M3022" s="2">
        <v>9161.768</v>
      </c>
      <c r="N3022" s="2">
        <v>370.13542720000078</v>
      </c>
    </row>
    <row r="3023" spans="1:14" x14ac:dyDescent="0.35">
      <c r="A3023" t="s">
        <v>23</v>
      </c>
      <c r="B3023" t="s">
        <v>35</v>
      </c>
      <c r="C3023" t="s">
        <v>2</v>
      </c>
      <c r="D3023" t="s">
        <v>1</v>
      </c>
      <c r="E3023" t="s">
        <v>5</v>
      </c>
      <c r="F3023" s="3">
        <v>41729</v>
      </c>
      <c r="G3023">
        <v>704339778</v>
      </c>
      <c r="H3023" s="3">
        <v>41730</v>
      </c>
      <c r="I3023">
        <v>3497</v>
      </c>
      <c r="J3023" s="2">
        <v>14.041381200000002</v>
      </c>
      <c r="K3023" s="2">
        <v>14.047000000000001</v>
      </c>
      <c r="L3023" s="2">
        <v>49102.710056400007</v>
      </c>
      <c r="M3023" s="2">
        <v>49122.359000000004</v>
      </c>
      <c r="N3023" s="2">
        <v>-19.648943599997438</v>
      </c>
    </row>
    <row r="3024" spans="1:14" x14ac:dyDescent="0.35">
      <c r="A3024" t="s">
        <v>15</v>
      </c>
      <c r="B3024" t="s">
        <v>18</v>
      </c>
      <c r="C3024" t="s">
        <v>2</v>
      </c>
      <c r="D3024" t="s">
        <v>12</v>
      </c>
      <c r="E3024" t="s">
        <v>5</v>
      </c>
      <c r="F3024" s="3">
        <v>41993</v>
      </c>
      <c r="G3024">
        <v>260183560</v>
      </c>
      <c r="H3024" s="3">
        <v>41994</v>
      </c>
      <c r="I3024">
        <v>1038</v>
      </c>
      <c r="J3024" s="2">
        <v>12.895146</v>
      </c>
      <c r="K3024" s="2">
        <v>10.5991</v>
      </c>
      <c r="L3024" s="2">
        <v>13385.161548</v>
      </c>
      <c r="M3024" s="2">
        <v>11001.8658</v>
      </c>
      <c r="N3024" s="2">
        <v>2383.2957480000005</v>
      </c>
    </row>
    <row r="3025" spans="1:14" x14ac:dyDescent="0.35">
      <c r="A3025" t="s">
        <v>4</v>
      </c>
      <c r="B3025" t="s">
        <v>98</v>
      </c>
      <c r="C3025" t="s">
        <v>9</v>
      </c>
      <c r="D3025" t="s">
        <v>1</v>
      </c>
      <c r="E3025" t="s">
        <v>8</v>
      </c>
      <c r="F3025" s="3">
        <v>41646</v>
      </c>
      <c r="G3025">
        <v>312568175</v>
      </c>
      <c r="H3025" s="3">
        <v>41650</v>
      </c>
      <c r="I3025">
        <v>6394</v>
      </c>
      <c r="J3025" s="2">
        <v>2.9844087000000004</v>
      </c>
      <c r="K3025" s="2">
        <v>2.99</v>
      </c>
      <c r="L3025" s="2">
        <v>19082.309227800004</v>
      </c>
      <c r="M3025" s="2">
        <v>19118.060000000001</v>
      </c>
      <c r="N3025" s="2">
        <v>-35.7507721999973</v>
      </c>
    </row>
    <row r="3026" spans="1:14" x14ac:dyDescent="0.35">
      <c r="A3026" t="s">
        <v>15</v>
      </c>
      <c r="B3026" t="s">
        <v>50</v>
      </c>
      <c r="C3026" t="s">
        <v>46</v>
      </c>
      <c r="D3026" t="s">
        <v>12</v>
      </c>
      <c r="E3026" t="s">
        <v>16</v>
      </c>
      <c r="F3026" s="3">
        <v>42065</v>
      </c>
      <c r="G3026">
        <v>281854951</v>
      </c>
      <c r="H3026" s="3">
        <v>42072</v>
      </c>
      <c r="I3026">
        <v>1534</v>
      </c>
      <c r="J3026" s="2">
        <v>1.242054</v>
      </c>
      <c r="K3026" s="2">
        <v>1.0208999999999999</v>
      </c>
      <c r="L3026" s="2">
        <v>1905.3108359999999</v>
      </c>
      <c r="M3026" s="2">
        <v>1566.0605999999998</v>
      </c>
      <c r="N3026" s="2">
        <v>339.25023600000009</v>
      </c>
    </row>
    <row r="3027" spans="1:14" x14ac:dyDescent="0.35">
      <c r="A3027" t="s">
        <v>4</v>
      </c>
      <c r="B3027" t="s">
        <v>172</v>
      </c>
      <c r="C3027" t="s">
        <v>33</v>
      </c>
      <c r="D3027" t="s">
        <v>1</v>
      </c>
      <c r="E3027" t="s">
        <v>8</v>
      </c>
      <c r="F3027" s="3">
        <v>42255</v>
      </c>
      <c r="G3027">
        <v>558717715</v>
      </c>
      <c r="H3027" s="3">
        <v>42259</v>
      </c>
      <c r="I3027">
        <v>2078</v>
      </c>
      <c r="J3027" s="2">
        <v>5.2636623199999999</v>
      </c>
      <c r="K3027" s="2">
        <v>5.08</v>
      </c>
      <c r="L3027" s="2">
        <v>10937.89030096</v>
      </c>
      <c r="M3027" s="2">
        <v>10556.24</v>
      </c>
      <c r="N3027" s="2">
        <v>381.6503009600001</v>
      </c>
    </row>
    <row r="3028" spans="1:14" x14ac:dyDescent="0.35">
      <c r="A3028" t="s">
        <v>4</v>
      </c>
      <c r="B3028" t="s">
        <v>188</v>
      </c>
      <c r="C3028" t="s">
        <v>13</v>
      </c>
      <c r="D3028" t="s">
        <v>1</v>
      </c>
      <c r="E3028" t="s">
        <v>0</v>
      </c>
      <c r="F3028" s="3">
        <v>42468</v>
      </c>
      <c r="G3028">
        <v>254142796</v>
      </c>
      <c r="H3028" s="3">
        <v>42478</v>
      </c>
      <c r="I3028">
        <v>5163</v>
      </c>
      <c r="J3028" s="2">
        <v>15.6639868</v>
      </c>
      <c r="K3028" s="2">
        <v>14.98</v>
      </c>
      <c r="L3028" s="2">
        <v>80873.1638484</v>
      </c>
      <c r="M3028" s="2">
        <v>77341.740000000005</v>
      </c>
      <c r="N3028" s="2">
        <v>3531.4238483999943</v>
      </c>
    </row>
    <row r="3029" spans="1:14" x14ac:dyDescent="0.35">
      <c r="A3029" t="s">
        <v>15</v>
      </c>
      <c r="B3029" t="s">
        <v>159</v>
      </c>
      <c r="C3029" t="s">
        <v>38</v>
      </c>
      <c r="D3029" t="s">
        <v>1</v>
      </c>
      <c r="E3029" t="s">
        <v>16</v>
      </c>
      <c r="F3029" s="3">
        <v>42192</v>
      </c>
      <c r="G3029">
        <v>349429023</v>
      </c>
      <c r="H3029" s="3">
        <v>42199</v>
      </c>
      <c r="I3029">
        <v>1171</v>
      </c>
      <c r="J3029" s="2">
        <v>3.4225128000000002</v>
      </c>
      <c r="K3029" s="2">
        <v>2.9548000000000001</v>
      </c>
      <c r="L3029" s="2">
        <v>4007.7624888000005</v>
      </c>
      <c r="M3029" s="2">
        <v>3460.0708</v>
      </c>
      <c r="N3029" s="2">
        <v>547.69168880000052</v>
      </c>
    </row>
    <row r="3030" spans="1:14" x14ac:dyDescent="0.35">
      <c r="A3030" t="s">
        <v>15</v>
      </c>
      <c r="B3030" t="s">
        <v>203</v>
      </c>
      <c r="C3030" t="s">
        <v>46</v>
      </c>
      <c r="D3030" t="s">
        <v>1</v>
      </c>
      <c r="E3030" t="s">
        <v>0</v>
      </c>
      <c r="F3030" s="3">
        <v>41934</v>
      </c>
      <c r="G3030">
        <v>546187722</v>
      </c>
      <c r="H3030" s="3">
        <v>41944</v>
      </c>
      <c r="I3030">
        <v>6910</v>
      </c>
      <c r="J3030" s="2">
        <v>1.193346</v>
      </c>
      <c r="K3030" s="2">
        <v>1.0208999999999999</v>
      </c>
      <c r="L3030" s="2">
        <v>8246.0208600000005</v>
      </c>
      <c r="M3030" s="2">
        <v>7054.4189999999999</v>
      </c>
      <c r="N3030" s="2">
        <v>1191.6018600000007</v>
      </c>
    </row>
    <row r="3031" spans="1:14" x14ac:dyDescent="0.35">
      <c r="A3031" t="s">
        <v>26</v>
      </c>
      <c r="B3031" t="s">
        <v>151</v>
      </c>
      <c r="C3031" t="s">
        <v>17</v>
      </c>
      <c r="D3031" t="s">
        <v>1</v>
      </c>
      <c r="E3031" t="s">
        <v>5</v>
      </c>
      <c r="F3031" s="3">
        <v>41806</v>
      </c>
      <c r="G3031">
        <v>616342723</v>
      </c>
      <c r="H3031" s="3">
        <v>41807</v>
      </c>
      <c r="I3031">
        <v>2214</v>
      </c>
      <c r="J3031" s="2">
        <v>14.822607800000002</v>
      </c>
      <c r="K3031" s="2">
        <v>12.843499999999999</v>
      </c>
      <c r="L3031" s="2">
        <v>32817.253669200007</v>
      </c>
      <c r="M3031" s="2">
        <v>28435.508999999998</v>
      </c>
      <c r="N3031" s="2">
        <v>4381.7446692000085</v>
      </c>
    </row>
    <row r="3032" spans="1:14" x14ac:dyDescent="0.35">
      <c r="A3032" t="s">
        <v>26</v>
      </c>
      <c r="B3032" t="s">
        <v>93</v>
      </c>
      <c r="C3032" t="s">
        <v>19</v>
      </c>
      <c r="D3032" t="s">
        <v>1</v>
      </c>
      <c r="E3032" t="s">
        <v>0</v>
      </c>
      <c r="F3032" s="3">
        <v>41499</v>
      </c>
      <c r="G3032">
        <v>852130353</v>
      </c>
      <c r="H3032" s="3">
        <v>41509</v>
      </c>
      <c r="I3032">
        <v>6132</v>
      </c>
      <c r="J3032" s="2">
        <v>7.7311479700000003</v>
      </c>
      <c r="K3032" s="2">
        <v>6.7915000000000001</v>
      </c>
      <c r="L3032" s="2">
        <v>47407.399352040004</v>
      </c>
      <c r="M3032" s="2">
        <v>41645.478000000003</v>
      </c>
      <c r="N3032" s="2">
        <v>5761.9213520400008</v>
      </c>
    </row>
    <row r="3033" spans="1:14" x14ac:dyDescent="0.35">
      <c r="A3033" t="s">
        <v>15</v>
      </c>
      <c r="B3033" t="s">
        <v>52</v>
      </c>
      <c r="C3033" t="s">
        <v>29</v>
      </c>
      <c r="D3033" t="s">
        <v>1</v>
      </c>
      <c r="E3033" t="s">
        <v>16</v>
      </c>
      <c r="F3033" s="3">
        <v>40359</v>
      </c>
      <c r="G3033">
        <v>716099441</v>
      </c>
      <c r="H3033" s="3">
        <v>40366</v>
      </c>
      <c r="I3033">
        <v>9417</v>
      </c>
      <c r="J3033" s="2">
        <v>18.432036000000004</v>
      </c>
      <c r="K3033" s="2">
        <v>16.060500000000001</v>
      </c>
      <c r="L3033" s="2">
        <v>173574.48301200004</v>
      </c>
      <c r="M3033" s="2">
        <v>151241.7285</v>
      </c>
      <c r="N3033" s="2">
        <v>22332.754512000043</v>
      </c>
    </row>
    <row r="3034" spans="1:14" x14ac:dyDescent="0.35">
      <c r="A3034" t="s">
        <v>26</v>
      </c>
      <c r="B3034" t="s">
        <v>79</v>
      </c>
      <c r="C3034" t="s">
        <v>29</v>
      </c>
      <c r="D3034" t="s">
        <v>12</v>
      </c>
      <c r="E3034" t="s">
        <v>0</v>
      </c>
      <c r="F3034" s="3">
        <v>41817</v>
      </c>
      <c r="G3034">
        <v>191111314</v>
      </c>
      <c r="H3034" s="3">
        <v>41827</v>
      </c>
      <c r="I3034">
        <v>1082</v>
      </c>
      <c r="J3034" s="2">
        <v>19.397523600000003</v>
      </c>
      <c r="K3034" s="2">
        <v>16.447500000000002</v>
      </c>
      <c r="L3034" s="2">
        <v>20988.120535200003</v>
      </c>
      <c r="M3034" s="2">
        <v>17796.195000000003</v>
      </c>
      <c r="N3034" s="2">
        <v>3191.9255352</v>
      </c>
    </row>
    <row r="3035" spans="1:14" x14ac:dyDescent="0.35">
      <c r="A3035" t="s">
        <v>31</v>
      </c>
      <c r="B3035" t="s">
        <v>149</v>
      </c>
      <c r="C3035" t="s">
        <v>17</v>
      </c>
      <c r="D3035" t="s">
        <v>12</v>
      </c>
      <c r="E3035" t="s">
        <v>0</v>
      </c>
      <c r="F3035" s="3">
        <v>40323</v>
      </c>
      <c r="G3035">
        <v>230339801</v>
      </c>
      <c r="H3035" s="3">
        <v>40333</v>
      </c>
      <c r="I3035">
        <v>551</v>
      </c>
      <c r="J3035" s="2">
        <v>16.953420000000001</v>
      </c>
      <c r="K3035" s="2">
        <v>13.599</v>
      </c>
      <c r="L3035" s="2">
        <v>9341.334420000001</v>
      </c>
      <c r="M3035" s="2">
        <v>7493.049</v>
      </c>
      <c r="N3035" s="2">
        <v>1848.2854200000011</v>
      </c>
    </row>
    <row r="3036" spans="1:14" x14ac:dyDescent="0.35">
      <c r="A3036" t="s">
        <v>11</v>
      </c>
      <c r="B3036" t="s">
        <v>10</v>
      </c>
      <c r="C3036" t="s">
        <v>29</v>
      </c>
      <c r="D3036" t="s">
        <v>1</v>
      </c>
      <c r="E3036" t="s">
        <v>0</v>
      </c>
      <c r="F3036" s="3">
        <v>40256</v>
      </c>
      <c r="G3036">
        <v>507271230</v>
      </c>
      <c r="H3036" s="3">
        <v>40266</v>
      </c>
      <c r="I3036">
        <v>7517</v>
      </c>
      <c r="J3036" s="2">
        <v>20.889640800000002</v>
      </c>
      <c r="K3036" s="2">
        <v>18.3825</v>
      </c>
      <c r="L3036" s="2">
        <v>157027.42989360003</v>
      </c>
      <c r="M3036" s="2">
        <v>138181.2525</v>
      </c>
      <c r="N3036" s="2">
        <v>18846.177393600025</v>
      </c>
    </row>
    <row r="3037" spans="1:14" x14ac:dyDescent="0.35">
      <c r="A3037" t="s">
        <v>15</v>
      </c>
      <c r="B3037" t="s">
        <v>173</v>
      </c>
      <c r="C3037" t="s">
        <v>46</v>
      </c>
      <c r="D3037" t="s">
        <v>12</v>
      </c>
      <c r="E3037" t="s">
        <v>8</v>
      </c>
      <c r="F3037" s="3">
        <v>40794</v>
      </c>
      <c r="G3037">
        <v>765704429</v>
      </c>
      <c r="H3037" s="3">
        <v>40798</v>
      </c>
      <c r="I3037">
        <v>2055</v>
      </c>
      <c r="J3037" s="2">
        <v>1.242054</v>
      </c>
      <c r="K3037" s="2">
        <v>1.0208999999999999</v>
      </c>
      <c r="L3037" s="2">
        <v>2552.4209700000001</v>
      </c>
      <c r="M3037" s="2">
        <v>2097.9494999999997</v>
      </c>
      <c r="N3037" s="2">
        <v>454.47147000000041</v>
      </c>
    </row>
    <row r="3038" spans="1:14" x14ac:dyDescent="0.35">
      <c r="A3038" t="s">
        <v>26</v>
      </c>
      <c r="B3038" t="s">
        <v>61</v>
      </c>
      <c r="C3038" t="s">
        <v>17</v>
      </c>
      <c r="D3038" t="s">
        <v>12</v>
      </c>
      <c r="E3038" t="s">
        <v>8</v>
      </c>
      <c r="F3038" s="3">
        <v>42346</v>
      </c>
      <c r="G3038">
        <v>369750726</v>
      </c>
      <c r="H3038" s="3">
        <v>42350</v>
      </c>
      <c r="I3038">
        <v>5540</v>
      </c>
      <c r="J3038" s="2">
        <v>15.427612200000004</v>
      </c>
      <c r="K3038" s="2">
        <v>12.843499999999999</v>
      </c>
      <c r="L3038" s="2">
        <v>85468.971588000015</v>
      </c>
      <c r="M3038" s="2">
        <v>71152.989999999991</v>
      </c>
      <c r="N3038" s="2">
        <v>14315.981588000024</v>
      </c>
    </row>
    <row r="3039" spans="1:14" x14ac:dyDescent="0.35">
      <c r="A3039" t="s">
        <v>23</v>
      </c>
      <c r="B3039" t="s">
        <v>171</v>
      </c>
      <c r="C3039" t="s">
        <v>17</v>
      </c>
      <c r="D3039" t="s">
        <v>1</v>
      </c>
      <c r="E3039" t="s">
        <v>8</v>
      </c>
      <c r="F3039" s="3">
        <v>40712</v>
      </c>
      <c r="G3039">
        <v>553833949</v>
      </c>
      <c r="H3039" s="3">
        <v>40716</v>
      </c>
      <c r="I3039">
        <v>6713</v>
      </c>
      <c r="J3039" s="2">
        <v>16.614351600000003</v>
      </c>
      <c r="K3039" s="2">
        <v>16.621000000000002</v>
      </c>
      <c r="L3039" s="2">
        <v>111532.14229080002</v>
      </c>
      <c r="M3039" s="2">
        <v>111576.77300000002</v>
      </c>
      <c r="N3039" s="2">
        <v>-44.630709199991543</v>
      </c>
    </row>
    <row r="3040" spans="1:14" x14ac:dyDescent="0.35">
      <c r="A3040" t="s">
        <v>15</v>
      </c>
      <c r="B3040" t="s">
        <v>146</v>
      </c>
      <c r="C3040" t="s">
        <v>13</v>
      </c>
      <c r="D3040" t="s">
        <v>12</v>
      </c>
      <c r="E3040" t="s">
        <v>5</v>
      </c>
      <c r="F3040" s="3">
        <v>42148</v>
      </c>
      <c r="G3040">
        <v>372690427</v>
      </c>
      <c r="H3040" s="3">
        <v>42149</v>
      </c>
      <c r="I3040">
        <v>1025</v>
      </c>
      <c r="J3040" s="2">
        <v>15.126804000000002</v>
      </c>
      <c r="K3040" s="2">
        <v>12.433399999999999</v>
      </c>
      <c r="L3040" s="2">
        <v>15504.974100000001</v>
      </c>
      <c r="M3040" s="2">
        <v>12744.234999999999</v>
      </c>
      <c r="N3040" s="2">
        <v>2760.7391000000025</v>
      </c>
    </row>
    <row r="3041" spans="1:14" x14ac:dyDescent="0.35">
      <c r="A3041" t="s">
        <v>23</v>
      </c>
      <c r="B3041" t="s">
        <v>152</v>
      </c>
      <c r="C3041" t="s">
        <v>27</v>
      </c>
      <c r="D3041" t="s">
        <v>1</v>
      </c>
      <c r="E3041" t="s">
        <v>0</v>
      </c>
      <c r="F3041" s="3">
        <v>40791</v>
      </c>
      <c r="G3041">
        <v>751368987</v>
      </c>
      <c r="H3041" s="3">
        <v>40801</v>
      </c>
      <c r="I3041">
        <v>7891</v>
      </c>
      <c r="J3041" s="2">
        <v>5.2229100000000006</v>
      </c>
      <c r="K3041" s="2">
        <v>5.2250000000000005</v>
      </c>
      <c r="L3041" s="2">
        <v>41213.982810000001</v>
      </c>
      <c r="M3041" s="2">
        <v>41230.475000000006</v>
      </c>
      <c r="N3041" s="2">
        <v>-16.492190000004484</v>
      </c>
    </row>
    <row r="3042" spans="1:14" x14ac:dyDescent="0.35">
      <c r="A3042" t="s">
        <v>4</v>
      </c>
      <c r="B3042" t="s">
        <v>54</v>
      </c>
      <c r="C3042" t="s">
        <v>21</v>
      </c>
      <c r="D3042" t="s">
        <v>12</v>
      </c>
      <c r="E3042" t="s">
        <v>0</v>
      </c>
      <c r="F3042" s="3">
        <v>41096</v>
      </c>
      <c r="G3042">
        <v>435230958</v>
      </c>
      <c r="H3042" s="3">
        <v>41106</v>
      </c>
      <c r="I3042">
        <v>6053</v>
      </c>
      <c r="J3042" s="2">
        <v>13.995458760000002</v>
      </c>
      <c r="K3042" s="2">
        <v>13.22</v>
      </c>
      <c r="L3042" s="2">
        <v>84714.511874280011</v>
      </c>
      <c r="M3042" s="2">
        <v>80020.66</v>
      </c>
      <c r="N3042" s="2">
        <v>4693.8518742800079</v>
      </c>
    </row>
    <row r="3043" spans="1:14" x14ac:dyDescent="0.35">
      <c r="A3043" t="s">
        <v>4</v>
      </c>
      <c r="B3043" t="s">
        <v>131</v>
      </c>
      <c r="C3043" t="s">
        <v>9</v>
      </c>
      <c r="D3043" t="s">
        <v>12</v>
      </c>
      <c r="E3043" t="s">
        <v>0</v>
      </c>
      <c r="F3043" s="3">
        <v>41711</v>
      </c>
      <c r="G3043">
        <v>939950168</v>
      </c>
      <c r="H3043" s="3">
        <v>41721</v>
      </c>
      <c r="I3043">
        <v>9733</v>
      </c>
      <c r="J3043" s="2">
        <v>3.1062213000000005</v>
      </c>
      <c r="K3043" s="2">
        <v>2.99</v>
      </c>
      <c r="L3043" s="2">
        <v>30232.851912900005</v>
      </c>
      <c r="M3043" s="2">
        <v>29101.670000000002</v>
      </c>
      <c r="N3043" s="2">
        <v>1131.1819129000032</v>
      </c>
    </row>
    <row r="3044" spans="1:14" x14ac:dyDescent="0.35">
      <c r="A3044" t="s">
        <v>7</v>
      </c>
      <c r="B3044" t="s">
        <v>130</v>
      </c>
      <c r="C3044" t="s">
        <v>2</v>
      </c>
      <c r="D3044" t="s">
        <v>1</v>
      </c>
      <c r="E3044" t="s">
        <v>16</v>
      </c>
      <c r="F3044" s="3">
        <v>41335</v>
      </c>
      <c r="G3044">
        <v>701512944</v>
      </c>
      <c r="H3044" s="3">
        <v>41342</v>
      </c>
      <c r="I3044">
        <v>3490</v>
      </c>
      <c r="J3044" s="2">
        <v>15.142666000000002</v>
      </c>
      <c r="K3044" s="2">
        <v>15.323999999999998</v>
      </c>
      <c r="L3044" s="2">
        <v>52847.904340000008</v>
      </c>
      <c r="M3044" s="2">
        <v>53480.759999999995</v>
      </c>
      <c r="N3044" s="2">
        <v>-632.85565999998653</v>
      </c>
    </row>
    <row r="3045" spans="1:14" x14ac:dyDescent="0.35">
      <c r="A3045" t="s">
        <v>4</v>
      </c>
      <c r="B3045" t="s">
        <v>134</v>
      </c>
      <c r="C3045" t="s">
        <v>27</v>
      </c>
      <c r="D3045" t="s">
        <v>12</v>
      </c>
      <c r="E3045" t="s">
        <v>8</v>
      </c>
      <c r="F3045" s="3">
        <v>41398</v>
      </c>
      <c r="G3045">
        <v>926218116</v>
      </c>
      <c r="H3045" s="3">
        <v>41402</v>
      </c>
      <c r="I3045">
        <v>6177</v>
      </c>
      <c r="J3045" s="2">
        <v>5.1696150000000012</v>
      </c>
      <c r="K3045" s="2">
        <v>4.75</v>
      </c>
      <c r="L3045" s="2">
        <v>31932.711855000009</v>
      </c>
      <c r="M3045" s="2">
        <v>29340.75</v>
      </c>
      <c r="N3045" s="2">
        <v>2591.9618550000087</v>
      </c>
    </row>
    <row r="3046" spans="1:14" x14ac:dyDescent="0.35">
      <c r="A3046" t="s">
        <v>23</v>
      </c>
      <c r="B3046" t="s">
        <v>103</v>
      </c>
      <c r="C3046" t="s">
        <v>49</v>
      </c>
      <c r="D3046" t="s">
        <v>12</v>
      </c>
      <c r="E3046" t="s">
        <v>0</v>
      </c>
      <c r="F3046" s="3">
        <v>40952</v>
      </c>
      <c r="G3046">
        <v>640677011</v>
      </c>
      <c r="H3046" s="3">
        <v>40962</v>
      </c>
      <c r="I3046">
        <v>2698</v>
      </c>
      <c r="J3046" s="2">
        <v>20.525011200000005</v>
      </c>
      <c r="K3046" s="2">
        <v>18.084000000000003</v>
      </c>
      <c r="L3046" s="2">
        <v>55376.480217600016</v>
      </c>
      <c r="M3046" s="2">
        <v>48790.632000000005</v>
      </c>
      <c r="N3046" s="2">
        <v>6585.8482176000107</v>
      </c>
    </row>
    <row r="3047" spans="1:14" x14ac:dyDescent="0.35">
      <c r="A3047" t="s">
        <v>23</v>
      </c>
      <c r="B3047" t="s">
        <v>96</v>
      </c>
      <c r="C3047" t="s">
        <v>13</v>
      </c>
      <c r="D3047" t="s">
        <v>12</v>
      </c>
      <c r="E3047" t="s">
        <v>5</v>
      </c>
      <c r="F3047" s="3">
        <v>41261</v>
      </c>
      <c r="G3047">
        <v>741813457</v>
      </c>
      <c r="H3047" s="3">
        <v>41262</v>
      </c>
      <c r="I3047">
        <v>8123</v>
      </c>
      <c r="J3047" s="2">
        <v>17.143711200000002</v>
      </c>
      <c r="K3047" s="2">
        <v>16.478000000000002</v>
      </c>
      <c r="L3047" s="2">
        <v>139258.36607760002</v>
      </c>
      <c r="M3047" s="2">
        <v>133850.79400000002</v>
      </c>
      <c r="N3047" s="2">
        <v>5407.5720775999944</v>
      </c>
    </row>
    <row r="3048" spans="1:14" x14ac:dyDescent="0.35">
      <c r="A3048" t="s">
        <v>23</v>
      </c>
      <c r="B3048" t="s">
        <v>121</v>
      </c>
      <c r="C3048" t="s">
        <v>21</v>
      </c>
      <c r="D3048" t="s">
        <v>1</v>
      </c>
      <c r="E3048" t="s">
        <v>8</v>
      </c>
      <c r="F3048" s="3">
        <v>40702</v>
      </c>
      <c r="G3048">
        <v>846863782</v>
      </c>
      <c r="H3048" s="3">
        <v>40706</v>
      </c>
      <c r="I3048">
        <v>5852</v>
      </c>
      <c r="J3048" s="2">
        <v>14.139741840000003</v>
      </c>
      <c r="K3048" s="2">
        <v>14.542000000000002</v>
      </c>
      <c r="L3048" s="2">
        <v>82745.769247680015</v>
      </c>
      <c r="M3048" s="2">
        <v>85099.784000000014</v>
      </c>
      <c r="N3048" s="2">
        <v>-2354.0147523199994</v>
      </c>
    </row>
    <row r="3049" spans="1:14" x14ac:dyDescent="0.35">
      <c r="A3049" t="s">
        <v>31</v>
      </c>
      <c r="B3049" t="s">
        <v>123</v>
      </c>
      <c r="C3049" t="s">
        <v>2</v>
      </c>
      <c r="D3049" t="s">
        <v>12</v>
      </c>
      <c r="E3049" t="s">
        <v>16</v>
      </c>
      <c r="F3049" s="3">
        <v>42765</v>
      </c>
      <c r="G3049">
        <v>643376815</v>
      </c>
      <c r="H3049" s="3">
        <v>42772</v>
      </c>
      <c r="I3049">
        <v>7222</v>
      </c>
      <c r="J3049" s="2">
        <v>14.327940000000002</v>
      </c>
      <c r="K3049" s="2">
        <v>11.493</v>
      </c>
      <c r="L3049" s="2">
        <v>103476.38268000001</v>
      </c>
      <c r="M3049" s="2">
        <v>83002.445999999996</v>
      </c>
      <c r="N3049" s="2">
        <v>20473.936680000013</v>
      </c>
    </row>
    <row r="3050" spans="1:14" x14ac:dyDescent="0.35">
      <c r="A3050" t="s">
        <v>26</v>
      </c>
      <c r="B3050" t="s">
        <v>133</v>
      </c>
      <c r="C3050" t="s">
        <v>17</v>
      </c>
      <c r="D3050" t="s">
        <v>12</v>
      </c>
      <c r="E3050" t="s">
        <v>0</v>
      </c>
      <c r="F3050" s="3">
        <v>40933</v>
      </c>
      <c r="G3050">
        <v>339213883</v>
      </c>
      <c r="H3050" s="3">
        <v>40943</v>
      </c>
      <c r="I3050">
        <v>8340</v>
      </c>
      <c r="J3050" s="2">
        <v>15.427612200000004</v>
      </c>
      <c r="K3050" s="2">
        <v>12.843499999999999</v>
      </c>
      <c r="L3050" s="2">
        <v>128666.28574800004</v>
      </c>
      <c r="M3050" s="2">
        <v>107114.79</v>
      </c>
      <c r="N3050" s="2">
        <v>21551.495748000045</v>
      </c>
    </row>
    <row r="3051" spans="1:14" x14ac:dyDescent="0.35">
      <c r="A3051" t="s">
        <v>23</v>
      </c>
      <c r="B3051" t="s">
        <v>138</v>
      </c>
      <c r="C3051" t="s">
        <v>17</v>
      </c>
      <c r="D3051" t="s">
        <v>12</v>
      </c>
      <c r="E3051" t="s">
        <v>8</v>
      </c>
      <c r="F3051" s="3">
        <v>42515</v>
      </c>
      <c r="G3051">
        <v>212548816</v>
      </c>
      <c r="H3051" s="3">
        <v>42519</v>
      </c>
      <c r="I3051">
        <v>4507</v>
      </c>
      <c r="J3051" s="2">
        <v>17.2924884</v>
      </c>
      <c r="K3051" s="2">
        <v>16.621000000000002</v>
      </c>
      <c r="L3051" s="2">
        <v>77937.245218800002</v>
      </c>
      <c r="M3051" s="2">
        <v>74910.847000000009</v>
      </c>
      <c r="N3051" s="2">
        <v>3026.3982187999936</v>
      </c>
    </row>
    <row r="3052" spans="1:14" x14ac:dyDescent="0.35">
      <c r="A3052" t="s">
        <v>15</v>
      </c>
      <c r="B3052" t="s">
        <v>88</v>
      </c>
      <c r="C3052" t="s">
        <v>29</v>
      </c>
      <c r="D3052" t="s">
        <v>12</v>
      </c>
      <c r="E3052" t="s">
        <v>8</v>
      </c>
      <c r="F3052" s="3">
        <v>41869</v>
      </c>
      <c r="G3052">
        <v>161867940</v>
      </c>
      <c r="H3052" s="3">
        <v>41873</v>
      </c>
      <c r="I3052">
        <v>2838</v>
      </c>
      <c r="J3052" s="2">
        <v>19.184364000000002</v>
      </c>
      <c r="K3052" s="2">
        <v>16.060500000000001</v>
      </c>
      <c r="L3052" s="2">
        <v>54445.225032000009</v>
      </c>
      <c r="M3052" s="2">
        <v>45579.699000000001</v>
      </c>
      <c r="N3052" s="2">
        <v>8865.5260320000089</v>
      </c>
    </row>
    <row r="3053" spans="1:14" x14ac:dyDescent="0.35">
      <c r="A3053" t="s">
        <v>23</v>
      </c>
      <c r="B3053" t="s">
        <v>71</v>
      </c>
      <c r="C3053" t="s">
        <v>49</v>
      </c>
      <c r="D3053" t="s">
        <v>1</v>
      </c>
      <c r="E3053" t="s">
        <v>0</v>
      </c>
      <c r="F3053" s="3">
        <v>40694</v>
      </c>
      <c r="G3053">
        <v>155970084</v>
      </c>
      <c r="H3053" s="3">
        <v>40704</v>
      </c>
      <c r="I3053">
        <v>3225</v>
      </c>
      <c r="J3053" s="2">
        <v>19.720108800000002</v>
      </c>
      <c r="K3053" s="2">
        <v>18.084000000000003</v>
      </c>
      <c r="L3053" s="2">
        <v>63597.350880000005</v>
      </c>
      <c r="M3053" s="2">
        <v>58320.900000000009</v>
      </c>
      <c r="N3053" s="2">
        <v>5276.4508799999967</v>
      </c>
    </row>
    <row r="3054" spans="1:14" x14ac:dyDescent="0.35">
      <c r="A3054" t="s">
        <v>15</v>
      </c>
      <c r="B3054" t="s">
        <v>136</v>
      </c>
      <c r="C3054" t="s">
        <v>49</v>
      </c>
      <c r="D3054" t="s">
        <v>1</v>
      </c>
      <c r="E3054" t="s">
        <v>8</v>
      </c>
      <c r="F3054" s="3">
        <v>41378</v>
      </c>
      <c r="G3054">
        <v>683966577</v>
      </c>
      <c r="H3054" s="3">
        <v>41382</v>
      </c>
      <c r="I3054">
        <v>1204</v>
      </c>
      <c r="J3054" s="2">
        <v>17.400096000000001</v>
      </c>
      <c r="K3054" s="2">
        <v>13.645200000000001</v>
      </c>
      <c r="L3054" s="2">
        <v>20949.715584000001</v>
      </c>
      <c r="M3054" s="2">
        <v>16428.820800000001</v>
      </c>
      <c r="N3054" s="2">
        <v>4520.8947840000001</v>
      </c>
    </row>
    <row r="3055" spans="1:14" x14ac:dyDescent="0.35">
      <c r="A3055" t="s">
        <v>23</v>
      </c>
      <c r="B3055" t="s">
        <v>35</v>
      </c>
      <c r="C3055" t="s">
        <v>29</v>
      </c>
      <c r="D3055" t="s">
        <v>1</v>
      </c>
      <c r="E3055" t="s">
        <v>8</v>
      </c>
      <c r="F3055" s="3">
        <v>41740</v>
      </c>
      <c r="G3055">
        <v>505281245</v>
      </c>
      <c r="H3055" s="3">
        <v>41744</v>
      </c>
      <c r="I3055">
        <v>9813</v>
      </c>
      <c r="J3055" s="2">
        <v>20.889640800000002</v>
      </c>
      <c r="K3055" s="2">
        <v>21.285000000000004</v>
      </c>
      <c r="L3055" s="2">
        <v>204990.04517040003</v>
      </c>
      <c r="M3055" s="2">
        <v>208869.70500000005</v>
      </c>
      <c r="N3055" s="2">
        <v>-3879.6598296000157</v>
      </c>
    </row>
    <row r="3056" spans="1:14" x14ac:dyDescent="0.35">
      <c r="A3056" t="s">
        <v>4</v>
      </c>
      <c r="B3056" t="s">
        <v>134</v>
      </c>
      <c r="C3056" t="s">
        <v>19</v>
      </c>
      <c r="D3056" t="s">
        <v>12</v>
      </c>
      <c r="E3056" t="s">
        <v>16</v>
      </c>
      <c r="F3056" s="3">
        <v>40225</v>
      </c>
      <c r="G3056">
        <v>699650418</v>
      </c>
      <c r="H3056" s="3">
        <v>40232</v>
      </c>
      <c r="I3056">
        <v>4446</v>
      </c>
      <c r="J3056" s="2">
        <v>8.5772570100000003</v>
      </c>
      <c r="K3056" s="2">
        <v>7.99</v>
      </c>
      <c r="L3056" s="2">
        <v>38134.484666460005</v>
      </c>
      <c r="M3056" s="2">
        <v>35523.54</v>
      </c>
      <c r="N3056" s="2">
        <v>2610.9446664600036</v>
      </c>
    </row>
    <row r="3057" spans="1:14" x14ac:dyDescent="0.35">
      <c r="A3057" t="s">
        <v>4</v>
      </c>
      <c r="B3057" t="s">
        <v>209</v>
      </c>
      <c r="C3057" t="s">
        <v>38</v>
      </c>
      <c r="D3057" t="s">
        <v>1</v>
      </c>
      <c r="E3057" t="s">
        <v>5</v>
      </c>
      <c r="F3057" s="3">
        <v>40842</v>
      </c>
      <c r="G3057">
        <v>617122924</v>
      </c>
      <c r="H3057" s="3">
        <v>40843</v>
      </c>
      <c r="I3057">
        <v>1681</v>
      </c>
      <c r="J3057" s="2">
        <v>3.6887082400000004</v>
      </c>
      <c r="K3057" s="2">
        <v>3.56</v>
      </c>
      <c r="L3057" s="2">
        <v>6200.7185514400007</v>
      </c>
      <c r="M3057" s="2">
        <v>5984.36</v>
      </c>
      <c r="N3057" s="2">
        <v>216.35855144000107</v>
      </c>
    </row>
    <row r="3058" spans="1:14" x14ac:dyDescent="0.35">
      <c r="A3058" t="s">
        <v>23</v>
      </c>
      <c r="B3058" t="s">
        <v>110</v>
      </c>
      <c r="C3058" t="s">
        <v>17</v>
      </c>
      <c r="D3058" t="s">
        <v>12</v>
      </c>
      <c r="E3058" t="s">
        <v>0</v>
      </c>
      <c r="F3058" s="3">
        <v>41712</v>
      </c>
      <c r="G3058">
        <v>128060090</v>
      </c>
      <c r="H3058" s="3">
        <v>41722</v>
      </c>
      <c r="I3058">
        <v>4434</v>
      </c>
      <c r="J3058" s="2">
        <v>17.2924884</v>
      </c>
      <c r="K3058" s="2">
        <v>16.621000000000002</v>
      </c>
      <c r="L3058" s="2">
        <v>76674.893565599996</v>
      </c>
      <c r="M3058" s="2">
        <v>73697.51400000001</v>
      </c>
      <c r="N3058" s="2">
        <v>2977.3795655999857</v>
      </c>
    </row>
    <row r="3059" spans="1:14" x14ac:dyDescent="0.35">
      <c r="A3059" t="s">
        <v>23</v>
      </c>
      <c r="B3059" t="s">
        <v>118</v>
      </c>
      <c r="C3059" t="s">
        <v>49</v>
      </c>
      <c r="D3059" t="s">
        <v>12</v>
      </c>
      <c r="E3059" t="s">
        <v>8</v>
      </c>
      <c r="F3059" s="3">
        <v>40578</v>
      </c>
      <c r="G3059">
        <v>973135745</v>
      </c>
      <c r="H3059" s="3">
        <v>40582</v>
      </c>
      <c r="I3059">
        <v>3712</v>
      </c>
      <c r="J3059" s="2">
        <v>20.525011200000005</v>
      </c>
      <c r="K3059" s="2">
        <v>18.084000000000003</v>
      </c>
      <c r="L3059" s="2">
        <v>76188.841574400023</v>
      </c>
      <c r="M3059" s="2">
        <v>67127.808000000019</v>
      </c>
      <c r="N3059" s="2">
        <v>9061.033574400004</v>
      </c>
    </row>
    <row r="3060" spans="1:14" x14ac:dyDescent="0.35">
      <c r="A3060" t="s">
        <v>26</v>
      </c>
      <c r="B3060" t="s">
        <v>25</v>
      </c>
      <c r="C3060" t="s">
        <v>9</v>
      </c>
      <c r="D3060" t="s">
        <v>12</v>
      </c>
      <c r="E3060" t="s">
        <v>8</v>
      </c>
      <c r="F3060" s="3">
        <v>40728</v>
      </c>
      <c r="G3060">
        <v>913336217</v>
      </c>
      <c r="H3060" s="3">
        <v>40732</v>
      </c>
      <c r="I3060">
        <v>3860</v>
      </c>
      <c r="J3060" s="2">
        <v>2.9140839000000005</v>
      </c>
      <c r="K3060" s="2">
        <v>2.5415000000000001</v>
      </c>
      <c r="L3060" s="2">
        <v>11248.363854000001</v>
      </c>
      <c r="M3060" s="2">
        <v>9810.19</v>
      </c>
      <c r="N3060" s="2">
        <v>1438.1738540000006</v>
      </c>
    </row>
    <row r="3061" spans="1:14" x14ac:dyDescent="0.35">
      <c r="A3061" t="s">
        <v>23</v>
      </c>
      <c r="B3061" t="s">
        <v>150</v>
      </c>
      <c r="C3061" t="s">
        <v>33</v>
      </c>
      <c r="D3061" t="s">
        <v>12</v>
      </c>
      <c r="E3061" t="s">
        <v>5</v>
      </c>
      <c r="F3061" s="3">
        <v>42359</v>
      </c>
      <c r="G3061">
        <v>479960334</v>
      </c>
      <c r="H3061" s="3">
        <v>42360</v>
      </c>
      <c r="I3061">
        <v>1073</v>
      </c>
      <c r="J3061" s="2">
        <v>5.7609028800000006</v>
      </c>
      <c r="K3061" s="2">
        <v>5.588000000000001</v>
      </c>
      <c r="L3061" s="2">
        <v>6181.4487902400006</v>
      </c>
      <c r="M3061" s="2">
        <v>5995.9240000000009</v>
      </c>
      <c r="N3061" s="2">
        <v>185.52479023999967</v>
      </c>
    </row>
    <row r="3062" spans="1:14" x14ac:dyDescent="0.35">
      <c r="A3062" t="s">
        <v>4</v>
      </c>
      <c r="B3062" t="s">
        <v>44</v>
      </c>
      <c r="C3062" t="s">
        <v>33</v>
      </c>
      <c r="D3062" t="s">
        <v>12</v>
      </c>
      <c r="E3062" t="s">
        <v>8</v>
      </c>
      <c r="F3062" s="3">
        <v>41868</v>
      </c>
      <c r="G3062">
        <v>724619424</v>
      </c>
      <c r="H3062" s="3">
        <v>41872</v>
      </c>
      <c r="I3062">
        <v>1794</v>
      </c>
      <c r="J3062" s="2">
        <v>5.4785056799999996</v>
      </c>
      <c r="K3062" s="2">
        <v>5.08</v>
      </c>
      <c r="L3062" s="2">
        <v>9828.43918992</v>
      </c>
      <c r="M3062" s="2">
        <v>9113.52</v>
      </c>
      <c r="N3062" s="2">
        <v>714.91918991999955</v>
      </c>
    </row>
    <row r="3063" spans="1:14" x14ac:dyDescent="0.35">
      <c r="A3063" t="s">
        <v>7</v>
      </c>
      <c r="B3063" t="s">
        <v>53</v>
      </c>
      <c r="C3063" t="s">
        <v>21</v>
      </c>
      <c r="D3063" t="s">
        <v>12</v>
      </c>
      <c r="E3063" t="s">
        <v>8</v>
      </c>
      <c r="F3063" s="3">
        <v>42237</v>
      </c>
      <c r="G3063">
        <v>969237315</v>
      </c>
      <c r="H3063" s="3">
        <v>42241</v>
      </c>
      <c r="I3063">
        <v>3735</v>
      </c>
      <c r="J3063" s="2">
        <v>15.871138800000004</v>
      </c>
      <c r="K3063" s="2">
        <v>15.864000000000001</v>
      </c>
      <c r="L3063" s="2">
        <v>59278.703418000019</v>
      </c>
      <c r="M3063" s="2">
        <v>59252.04</v>
      </c>
      <c r="N3063" s="2">
        <v>26.663418000018282</v>
      </c>
    </row>
    <row r="3064" spans="1:14" x14ac:dyDescent="0.35">
      <c r="A3064" t="s">
        <v>15</v>
      </c>
      <c r="B3064" t="s">
        <v>50</v>
      </c>
      <c r="C3064" t="s">
        <v>27</v>
      </c>
      <c r="D3064" t="s">
        <v>12</v>
      </c>
      <c r="E3064" t="s">
        <v>8</v>
      </c>
      <c r="F3064" s="3">
        <v>41841</v>
      </c>
      <c r="G3064">
        <v>156050336</v>
      </c>
      <c r="H3064" s="3">
        <v>41845</v>
      </c>
      <c r="I3064">
        <v>1948</v>
      </c>
      <c r="J3064" s="2">
        <v>4.7965500000000008</v>
      </c>
      <c r="K3064" s="2">
        <v>3.9424999999999999</v>
      </c>
      <c r="L3064" s="2">
        <v>9343.6794000000009</v>
      </c>
      <c r="M3064" s="2">
        <v>7679.99</v>
      </c>
      <c r="N3064" s="2">
        <v>1663.6894000000011</v>
      </c>
    </row>
    <row r="3065" spans="1:14" x14ac:dyDescent="0.35">
      <c r="A3065" t="s">
        <v>15</v>
      </c>
      <c r="B3065" t="s">
        <v>70</v>
      </c>
      <c r="C3065" t="s">
        <v>27</v>
      </c>
      <c r="D3065" t="s">
        <v>12</v>
      </c>
      <c r="E3065" t="s">
        <v>8</v>
      </c>
      <c r="F3065" s="3">
        <v>41529</v>
      </c>
      <c r="G3065">
        <v>897607314</v>
      </c>
      <c r="H3065" s="3">
        <v>41533</v>
      </c>
      <c r="I3065">
        <v>2908</v>
      </c>
      <c r="J3065" s="2">
        <v>4.7965500000000008</v>
      </c>
      <c r="K3065" s="2">
        <v>3.9424999999999999</v>
      </c>
      <c r="L3065" s="2">
        <v>13948.367400000003</v>
      </c>
      <c r="M3065" s="2">
        <v>11464.789999999999</v>
      </c>
      <c r="N3065" s="2">
        <v>2483.5774000000038</v>
      </c>
    </row>
    <row r="3066" spans="1:14" x14ac:dyDescent="0.35">
      <c r="A3066" t="s">
        <v>15</v>
      </c>
      <c r="B3066" t="s">
        <v>173</v>
      </c>
      <c r="C3066" t="s">
        <v>27</v>
      </c>
      <c r="D3066" t="s">
        <v>12</v>
      </c>
      <c r="E3066" t="s">
        <v>16</v>
      </c>
      <c r="F3066" s="3">
        <v>40277</v>
      </c>
      <c r="G3066">
        <v>926769578</v>
      </c>
      <c r="H3066" s="3">
        <v>40284</v>
      </c>
      <c r="I3066">
        <v>5467</v>
      </c>
      <c r="J3066" s="2">
        <v>4.7965500000000008</v>
      </c>
      <c r="K3066" s="2">
        <v>3.9424999999999999</v>
      </c>
      <c r="L3066" s="2">
        <v>26222.738850000005</v>
      </c>
      <c r="M3066" s="2">
        <v>21553.647499999999</v>
      </c>
      <c r="N3066" s="2">
        <v>4669.0913500000061</v>
      </c>
    </row>
    <row r="3067" spans="1:14" x14ac:dyDescent="0.35">
      <c r="A3067" t="s">
        <v>23</v>
      </c>
      <c r="B3067" t="s">
        <v>139</v>
      </c>
      <c r="C3067" t="s">
        <v>19</v>
      </c>
      <c r="D3067" t="s">
        <v>12</v>
      </c>
      <c r="E3067" t="s">
        <v>16</v>
      </c>
      <c r="F3067" s="3">
        <v>40996</v>
      </c>
      <c r="G3067">
        <v>746710956</v>
      </c>
      <c r="H3067" s="3">
        <v>41003</v>
      </c>
      <c r="I3067">
        <v>6744</v>
      </c>
      <c r="J3067" s="2">
        <v>9.019383659999999</v>
      </c>
      <c r="K3067" s="2">
        <v>8.7890000000000015</v>
      </c>
      <c r="L3067" s="2">
        <v>60826.723403039992</v>
      </c>
      <c r="M3067" s="2">
        <v>59273.016000000011</v>
      </c>
      <c r="N3067" s="2">
        <v>1553.7074030399817</v>
      </c>
    </row>
    <row r="3068" spans="1:14" x14ac:dyDescent="0.35">
      <c r="A3068" t="s">
        <v>23</v>
      </c>
      <c r="B3068" t="s">
        <v>137</v>
      </c>
      <c r="C3068" t="s">
        <v>38</v>
      </c>
      <c r="D3068" t="s">
        <v>12</v>
      </c>
      <c r="E3068" t="s">
        <v>0</v>
      </c>
      <c r="F3068" s="3">
        <v>40342</v>
      </c>
      <c r="G3068">
        <v>480917775</v>
      </c>
      <c r="H3068" s="3">
        <v>40352</v>
      </c>
      <c r="I3068">
        <v>4697</v>
      </c>
      <c r="J3068" s="2">
        <v>4.0371681600000002</v>
      </c>
      <c r="K3068" s="2">
        <v>3.9160000000000004</v>
      </c>
      <c r="L3068" s="2">
        <v>18962.578847520002</v>
      </c>
      <c r="M3068" s="2">
        <v>18393.452000000001</v>
      </c>
      <c r="N3068" s="2">
        <v>569.12684752000132</v>
      </c>
    </row>
    <row r="3069" spans="1:14" x14ac:dyDescent="0.35">
      <c r="A3069" t="s">
        <v>15</v>
      </c>
      <c r="B3069" t="s">
        <v>50</v>
      </c>
      <c r="C3069" t="s">
        <v>46</v>
      </c>
      <c r="D3069" t="s">
        <v>12</v>
      </c>
      <c r="E3069" t="s">
        <v>16</v>
      </c>
      <c r="F3069" s="3">
        <v>42290</v>
      </c>
      <c r="G3069">
        <v>323188865</v>
      </c>
      <c r="H3069" s="3">
        <v>42297</v>
      </c>
      <c r="I3069">
        <v>9292</v>
      </c>
      <c r="J3069" s="2">
        <v>1.242054</v>
      </c>
      <c r="K3069" s="2">
        <v>1.0208999999999999</v>
      </c>
      <c r="L3069" s="2">
        <v>11541.165768000001</v>
      </c>
      <c r="M3069" s="2">
        <v>9486.2027999999991</v>
      </c>
      <c r="N3069" s="2">
        <v>2054.9629680000016</v>
      </c>
    </row>
    <row r="3070" spans="1:14" x14ac:dyDescent="0.35">
      <c r="A3070" t="s">
        <v>26</v>
      </c>
      <c r="B3070" t="s">
        <v>40</v>
      </c>
      <c r="C3070" t="s">
        <v>19</v>
      </c>
      <c r="D3070" t="s">
        <v>1</v>
      </c>
      <c r="E3070" t="s">
        <v>0</v>
      </c>
      <c r="F3070" s="3">
        <v>42029</v>
      </c>
      <c r="G3070">
        <v>987635552</v>
      </c>
      <c r="H3070" s="3">
        <v>42039</v>
      </c>
      <c r="I3070">
        <v>5967</v>
      </c>
      <c r="J3070" s="2">
        <v>7.7311479700000003</v>
      </c>
      <c r="K3070" s="2">
        <v>6.7915000000000001</v>
      </c>
      <c r="L3070" s="2">
        <v>46131.759936990005</v>
      </c>
      <c r="M3070" s="2">
        <v>40524.880499999999</v>
      </c>
      <c r="N3070" s="2">
        <v>5606.8794369900061</v>
      </c>
    </row>
    <row r="3071" spans="1:14" x14ac:dyDescent="0.35">
      <c r="A3071" t="s">
        <v>15</v>
      </c>
      <c r="B3071" t="s">
        <v>186</v>
      </c>
      <c r="C3071" t="s">
        <v>29</v>
      </c>
      <c r="D3071" t="s">
        <v>1</v>
      </c>
      <c r="E3071" t="s">
        <v>16</v>
      </c>
      <c r="F3071" s="3">
        <v>41334</v>
      </c>
      <c r="G3071">
        <v>558681666</v>
      </c>
      <c r="H3071" s="3">
        <v>41341</v>
      </c>
      <c r="I3071">
        <v>3470</v>
      </c>
      <c r="J3071" s="2">
        <v>18.432036000000004</v>
      </c>
      <c r="K3071" s="2">
        <v>16.060500000000001</v>
      </c>
      <c r="L3071" s="2">
        <v>63959.16492000001</v>
      </c>
      <c r="M3071" s="2">
        <v>55729.935000000005</v>
      </c>
      <c r="N3071" s="2">
        <v>8229.2299200000052</v>
      </c>
    </row>
    <row r="3072" spans="1:14" x14ac:dyDescent="0.35">
      <c r="A3072" t="s">
        <v>23</v>
      </c>
      <c r="B3072" t="s">
        <v>71</v>
      </c>
      <c r="C3072" t="s">
        <v>29</v>
      </c>
      <c r="D3072" t="s">
        <v>1</v>
      </c>
      <c r="E3072" t="s">
        <v>0</v>
      </c>
      <c r="F3072" s="3">
        <v>42566</v>
      </c>
      <c r="G3072">
        <v>341063535</v>
      </c>
      <c r="H3072" s="3">
        <v>42576</v>
      </c>
      <c r="I3072">
        <v>3299</v>
      </c>
      <c r="J3072" s="2">
        <v>20.889640800000002</v>
      </c>
      <c r="K3072" s="2">
        <v>21.285000000000004</v>
      </c>
      <c r="L3072" s="2">
        <v>68914.924999200011</v>
      </c>
      <c r="M3072" s="2">
        <v>70219.215000000011</v>
      </c>
      <c r="N3072" s="2">
        <v>-1304.2900007999997</v>
      </c>
    </row>
    <row r="3073" spans="1:14" x14ac:dyDescent="0.35">
      <c r="A3073" t="s">
        <v>7</v>
      </c>
      <c r="B3073" t="s">
        <v>78</v>
      </c>
      <c r="C3073" t="s">
        <v>17</v>
      </c>
      <c r="D3073" t="s">
        <v>1</v>
      </c>
      <c r="E3073" t="s">
        <v>0</v>
      </c>
      <c r="F3073" s="3">
        <v>41351</v>
      </c>
      <c r="G3073">
        <v>809829986</v>
      </c>
      <c r="H3073" s="3">
        <v>41361</v>
      </c>
      <c r="I3073">
        <v>8528</v>
      </c>
      <c r="J3073" s="2">
        <v>17.917438000000004</v>
      </c>
      <c r="K3073" s="2">
        <v>18.131999999999998</v>
      </c>
      <c r="L3073" s="2">
        <v>152799.91126400002</v>
      </c>
      <c r="M3073" s="2">
        <v>154629.696</v>
      </c>
      <c r="N3073" s="2">
        <v>-1829.7847359999723</v>
      </c>
    </row>
    <row r="3074" spans="1:14" x14ac:dyDescent="0.35">
      <c r="A3074" t="s">
        <v>7</v>
      </c>
      <c r="B3074" t="s">
        <v>78</v>
      </c>
      <c r="C3074" t="s">
        <v>17</v>
      </c>
      <c r="D3074" t="s">
        <v>1</v>
      </c>
      <c r="E3074" t="s">
        <v>0</v>
      </c>
      <c r="F3074" s="3">
        <v>42432</v>
      </c>
      <c r="G3074">
        <v>260342347</v>
      </c>
      <c r="H3074" s="3">
        <v>42442</v>
      </c>
      <c r="I3074">
        <v>859</v>
      </c>
      <c r="J3074" s="2">
        <v>17.917438000000004</v>
      </c>
      <c r="K3074" s="2">
        <v>18.131999999999998</v>
      </c>
      <c r="L3074" s="2">
        <v>15391.079242000003</v>
      </c>
      <c r="M3074" s="2">
        <v>15575.387999999999</v>
      </c>
      <c r="N3074" s="2">
        <v>-184.30875799999558</v>
      </c>
    </row>
    <row r="3075" spans="1:14" x14ac:dyDescent="0.35">
      <c r="A3075" t="s">
        <v>15</v>
      </c>
      <c r="B3075" t="s">
        <v>153</v>
      </c>
      <c r="C3075" t="s">
        <v>33</v>
      </c>
      <c r="D3075" t="s">
        <v>12</v>
      </c>
      <c r="E3075" t="s">
        <v>0</v>
      </c>
      <c r="F3075" s="3">
        <v>42558</v>
      </c>
      <c r="G3075">
        <v>658274447</v>
      </c>
      <c r="H3075" s="3">
        <v>42568</v>
      </c>
      <c r="I3075">
        <v>1700</v>
      </c>
      <c r="J3075" s="2">
        <v>5.0831496000000005</v>
      </c>
      <c r="K3075" s="2">
        <v>4.2164000000000001</v>
      </c>
      <c r="L3075" s="2">
        <v>8641.3543200000004</v>
      </c>
      <c r="M3075" s="2">
        <v>7167.88</v>
      </c>
      <c r="N3075" s="2">
        <v>1473.4743200000003</v>
      </c>
    </row>
    <row r="3076" spans="1:14" x14ac:dyDescent="0.35">
      <c r="A3076" t="s">
        <v>4</v>
      </c>
      <c r="B3076" t="s">
        <v>190</v>
      </c>
      <c r="C3076" t="s">
        <v>2</v>
      </c>
      <c r="D3076" t="s">
        <v>12</v>
      </c>
      <c r="E3076" t="s">
        <v>5</v>
      </c>
      <c r="F3076" s="3">
        <v>42707</v>
      </c>
      <c r="G3076">
        <v>889612615</v>
      </c>
      <c r="H3076" s="3">
        <v>42708</v>
      </c>
      <c r="I3076">
        <v>2975</v>
      </c>
      <c r="J3076" s="2">
        <v>13.898101800000001</v>
      </c>
      <c r="K3076" s="2">
        <v>12.77</v>
      </c>
      <c r="L3076" s="2">
        <v>41346.852855000005</v>
      </c>
      <c r="M3076" s="2">
        <v>37990.75</v>
      </c>
      <c r="N3076" s="2">
        <v>3356.1028550000046</v>
      </c>
    </row>
    <row r="3077" spans="1:14" x14ac:dyDescent="0.35">
      <c r="A3077" t="s">
        <v>31</v>
      </c>
      <c r="B3077" t="s">
        <v>183</v>
      </c>
      <c r="C3077" t="s">
        <v>49</v>
      </c>
      <c r="D3077" t="s">
        <v>1</v>
      </c>
      <c r="E3077" t="s">
        <v>8</v>
      </c>
      <c r="F3077" s="3">
        <v>40971</v>
      </c>
      <c r="G3077">
        <v>810655677</v>
      </c>
      <c r="H3077" s="3">
        <v>40975</v>
      </c>
      <c r="I3077">
        <v>2459</v>
      </c>
      <c r="J3077" s="2">
        <v>19.33344</v>
      </c>
      <c r="K3077" s="2">
        <v>14.796000000000001</v>
      </c>
      <c r="L3077" s="2">
        <v>47540.928959999997</v>
      </c>
      <c r="M3077" s="2">
        <v>36383.364000000001</v>
      </c>
      <c r="N3077" s="2">
        <v>11157.564959999996</v>
      </c>
    </row>
    <row r="3078" spans="1:14" x14ac:dyDescent="0.35">
      <c r="A3078" t="s">
        <v>7</v>
      </c>
      <c r="B3078" t="s">
        <v>175</v>
      </c>
      <c r="C3078" t="s">
        <v>9</v>
      </c>
      <c r="D3078" t="s">
        <v>1</v>
      </c>
      <c r="E3078" t="s">
        <v>5</v>
      </c>
      <c r="F3078" s="3">
        <v>42751</v>
      </c>
      <c r="G3078">
        <v>798014962</v>
      </c>
      <c r="H3078" s="3">
        <v>42752</v>
      </c>
      <c r="I3078">
        <v>6695</v>
      </c>
      <c r="J3078" s="2">
        <v>3.3843810000000003</v>
      </c>
      <c r="K3078" s="2">
        <v>3.5880000000000001</v>
      </c>
      <c r="L3078" s="2">
        <v>22658.430795000004</v>
      </c>
      <c r="M3078" s="2">
        <v>24021.66</v>
      </c>
      <c r="N3078" s="2">
        <v>-1363.229204999996</v>
      </c>
    </row>
    <row r="3079" spans="1:14" x14ac:dyDescent="0.35">
      <c r="A3079" t="s">
        <v>15</v>
      </c>
      <c r="B3079" t="s">
        <v>72</v>
      </c>
      <c r="C3079" t="s">
        <v>38</v>
      </c>
      <c r="D3079" t="s">
        <v>12</v>
      </c>
      <c r="E3079" t="s">
        <v>8</v>
      </c>
      <c r="F3079" s="3">
        <v>40911</v>
      </c>
      <c r="G3079">
        <v>398614299</v>
      </c>
      <c r="H3079" s="3">
        <v>40915</v>
      </c>
      <c r="I3079">
        <v>4256</v>
      </c>
      <c r="J3079" s="2">
        <v>3.5622072</v>
      </c>
      <c r="K3079" s="2">
        <v>2.9548000000000001</v>
      </c>
      <c r="L3079" s="2">
        <v>15160.7538432</v>
      </c>
      <c r="M3079" s="2">
        <v>12575.6288</v>
      </c>
      <c r="N3079" s="2">
        <v>2585.1250431999997</v>
      </c>
    </row>
    <row r="3080" spans="1:14" x14ac:dyDescent="0.35">
      <c r="A3080" t="s">
        <v>23</v>
      </c>
      <c r="B3080" t="s">
        <v>68</v>
      </c>
      <c r="C3080" t="s">
        <v>49</v>
      </c>
      <c r="D3080" t="s">
        <v>1</v>
      </c>
      <c r="E3080" t="s">
        <v>5</v>
      </c>
      <c r="F3080" s="3">
        <v>41228</v>
      </c>
      <c r="G3080">
        <v>579690015</v>
      </c>
      <c r="H3080" s="3">
        <v>41229</v>
      </c>
      <c r="I3080">
        <v>8537</v>
      </c>
      <c r="J3080" s="2">
        <v>19.720108800000002</v>
      </c>
      <c r="K3080" s="2">
        <v>18.084000000000003</v>
      </c>
      <c r="L3080" s="2">
        <v>168350.56882560003</v>
      </c>
      <c r="M3080" s="2">
        <v>154383.10800000004</v>
      </c>
      <c r="N3080" s="2">
        <v>13967.460825599992</v>
      </c>
    </row>
    <row r="3081" spans="1:14" x14ac:dyDescent="0.35">
      <c r="A3081" t="s">
        <v>23</v>
      </c>
      <c r="B3081" t="s">
        <v>163</v>
      </c>
      <c r="C3081" t="s">
        <v>33</v>
      </c>
      <c r="D3081" t="s">
        <v>1</v>
      </c>
      <c r="E3081" t="s">
        <v>0</v>
      </c>
      <c r="F3081" s="3">
        <v>40417</v>
      </c>
      <c r="G3081">
        <v>578790938</v>
      </c>
      <c r="H3081" s="3">
        <v>40427</v>
      </c>
      <c r="I3081">
        <v>2721</v>
      </c>
      <c r="J3081" s="2">
        <v>5.5349851200000009</v>
      </c>
      <c r="K3081" s="2">
        <v>5.588000000000001</v>
      </c>
      <c r="L3081" s="2">
        <v>15060.694511520001</v>
      </c>
      <c r="M3081" s="2">
        <v>15204.948000000002</v>
      </c>
      <c r="N3081" s="2">
        <v>-144.25348848000067</v>
      </c>
    </row>
    <row r="3082" spans="1:14" x14ac:dyDescent="0.35">
      <c r="A3082" t="s">
        <v>23</v>
      </c>
      <c r="B3082" t="s">
        <v>128</v>
      </c>
      <c r="C3082" t="s">
        <v>19</v>
      </c>
      <c r="D3082" t="s">
        <v>1</v>
      </c>
      <c r="E3082" t="s">
        <v>5</v>
      </c>
      <c r="F3082" s="3">
        <v>40883</v>
      </c>
      <c r="G3082">
        <v>153778398</v>
      </c>
      <c r="H3082" s="3">
        <v>40884</v>
      </c>
      <c r="I3082">
        <v>4331</v>
      </c>
      <c r="J3082" s="2">
        <v>8.66568234</v>
      </c>
      <c r="K3082" s="2">
        <v>8.7890000000000015</v>
      </c>
      <c r="L3082" s="2">
        <v>37531.070214539999</v>
      </c>
      <c r="M3082" s="2">
        <v>38065.159000000007</v>
      </c>
      <c r="N3082" s="2">
        <v>-534.08878546000778</v>
      </c>
    </row>
    <row r="3083" spans="1:14" x14ac:dyDescent="0.35">
      <c r="A3083" t="s">
        <v>15</v>
      </c>
      <c r="B3083" t="s">
        <v>18</v>
      </c>
      <c r="C3083" t="s">
        <v>27</v>
      </c>
      <c r="D3083" t="s">
        <v>1</v>
      </c>
      <c r="E3083" t="s">
        <v>0</v>
      </c>
      <c r="F3083" s="3">
        <v>41815</v>
      </c>
      <c r="G3083">
        <v>932826220</v>
      </c>
      <c r="H3083" s="3">
        <v>41825</v>
      </c>
      <c r="I3083">
        <v>7608</v>
      </c>
      <c r="J3083" s="2">
        <v>4.6084500000000004</v>
      </c>
      <c r="K3083" s="2">
        <v>3.9424999999999999</v>
      </c>
      <c r="L3083" s="2">
        <v>35061.087600000006</v>
      </c>
      <c r="M3083" s="2">
        <v>29994.54</v>
      </c>
      <c r="N3083" s="2">
        <v>5066.5476000000053</v>
      </c>
    </row>
    <row r="3084" spans="1:14" x14ac:dyDescent="0.35">
      <c r="A3084" t="s">
        <v>15</v>
      </c>
      <c r="B3084" t="s">
        <v>114</v>
      </c>
      <c r="C3084" t="s">
        <v>2</v>
      </c>
      <c r="D3084" t="s">
        <v>1</v>
      </c>
      <c r="E3084" t="s">
        <v>16</v>
      </c>
      <c r="F3084" s="3">
        <v>42351</v>
      </c>
      <c r="G3084">
        <v>564420735</v>
      </c>
      <c r="H3084" s="3">
        <v>42358</v>
      </c>
      <c r="I3084">
        <v>2892</v>
      </c>
      <c r="J3084" s="2">
        <v>12.389454000000001</v>
      </c>
      <c r="K3084" s="2">
        <v>10.5991</v>
      </c>
      <c r="L3084" s="2">
        <v>35830.300968000003</v>
      </c>
      <c r="M3084" s="2">
        <v>30652.5972</v>
      </c>
      <c r="N3084" s="2">
        <v>5177.703768000003</v>
      </c>
    </row>
    <row r="3085" spans="1:14" x14ac:dyDescent="0.35">
      <c r="A3085" t="s">
        <v>7</v>
      </c>
      <c r="B3085" t="s">
        <v>81</v>
      </c>
      <c r="C3085" t="s">
        <v>21</v>
      </c>
      <c r="D3085" t="s">
        <v>1</v>
      </c>
      <c r="E3085" t="s">
        <v>16</v>
      </c>
      <c r="F3085" s="3">
        <v>41148</v>
      </c>
      <c r="G3085">
        <v>367360770</v>
      </c>
      <c r="H3085" s="3">
        <v>41155</v>
      </c>
      <c r="I3085">
        <v>5634</v>
      </c>
      <c r="J3085" s="2">
        <v>15.248741200000005</v>
      </c>
      <c r="K3085" s="2">
        <v>15.864000000000001</v>
      </c>
      <c r="L3085" s="2">
        <v>85911.407920800033</v>
      </c>
      <c r="M3085" s="2">
        <v>89377.775999999998</v>
      </c>
      <c r="N3085" s="2">
        <v>-3466.368079199965</v>
      </c>
    </row>
    <row r="3086" spans="1:14" x14ac:dyDescent="0.35">
      <c r="A3086" t="s">
        <v>23</v>
      </c>
      <c r="B3086" t="s">
        <v>90</v>
      </c>
      <c r="C3086" t="s">
        <v>13</v>
      </c>
      <c r="D3086" t="s">
        <v>1</v>
      </c>
      <c r="E3086" t="s">
        <v>8</v>
      </c>
      <c r="F3086" s="3">
        <v>42275</v>
      </c>
      <c r="G3086">
        <v>380757653</v>
      </c>
      <c r="H3086" s="3">
        <v>42279</v>
      </c>
      <c r="I3086">
        <v>8552</v>
      </c>
      <c r="J3086" s="2">
        <v>16.471408800000003</v>
      </c>
      <c r="K3086" s="2">
        <v>16.478000000000002</v>
      </c>
      <c r="L3086" s="2">
        <v>140863.48805760001</v>
      </c>
      <c r="M3086" s="2">
        <v>140919.856</v>
      </c>
      <c r="N3086" s="2">
        <v>-56.367942399985623</v>
      </c>
    </row>
    <row r="3087" spans="1:14" x14ac:dyDescent="0.35">
      <c r="A3087" t="s">
        <v>26</v>
      </c>
      <c r="B3087" t="s">
        <v>87</v>
      </c>
      <c r="C3087" t="s">
        <v>29</v>
      </c>
      <c r="D3087" t="s">
        <v>12</v>
      </c>
      <c r="E3087" t="s">
        <v>8</v>
      </c>
      <c r="F3087" s="3">
        <v>40274</v>
      </c>
      <c r="G3087">
        <v>714035212</v>
      </c>
      <c r="H3087" s="3">
        <v>40278</v>
      </c>
      <c r="I3087">
        <v>8043</v>
      </c>
      <c r="J3087" s="2">
        <v>19.397523600000003</v>
      </c>
      <c r="K3087" s="2">
        <v>16.447500000000002</v>
      </c>
      <c r="L3087" s="2">
        <v>156014.28231480002</v>
      </c>
      <c r="M3087" s="2">
        <v>132287.24250000002</v>
      </c>
      <c r="N3087" s="2">
        <v>23727.039814799995</v>
      </c>
    </row>
    <row r="3088" spans="1:14" x14ac:dyDescent="0.35">
      <c r="A3088" t="s">
        <v>15</v>
      </c>
      <c r="B3088" t="s">
        <v>164</v>
      </c>
      <c r="C3088" t="s">
        <v>27</v>
      </c>
      <c r="D3088" t="s">
        <v>1</v>
      </c>
      <c r="E3088" t="s">
        <v>16</v>
      </c>
      <c r="F3088" s="3">
        <v>41701</v>
      </c>
      <c r="G3088">
        <v>196929776</v>
      </c>
      <c r="H3088" s="3">
        <v>41708</v>
      </c>
      <c r="I3088">
        <v>8319</v>
      </c>
      <c r="J3088" s="2">
        <v>4.6084500000000004</v>
      </c>
      <c r="K3088" s="2">
        <v>3.9424999999999999</v>
      </c>
      <c r="L3088" s="2">
        <v>38337.695550000004</v>
      </c>
      <c r="M3088" s="2">
        <v>32797.657500000001</v>
      </c>
      <c r="N3088" s="2">
        <v>5540.0380500000028</v>
      </c>
    </row>
    <row r="3089" spans="1:14" x14ac:dyDescent="0.35">
      <c r="A3089" t="s">
        <v>15</v>
      </c>
      <c r="B3089" t="s">
        <v>50</v>
      </c>
      <c r="C3089" t="s">
        <v>9</v>
      </c>
      <c r="D3089" t="s">
        <v>1</v>
      </c>
      <c r="E3089" t="s">
        <v>16</v>
      </c>
      <c r="F3089" s="3">
        <v>42815</v>
      </c>
      <c r="G3089">
        <v>429490172</v>
      </c>
      <c r="H3089" s="3">
        <v>42822</v>
      </c>
      <c r="I3089">
        <v>6788</v>
      </c>
      <c r="J3089" s="2">
        <v>2.7690390000000003</v>
      </c>
      <c r="K3089" s="2">
        <v>2.4817</v>
      </c>
      <c r="L3089" s="2">
        <v>18796.236732000001</v>
      </c>
      <c r="M3089" s="2">
        <v>16845.779600000002</v>
      </c>
      <c r="N3089" s="2">
        <v>1950.4571319999995</v>
      </c>
    </row>
    <row r="3090" spans="1:14" x14ac:dyDescent="0.35">
      <c r="A3090" t="s">
        <v>26</v>
      </c>
      <c r="B3090" t="s">
        <v>184</v>
      </c>
      <c r="C3090" t="s">
        <v>21</v>
      </c>
      <c r="D3090" t="s">
        <v>1</v>
      </c>
      <c r="E3090" t="s">
        <v>16</v>
      </c>
      <c r="F3090" s="3">
        <v>41983</v>
      </c>
      <c r="G3090">
        <v>832077729</v>
      </c>
      <c r="H3090" s="3">
        <v>41990</v>
      </c>
      <c r="I3090">
        <v>3070</v>
      </c>
      <c r="J3090" s="2">
        <v>12.614867720000003</v>
      </c>
      <c r="K3090" s="2">
        <v>11.237</v>
      </c>
      <c r="L3090" s="2">
        <v>38727.643900400006</v>
      </c>
      <c r="M3090" s="2">
        <v>34497.590000000004</v>
      </c>
      <c r="N3090" s="2">
        <v>4230.053900400002</v>
      </c>
    </row>
    <row r="3091" spans="1:14" x14ac:dyDescent="0.35">
      <c r="A3091" t="s">
        <v>23</v>
      </c>
      <c r="B3091" t="s">
        <v>35</v>
      </c>
      <c r="C3091" t="s">
        <v>19</v>
      </c>
      <c r="D3091" t="s">
        <v>1</v>
      </c>
      <c r="E3091" t="s">
        <v>8</v>
      </c>
      <c r="F3091" s="3">
        <v>42478</v>
      </c>
      <c r="G3091">
        <v>895366275</v>
      </c>
      <c r="H3091" s="3">
        <v>42482</v>
      </c>
      <c r="I3091">
        <v>3234</v>
      </c>
      <c r="J3091" s="2">
        <v>8.66568234</v>
      </c>
      <c r="K3091" s="2">
        <v>8.7890000000000015</v>
      </c>
      <c r="L3091" s="2">
        <v>28024.81668756</v>
      </c>
      <c r="M3091" s="2">
        <v>28423.626000000004</v>
      </c>
      <c r="N3091" s="2">
        <v>-398.80931244000385</v>
      </c>
    </row>
    <row r="3092" spans="1:14" x14ac:dyDescent="0.35">
      <c r="A3092" t="s">
        <v>15</v>
      </c>
      <c r="B3092" t="s">
        <v>199</v>
      </c>
      <c r="C3092" t="s">
        <v>2</v>
      </c>
      <c r="D3092" t="s">
        <v>12</v>
      </c>
      <c r="E3092" t="s">
        <v>5</v>
      </c>
      <c r="F3092" s="3">
        <v>41015</v>
      </c>
      <c r="G3092">
        <v>630342137</v>
      </c>
      <c r="H3092" s="3">
        <v>41016</v>
      </c>
      <c r="I3092">
        <v>7898</v>
      </c>
      <c r="J3092" s="2">
        <v>12.895146</v>
      </c>
      <c r="K3092" s="2">
        <v>10.5991</v>
      </c>
      <c r="L3092" s="2">
        <v>101845.86310800001</v>
      </c>
      <c r="M3092" s="2">
        <v>83711.691800000001</v>
      </c>
      <c r="N3092" s="2">
        <v>18134.171308000005</v>
      </c>
    </row>
    <row r="3093" spans="1:14" x14ac:dyDescent="0.35">
      <c r="A3093" t="s">
        <v>15</v>
      </c>
      <c r="B3093" t="s">
        <v>115</v>
      </c>
      <c r="C3093" t="s">
        <v>13</v>
      </c>
      <c r="D3093" t="s">
        <v>12</v>
      </c>
      <c r="E3093" t="s">
        <v>16</v>
      </c>
      <c r="F3093" s="3">
        <v>40710</v>
      </c>
      <c r="G3093">
        <v>118304145</v>
      </c>
      <c r="H3093" s="3">
        <v>40717</v>
      </c>
      <c r="I3093">
        <v>5414</v>
      </c>
      <c r="J3093" s="2">
        <v>15.126804000000002</v>
      </c>
      <c r="K3093" s="2">
        <v>12.433399999999999</v>
      </c>
      <c r="L3093" s="2">
        <v>81896.516856000002</v>
      </c>
      <c r="M3093" s="2">
        <v>67314.427599999995</v>
      </c>
      <c r="N3093" s="2">
        <v>14582.089256000007</v>
      </c>
    </row>
    <row r="3094" spans="1:14" x14ac:dyDescent="0.35">
      <c r="A3094" t="s">
        <v>31</v>
      </c>
      <c r="B3094" t="s">
        <v>162</v>
      </c>
      <c r="C3094" t="s">
        <v>2</v>
      </c>
      <c r="D3094" t="s">
        <v>12</v>
      </c>
      <c r="E3094" t="s">
        <v>5</v>
      </c>
      <c r="F3094" s="3">
        <v>40393</v>
      </c>
      <c r="G3094">
        <v>860863626</v>
      </c>
      <c r="H3094" s="3">
        <v>40394</v>
      </c>
      <c r="I3094">
        <v>3163</v>
      </c>
      <c r="J3094" s="2">
        <v>14.327940000000002</v>
      </c>
      <c r="K3094" s="2">
        <v>11.493</v>
      </c>
      <c r="L3094" s="2">
        <v>45319.274220000007</v>
      </c>
      <c r="M3094" s="2">
        <v>36352.359000000004</v>
      </c>
      <c r="N3094" s="2">
        <v>8966.9152200000026</v>
      </c>
    </row>
    <row r="3095" spans="1:14" x14ac:dyDescent="0.35">
      <c r="A3095" t="s">
        <v>4</v>
      </c>
      <c r="B3095" t="s">
        <v>190</v>
      </c>
      <c r="C3095" t="s">
        <v>17</v>
      </c>
      <c r="D3095" t="s">
        <v>12</v>
      </c>
      <c r="E3095" t="s">
        <v>16</v>
      </c>
      <c r="F3095" s="3">
        <v>40770</v>
      </c>
      <c r="G3095">
        <v>829944407</v>
      </c>
      <c r="H3095" s="3">
        <v>40777</v>
      </c>
      <c r="I3095">
        <v>8765</v>
      </c>
      <c r="J3095" s="2">
        <v>16.444817400000002</v>
      </c>
      <c r="K3095" s="2">
        <v>15.11</v>
      </c>
      <c r="L3095" s="2">
        <v>144138.82451100001</v>
      </c>
      <c r="M3095" s="2">
        <v>132439.15</v>
      </c>
      <c r="N3095" s="2">
        <v>11699.674511000019</v>
      </c>
    </row>
    <row r="3096" spans="1:14" x14ac:dyDescent="0.35">
      <c r="A3096" t="s">
        <v>26</v>
      </c>
      <c r="B3096" t="s">
        <v>40</v>
      </c>
      <c r="C3096" t="s">
        <v>33</v>
      </c>
      <c r="D3096" t="s">
        <v>12</v>
      </c>
      <c r="E3096" t="s">
        <v>8</v>
      </c>
      <c r="F3096" s="3">
        <v>42402</v>
      </c>
      <c r="G3096">
        <v>317782819</v>
      </c>
      <c r="H3096" s="3">
        <v>42406</v>
      </c>
      <c r="I3096">
        <v>3303</v>
      </c>
      <c r="J3096" s="2">
        <v>5.1396290400000009</v>
      </c>
      <c r="K3096" s="2">
        <v>4.3179999999999996</v>
      </c>
      <c r="L3096" s="2">
        <v>16976.194719120002</v>
      </c>
      <c r="M3096" s="2">
        <v>14262.353999999999</v>
      </c>
      <c r="N3096" s="2">
        <v>2713.8407191200022</v>
      </c>
    </row>
    <row r="3097" spans="1:14" x14ac:dyDescent="0.35">
      <c r="A3097" t="s">
        <v>23</v>
      </c>
      <c r="B3097" t="s">
        <v>192</v>
      </c>
      <c r="C3097" t="s">
        <v>21</v>
      </c>
      <c r="D3097" t="s">
        <v>1</v>
      </c>
      <c r="E3097" t="s">
        <v>5</v>
      </c>
      <c r="F3097" s="3">
        <v>40505</v>
      </c>
      <c r="G3097">
        <v>586927688</v>
      </c>
      <c r="H3097" s="3">
        <v>40506</v>
      </c>
      <c r="I3097">
        <v>7883</v>
      </c>
      <c r="J3097" s="2">
        <v>14.139741840000003</v>
      </c>
      <c r="K3097" s="2">
        <v>14.542000000000002</v>
      </c>
      <c r="L3097" s="2">
        <v>111463.58492472002</v>
      </c>
      <c r="M3097" s="2">
        <v>114634.58600000001</v>
      </c>
      <c r="N3097" s="2">
        <v>-3171.0010752799863</v>
      </c>
    </row>
    <row r="3098" spans="1:14" x14ac:dyDescent="0.35">
      <c r="A3098" t="s">
        <v>15</v>
      </c>
      <c r="B3098" t="s">
        <v>186</v>
      </c>
      <c r="C3098" t="s">
        <v>29</v>
      </c>
      <c r="D3098" t="s">
        <v>12</v>
      </c>
      <c r="E3098" t="s">
        <v>16</v>
      </c>
      <c r="F3098" s="3">
        <v>40392</v>
      </c>
      <c r="G3098">
        <v>720240342</v>
      </c>
      <c r="H3098" s="3">
        <v>40399</v>
      </c>
      <c r="I3098">
        <v>6955</v>
      </c>
      <c r="J3098" s="2">
        <v>19.184364000000002</v>
      </c>
      <c r="K3098" s="2">
        <v>16.060500000000001</v>
      </c>
      <c r="L3098" s="2">
        <v>133427.25162000002</v>
      </c>
      <c r="M3098" s="2">
        <v>111700.77750000001</v>
      </c>
      <c r="N3098" s="2">
        <v>21726.474120000013</v>
      </c>
    </row>
    <row r="3099" spans="1:14" x14ac:dyDescent="0.35">
      <c r="A3099" t="s">
        <v>4</v>
      </c>
      <c r="B3099" t="s">
        <v>131</v>
      </c>
      <c r="C3099" t="s">
        <v>46</v>
      </c>
      <c r="D3099" t="s">
        <v>1</v>
      </c>
      <c r="E3099" t="s">
        <v>0</v>
      </c>
      <c r="F3099" s="3">
        <v>41605</v>
      </c>
      <c r="G3099">
        <v>770894610</v>
      </c>
      <c r="H3099" s="3">
        <v>41615</v>
      </c>
      <c r="I3099">
        <v>509</v>
      </c>
      <c r="J3099" s="2">
        <v>1.2861617999999999</v>
      </c>
      <c r="K3099" s="2">
        <v>1.23</v>
      </c>
      <c r="L3099" s="2">
        <v>654.6563562</v>
      </c>
      <c r="M3099" s="2">
        <v>626.06999999999994</v>
      </c>
      <c r="N3099" s="2">
        <v>28.586356200000068</v>
      </c>
    </row>
    <row r="3100" spans="1:14" x14ac:dyDescent="0.35">
      <c r="A3100" t="s">
        <v>23</v>
      </c>
      <c r="B3100" t="s">
        <v>181</v>
      </c>
      <c r="C3100" t="s">
        <v>13</v>
      </c>
      <c r="D3100" t="s">
        <v>1</v>
      </c>
      <c r="E3100" t="s">
        <v>5</v>
      </c>
      <c r="F3100" s="3">
        <v>41805</v>
      </c>
      <c r="G3100">
        <v>412376821</v>
      </c>
      <c r="H3100" s="3">
        <v>41806</v>
      </c>
      <c r="I3100">
        <v>9180</v>
      </c>
      <c r="J3100" s="2">
        <v>16.471408800000003</v>
      </c>
      <c r="K3100" s="2">
        <v>16.478000000000002</v>
      </c>
      <c r="L3100" s="2">
        <v>151207.53278400001</v>
      </c>
      <c r="M3100" s="2">
        <v>151268.04</v>
      </c>
      <c r="N3100" s="2">
        <v>-60.507215999998152</v>
      </c>
    </row>
    <row r="3101" spans="1:14" x14ac:dyDescent="0.35">
      <c r="A3101" t="s">
        <v>31</v>
      </c>
      <c r="B3101" t="s">
        <v>149</v>
      </c>
      <c r="C3101" t="s">
        <v>33</v>
      </c>
      <c r="D3101" t="s">
        <v>12</v>
      </c>
      <c r="E3101" t="s">
        <v>0</v>
      </c>
      <c r="F3101" s="3">
        <v>42746</v>
      </c>
      <c r="G3101">
        <v>288485801</v>
      </c>
      <c r="H3101" s="3">
        <v>42756</v>
      </c>
      <c r="I3101">
        <v>2369</v>
      </c>
      <c r="J3101" s="2">
        <v>5.6479440000000007</v>
      </c>
      <c r="K3101" s="2">
        <v>4.5720000000000001</v>
      </c>
      <c r="L3101" s="2">
        <v>13379.979336000002</v>
      </c>
      <c r="M3101" s="2">
        <v>10831.067999999999</v>
      </c>
      <c r="N3101" s="2">
        <v>2548.9113360000028</v>
      </c>
    </row>
    <row r="3102" spans="1:14" x14ac:dyDescent="0.35">
      <c r="A3102" t="s">
        <v>23</v>
      </c>
      <c r="B3102" t="s">
        <v>67</v>
      </c>
      <c r="C3102" t="s">
        <v>9</v>
      </c>
      <c r="D3102" t="s">
        <v>12</v>
      </c>
      <c r="E3102" t="s">
        <v>8</v>
      </c>
      <c r="F3102" s="3">
        <v>42711</v>
      </c>
      <c r="G3102">
        <v>663332879</v>
      </c>
      <c r="H3102" s="3">
        <v>42715</v>
      </c>
      <c r="I3102">
        <v>4377</v>
      </c>
      <c r="J3102" s="2">
        <v>3.2663358000000007</v>
      </c>
      <c r="K3102" s="2">
        <v>3.2890000000000006</v>
      </c>
      <c r="L3102" s="2">
        <v>14296.751796600003</v>
      </c>
      <c r="M3102" s="2">
        <v>14395.953000000003</v>
      </c>
      <c r="N3102" s="2">
        <v>-99.20120339999994</v>
      </c>
    </row>
    <row r="3103" spans="1:14" x14ac:dyDescent="0.35">
      <c r="A3103" t="s">
        <v>15</v>
      </c>
      <c r="B3103" t="s">
        <v>199</v>
      </c>
      <c r="C3103" t="s">
        <v>17</v>
      </c>
      <c r="D3103" t="s">
        <v>1</v>
      </c>
      <c r="E3103" t="s">
        <v>16</v>
      </c>
      <c r="F3103" s="3">
        <v>42495</v>
      </c>
      <c r="G3103">
        <v>971341884</v>
      </c>
      <c r="H3103" s="3">
        <v>42502</v>
      </c>
      <c r="I3103">
        <v>9511</v>
      </c>
      <c r="J3103" s="2">
        <v>14.659722000000002</v>
      </c>
      <c r="K3103" s="2">
        <v>12.5413</v>
      </c>
      <c r="L3103" s="2">
        <v>139428.61594200003</v>
      </c>
      <c r="M3103" s="2">
        <v>119280.3043</v>
      </c>
      <c r="N3103" s="2">
        <v>20148.31164200003</v>
      </c>
    </row>
    <row r="3104" spans="1:14" x14ac:dyDescent="0.35">
      <c r="A3104" t="s">
        <v>4</v>
      </c>
      <c r="B3104" t="s">
        <v>85</v>
      </c>
      <c r="C3104" t="s">
        <v>21</v>
      </c>
      <c r="D3104" t="s">
        <v>12</v>
      </c>
      <c r="E3104" t="s">
        <v>0</v>
      </c>
      <c r="F3104" s="3">
        <v>40682</v>
      </c>
      <c r="G3104">
        <v>267249143</v>
      </c>
      <c r="H3104" s="3">
        <v>40692</v>
      </c>
      <c r="I3104">
        <v>1704</v>
      </c>
      <c r="J3104" s="2">
        <v>13.995458760000002</v>
      </c>
      <c r="K3104" s="2">
        <v>13.22</v>
      </c>
      <c r="L3104" s="2">
        <v>23848.261727040004</v>
      </c>
      <c r="M3104" s="2">
        <v>22526.880000000001</v>
      </c>
      <c r="N3104" s="2">
        <v>1321.3817270400032</v>
      </c>
    </row>
    <row r="3105" spans="1:14" x14ac:dyDescent="0.35">
      <c r="A3105" t="s">
        <v>15</v>
      </c>
      <c r="B3105" t="s">
        <v>203</v>
      </c>
      <c r="C3105" t="s">
        <v>9</v>
      </c>
      <c r="D3105" t="s">
        <v>12</v>
      </c>
      <c r="E3105" t="s">
        <v>0</v>
      </c>
      <c r="F3105" s="3">
        <v>42505</v>
      </c>
      <c r="G3105">
        <v>376103484</v>
      </c>
      <c r="H3105" s="3">
        <v>42515</v>
      </c>
      <c r="I3105">
        <v>1032</v>
      </c>
      <c r="J3105" s="2">
        <v>2.8820610000000002</v>
      </c>
      <c r="K3105" s="2">
        <v>2.4817</v>
      </c>
      <c r="L3105" s="2">
        <v>2974.2869520000004</v>
      </c>
      <c r="M3105" s="2">
        <v>2561.1143999999999</v>
      </c>
      <c r="N3105" s="2">
        <v>413.17255200000045</v>
      </c>
    </row>
    <row r="3106" spans="1:14" x14ac:dyDescent="0.35">
      <c r="A3106" t="s">
        <v>31</v>
      </c>
      <c r="B3106" t="s">
        <v>74</v>
      </c>
      <c r="C3106" t="s">
        <v>46</v>
      </c>
      <c r="D3106" t="s">
        <v>1</v>
      </c>
      <c r="E3106" t="s">
        <v>8</v>
      </c>
      <c r="F3106" s="3">
        <v>40510</v>
      </c>
      <c r="G3106">
        <v>943266236</v>
      </c>
      <c r="H3106" s="3">
        <v>40514</v>
      </c>
      <c r="I3106">
        <v>7319</v>
      </c>
      <c r="J3106" s="2">
        <v>1.3259399999999999</v>
      </c>
      <c r="K3106" s="2">
        <v>1.107</v>
      </c>
      <c r="L3106" s="2">
        <v>9704.5548599999984</v>
      </c>
      <c r="M3106" s="2">
        <v>8102.1329999999998</v>
      </c>
      <c r="N3106" s="2">
        <v>1602.4218599999986</v>
      </c>
    </row>
    <row r="3107" spans="1:14" x14ac:dyDescent="0.35">
      <c r="A3107" t="s">
        <v>4</v>
      </c>
      <c r="B3107" t="s">
        <v>196</v>
      </c>
      <c r="C3107" t="s">
        <v>13</v>
      </c>
      <c r="D3107" t="s">
        <v>12</v>
      </c>
      <c r="E3107" t="s">
        <v>0</v>
      </c>
      <c r="F3107" s="3">
        <v>42802</v>
      </c>
      <c r="G3107">
        <v>784411227</v>
      </c>
      <c r="H3107" s="3">
        <v>42812</v>
      </c>
      <c r="I3107">
        <v>3535</v>
      </c>
      <c r="J3107" s="2">
        <v>16.303333200000001</v>
      </c>
      <c r="K3107" s="2">
        <v>14.98</v>
      </c>
      <c r="L3107" s="2">
        <v>57632.282862</v>
      </c>
      <c r="M3107" s="2">
        <v>52954.3</v>
      </c>
      <c r="N3107" s="2">
        <v>4677.9828619999971</v>
      </c>
    </row>
    <row r="3108" spans="1:14" x14ac:dyDescent="0.35">
      <c r="A3108" t="s">
        <v>7</v>
      </c>
      <c r="B3108" t="s">
        <v>120</v>
      </c>
      <c r="C3108" t="s">
        <v>9</v>
      </c>
      <c r="D3108" t="s">
        <v>12</v>
      </c>
      <c r="E3108" t="s">
        <v>5</v>
      </c>
      <c r="F3108" s="3">
        <v>41418</v>
      </c>
      <c r="G3108">
        <v>135524785</v>
      </c>
      <c r="H3108" s="3">
        <v>41419</v>
      </c>
      <c r="I3108">
        <v>7825</v>
      </c>
      <c r="J3108" s="2">
        <v>3.5225190000000008</v>
      </c>
      <c r="K3108" s="2">
        <v>3.5880000000000001</v>
      </c>
      <c r="L3108" s="2">
        <v>27563.711175000008</v>
      </c>
      <c r="M3108" s="2">
        <v>28076.100000000002</v>
      </c>
      <c r="N3108" s="2">
        <v>-512.38882499999454</v>
      </c>
    </row>
    <row r="3109" spans="1:14" x14ac:dyDescent="0.35">
      <c r="A3109" t="s">
        <v>15</v>
      </c>
      <c r="B3109" t="s">
        <v>88</v>
      </c>
      <c r="C3109" t="s">
        <v>46</v>
      </c>
      <c r="D3109" t="s">
        <v>12</v>
      </c>
      <c r="E3109" t="s">
        <v>8</v>
      </c>
      <c r="F3109" s="3">
        <v>41935</v>
      </c>
      <c r="G3109">
        <v>202905738</v>
      </c>
      <c r="H3109" s="3">
        <v>41939</v>
      </c>
      <c r="I3109">
        <v>3795</v>
      </c>
      <c r="J3109" s="2">
        <v>1.242054</v>
      </c>
      <c r="K3109" s="2">
        <v>1.0208999999999999</v>
      </c>
      <c r="L3109" s="2">
        <v>4713.5949300000002</v>
      </c>
      <c r="M3109" s="2">
        <v>3874.3154999999997</v>
      </c>
      <c r="N3109" s="2">
        <v>839.2794300000005</v>
      </c>
    </row>
    <row r="3110" spans="1:14" x14ac:dyDescent="0.35">
      <c r="A3110" t="s">
        <v>23</v>
      </c>
      <c r="B3110" t="s">
        <v>35</v>
      </c>
      <c r="C3110" t="s">
        <v>33</v>
      </c>
      <c r="D3110" t="s">
        <v>1</v>
      </c>
      <c r="E3110" t="s">
        <v>8</v>
      </c>
      <c r="F3110" s="3">
        <v>41674</v>
      </c>
      <c r="G3110">
        <v>913165414</v>
      </c>
      <c r="H3110" s="3">
        <v>41678</v>
      </c>
      <c r="I3110">
        <v>9657</v>
      </c>
      <c r="J3110" s="2">
        <v>5.5349851200000009</v>
      </c>
      <c r="K3110" s="2">
        <v>5.588000000000001</v>
      </c>
      <c r="L3110" s="2">
        <v>53451.351303840005</v>
      </c>
      <c r="M3110" s="2">
        <v>53963.316000000006</v>
      </c>
      <c r="N3110" s="2">
        <v>-511.96469616000104</v>
      </c>
    </row>
    <row r="3111" spans="1:14" x14ac:dyDescent="0.35">
      <c r="A3111" t="s">
        <v>4</v>
      </c>
      <c r="B3111" t="s">
        <v>182</v>
      </c>
      <c r="C3111" t="s">
        <v>33</v>
      </c>
      <c r="D3111" t="s">
        <v>1</v>
      </c>
      <c r="E3111" t="s">
        <v>8</v>
      </c>
      <c r="F3111" s="3">
        <v>40583</v>
      </c>
      <c r="G3111">
        <v>463227641</v>
      </c>
      <c r="H3111" s="3">
        <v>40587</v>
      </c>
      <c r="I3111">
        <v>1242</v>
      </c>
      <c r="J3111" s="2">
        <v>5.2636623199999999</v>
      </c>
      <c r="K3111" s="2">
        <v>5.08</v>
      </c>
      <c r="L3111" s="2">
        <v>6537.4686014399995</v>
      </c>
      <c r="M3111" s="2">
        <v>6309.36</v>
      </c>
      <c r="N3111" s="2">
        <v>228.1086014399998</v>
      </c>
    </row>
    <row r="3112" spans="1:14" x14ac:dyDescent="0.35">
      <c r="A3112" t="s">
        <v>11</v>
      </c>
      <c r="B3112" t="s">
        <v>75</v>
      </c>
      <c r="C3112" t="s">
        <v>17</v>
      </c>
      <c r="D3112" t="s">
        <v>12</v>
      </c>
      <c r="E3112" t="s">
        <v>5</v>
      </c>
      <c r="F3112" s="3">
        <v>41576</v>
      </c>
      <c r="G3112">
        <v>270328748</v>
      </c>
      <c r="H3112" s="3">
        <v>41577</v>
      </c>
      <c r="I3112">
        <v>9178</v>
      </c>
      <c r="J3112" s="2">
        <v>17.2924884</v>
      </c>
      <c r="K3112" s="2">
        <v>14.354499999999998</v>
      </c>
      <c r="L3112" s="2">
        <v>158710.45853519998</v>
      </c>
      <c r="M3112" s="2">
        <v>131745.601</v>
      </c>
      <c r="N3112" s="2">
        <v>26964.85753519999</v>
      </c>
    </row>
    <row r="3113" spans="1:14" x14ac:dyDescent="0.35">
      <c r="A3113" t="s">
        <v>15</v>
      </c>
      <c r="B3113" t="s">
        <v>199</v>
      </c>
      <c r="C3113" t="s">
        <v>49</v>
      </c>
      <c r="D3113" t="s">
        <v>12</v>
      </c>
      <c r="E3113" t="s">
        <v>5</v>
      </c>
      <c r="F3113" s="3">
        <v>41403</v>
      </c>
      <c r="G3113">
        <v>922017562</v>
      </c>
      <c r="H3113" s="3">
        <v>41404</v>
      </c>
      <c r="I3113">
        <v>4952</v>
      </c>
      <c r="J3113" s="2">
        <v>18.110304000000003</v>
      </c>
      <c r="K3113" s="2">
        <v>13.645200000000001</v>
      </c>
      <c r="L3113" s="2">
        <v>89682.225408000013</v>
      </c>
      <c r="M3113" s="2">
        <v>67571.030400000003</v>
      </c>
      <c r="N3113" s="2">
        <v>22111.19500800001</v>
      </c>
    </row>
    <row r="3114" spans="1:14" x14ac:dyDescent="0.35">
      <c r="A3114" t="s">
        <v>26</v>
      </c>
      <c r="B3114" t="s">
        <v>79</v>
      </c>
      <c r="C3114" t="s">
        <v>9</v>
      </c>
      <c r="D3114" t="s">
        <v>12</v>
      </c>
      <c r="E3114" t="s">
        <v>0</v>
      </c>
      <c r="F3114" s="3">
        <v>41826</v>
      </c>
      <c r="G3114">
        <v>826155412</v>
      </c>
      <c r="H3114" s="3">
        <v>41836</v>
      </c>
      <c r="I3114">
        <v>2750</v>
      </c>
      <c r="J3114" s="2">
        <v>2.9140839000000005</v>
      </c>
      <c r="K3114" s="2">
        <v>2.5415000000000001</v>
      </c>
      <c r="L3114" s="2">
        <v>8013.7307250000013</v>
      </c>
      <c r="M3114" s="2">
        <v>6989.125</v>
      </c>
      <c r="N3114" s="2">
        <v>1024.6057250000013</v>
      </c>
    </row>
    <row r="3115" spans="1:14" x14ac:dyDescent="0.35">
      <c r="A3115" t="s">
        <v>15</v>
      </c>
      <c r="B3115" t="s">
        <v>18</v>
      </c>
      <c r="C3115" t="s">
        <v>21</v>
      </c>
      <c r="D3115" t="s">
        <v>1</v>
      </c>
      <c r="E3115" t="s">
        <v>5</v>
      </c>
      <c r="F3115" s="3">
        <v>42694</v>
      </c>
      <c r="G3115">
        <v>260916125</v>
      </c>
      <c r="H3115" s="3">
        <v>42695</v>
      </c>
      <c r="I3115">
        <v>7749</v>
      </c>
      <c r="J3115" s="2">
        <v>12.476242800000001</v>
      </c>
      <c r="K3115" s="2">
        <v>10.9726</v>
      </c>
      <c r="L3115" s="2">
        <v>96678.405457200017</v>
      </c>
      <c r="M3115" s="2">
        <v>85026.6774</v>
      </c>
      <c r="N3115" s="2">
        <v>11651.728057200016</v>
      </c>
    </row>
    <row r="3116" spans="1:14" x14ac:dyDescent="0.35">
      <c r="A3116" t="s">
        <v>15</v>
      </c>
      <c r="B3116" t="s">
        <v>60</v>
      </c>
      <c r="C3116" t="s">
        <v>29</v>
      </c>
      <c r="D3116" t="s">
        <v>12</v>
      </c>
      <c r="E3116" t="s">
        <v>0</v>
      </c>
      <c r="F3116" s="3">
        <v>40456</v>
      </c>
      <c r="G3116">
        <v>924786031</v>
      </c>
      <c r="H3116" s="3">
        <v>40466</v>
      </c>
      <c r="I3116">
        <v>6006</v>
      </c>
      <c r="J3116" s="2">
        <v>19.184364000000002</v>
      </c>
      <c r="K3116" s="2">
        <v>16.060500000000001</v>
      </c>
      <c r="L3116" s="2">
        <v>115221.29018400001</v>
      </c>
      <c r="M3116" s="2">
        <v>96459.363000000012</v>
      </c>
      <c r="N3116" s="2">
        <v>18761.927184</v>
      </c>
    </row>
    <row r="3117" spans="1:14" x14ac:dyDescent="0.35">
      <c r="A3117" t="s">
        <v>15</v>
      </c>
      <c r="B3117" t="s">
        <v>65</v>
      </c>
      <c r="C3117" t="s">
        <v>13</v>
      </c>
      <c r="D3117" t="s">
        <v>12</v>
      </c>
      <c r="E3117" t="s">
        <v>8</v>
      </c>
      <c r="F3117" s="3">
        <v>42284</v>
      </c>
      <c r="G3117">
        <v>986563956</v>
      </c>
      <c r="H3117" s="3">
        <v>42288</v>
      </c>
      <c r="I3117">
        <v>8227</v>
      </c>
      <c r="J3117" s="2">
        <v>15.126804000000002</v>
      </c>
      <c r="K3117" s="2">
        <v>12.433399999999999</v>
      </c>
      <c r="L3117" s="2">
        <v>124448.21650800001</v>
      </c>
      <c r="M3117" s="2">
        <v>102289.58179999999</v>
      </c>
      <c r="N3117" s="2">
        <v>22158.634708000027</v>
      </c>
    </row>
    <row r="3118" spans="1:14" x14ac:dyDescent="0.35">
      <c r="A3118" t="s">
        <v>23</v>
      </c>
      <c r="B3118" t="s">
        <v>68</v>
      </c>
      <c r="C3118" t="s">
        <v>13</v>
      </c>
      <c r="D3118" t="s">
        <v>12</v>
      </c>
      <c r="E3118" t="s">
        <v>16</v>
      </c>
      <c r="F3118" s="3">
        <v>42765</v>
      </c>
      <c r="G3118">
        <v>935361230</v>
      </c>
      <c r="H3118" s="3">
        <v>42772</v>
      </c>
      <c r="I3118">
        <v>7027</v>
      </c>
      <c r="J3118" s="2">
        <v>17.143711200000002</v>
      </c>
      <c r="K3118" s="2">
        <v>16.478000000000002</v>
      </c>
      <c r="L3118" s="2">
        <v>120468.85860240001</v>
      </c>
      <c r="M3118" s="2">
        <v>115790.90600000002</v>
      </c>
      <c r="N3118" s="2">
        <v>4677.9526023999933</v>
      </c>
    </row>
    <row r="3119" spans="1:14" x14ac:dyDescent="0.35">
      <c r="A3119" t="s">
        <v>23</v>
      </c>
      <c r="B3119" t="s">
        <v>176</v>
      </c>
      <c r="C3119" t="s">
        <v>13</v>
      </c>
      <c r="D3119" t="s">
        <v>12</v>
      </c>
      <c r="E3119" t="s">
        <v>8</v>
      </c>
      <c r="F3119" s="3">
        <v>40609</v>
      </c>
      <c r="G3119">
        <v>430601680</v>
      </c>
      <c r="H3119" s="3">
        <v>40613</v>
      </c>
      <c r="I3119">
        <v>6931</v>
      </c>
      <c r="J3119" s="2">
        <v>17.143711200000002</v>
      </c>
      <c r="K3119" s="2">
        <v>16.478000000000002</v>
      </c>
      <c r="L3119" s="2">
        <v>118823.06232720001</v>
      </c>
      <c r="M3119" s="2">
        <v>114209.01800000001</v>
      </c>
      <c r="N3119" s="2">
        <v>4614.0443271999975</v>
      </c>
    </row>
    <row r="3120" spans="1:14" x14ac:dyDescent="0.35">
      <c r="A3120" t="s">
        <v>23</v>
      </c>
      <c r="B3120" t="s">
        <v>181</v>
      </c>
      <c r="C3120" t="s">
        <v>33</v>
      </c>
      <c r="D3120" t="s">
        <v>1</v>
      </c>
      <c r="E3120" t="s">
        <v>16</v>
      </c>
      <c r="F3120" s="3">
        <v>42464</v>
      </c>
      <c r="G3120">
        <v>552021634</v>
      </c>
      <c r="H3120" s="3">
        <v>42471</v>
      </c>
      <c r="I3120">
        <v>1552</v>
      </c>
      <c r="J3120" s="2">
        <v>5.5349851200000009</v>
      </c>
      <c r="K3120" s="2">
        <v>5.588000000000001</v>
      </c>
      <c r="L3120" s="2">
        <v>8590.2969062400007</v>
      </c>
      <c r="M3120" s="2">
        <v>8672.5760000000009</v>
      </c>
      <c r="N3120" s="2">
        <v>-82.279093760000251</v>
      </c>
    </row>
    <row r="3121" spans="1:14" x14ac:dyDescent="0.35">
      <c r="A3121" t="s">
        <v>23</v>
      </c>
      <c r="B3121" t="s">
        <v>202</v>
      </c>
      <c r="C3121" t="s">
        <v>17</v>
      </c>
      <c r="D3121" t="s">
        <v>1</v>
      </c>
      <c r="E3121" t="s">
        <v>0</v>
      </c>
      <c r="F3121" s="3">
        <v>40517</v>
      </c>
      <c r="G3121">
        <v>649669921</v>
      </c>
      <c r="H3121" s="3">
        <v>40527</v>
      </c>
      <c r="I3121">
        <v>4354</v>
      </c>
      <c r="J3121" s="2">
        <v>16.614351600000003</v>
      </c>
      <c r="K3121" s="2">
        <v>16.621000000000002</v>
      </c>
      <c r="L3121" s="2">
        <v>72338.886866400018</v>
      </c>
      <c r="M3121" s="2">
        <v>72367.834000000003</v>
      </c>
      <c r="N3121" s="2">
        <v>-28.947133599984227</v>
      </c>
    </row>
    <row r="3122" spans="1:14" x14ac:dyDescent="0.35">
      <c r="A3122" t="s">
        <v>26</v>
      </c>
      <c r="B3122" t="s">
        <v>64</v>
      </c>
      <c r="C3122" t="s">
        <v>27</v>
      </c>
      <c r="D3122" t="s">
        <v>12</v>
      </c>
      <c r="E3122" t="s">
        <v>0</v>
      </c>
      <c r="F3122" s="3">
        <v>42251</v>
      </c>
      <c r="G3122">
        <v>593907868</v>
      </c>
      <c r="H3122" s="3">
        <v>42261</v>
      </c>
      <c r="I3122">
        <v>6354</v>
      </c>
      <c r="J3122" s="2">
        <v>4.8498450000000002</v>
      </c>
      <c r="K3122" s="2">
        <v>4.0374999999999996</v>
      </c>
      <c r="L3122" s="2">
        <v>30815.915130000001</v>
      </c>
      <c r="M3122" s="2">
        <v>25654.274999999998</v>
      </c>
      <c r="N3122" s="2">
        <v>5161.6401300000034</v>
      </c>
    </row>
    <row r="3123" spans="1:14" x14ac:dyDescent="0.35">
      <c r="A3123" t="s">
        <v>26</v>
      </c>
      <c r="B3123" t="s">
        <v>62</v>
      </c>
      <c r="C3123" t="s">
        <v>33</v>
      </c>
      <c r="D3123" t="s">
        <v>12</v>
      </c>
      <c r="E3123" t="s">
        <v>5</v>
      </c>
      <c r="F3123" s="3">
        <v>40432</v>
      </c>
      <c r="G3123">
        <v>325409305</v>
      </c>
      <c r="H3123" s="3">
        <v>40433</v>
      </c>
      <c r="I3123">
        <v>1135</v>
      </c>
      <c r="J3123" s="2">
        <v>5.1396290400000009</v>
      </c>
      <c r="K3123" s="2">
        <v>4.3179999999999996</v>
      </c>
      <c r="L3123" s="2">
        <v>5833.4789604000007</v>
      </c>
      <c r="M3123" s="2">
        <v>4900.9299999999994</v>
      </c>
      <c r="N3123" s="2">
        <v>932.54896040000131</v>
      </c>
    </row>
    <row r="3124" spans="1:14" x14ac:dyDescent="0.35">
      <c r="A3124" t="s">
        <v>4</v>
      </c>
      <c r="B3124" t="s">
        <v>63</v>
      </c>
      <c r="C3124" t="s">
        <v>2</v>
      </c>
      <c r="D3124" t="s">
        <v>12</v>
      </c>
      <c r="E3124" t="s">
        <v>5</v>
      </c>
      <c r="F3124" s="3">
        <v>40746</v>
      </c>
      <c r="G3124">
        <v>305160558</v>
      </c>
      <c r="H3124" s="3">
        <v>40747</v>
      </c>
      <c r="I3124">
        <v>3768</v>
      </c>
      <c r="J3124" s="2">
        <v>13.898101800000001</v>
      </c>
      <c r="K3124" s="2">
        <v>12.77</v>
      </c>
      <c r="L3124" s="2">
        <v>52368.047582400002</v>
      </c>
      <c r="M3124" s="2">
        <v>48117.36</v>
      </c>
      <c r="N3124" s="2">
        <v>4250.6875824000017</v>
      </c>
    </row>
    <row r="3125" spans="1:14" x14ac:dyDescent="0.35">
      <c r="A3125" t="s">
        <v>15</v>
      </c>
      <c r="B3125" t="s">
        <v>59</v>
      </c>
      <c r="C3125" t="s">
        <v>13</v>
      </c>
      <c r="D3125" t="s">
        <v>12</v>
      </c>
      <c r="E3125" t="s">
        <v>5</v>
      </c>
      <c r="F3125" s="3">
        <v>40865</v>
      </c>
      <c r="G3125">
        <v>164460456</v>
      </c>
      <c r="H3125" s="3">
        <v>40866</v>
      </c>
      <c r="I3125">
        <v>1213</v>
      </c>
      <c r="J3125" s="2">
        <v>15.126804000000002</v>
      </c>
      <c r="K3125" s="2">
        <v>12.433399999999999</v>
      </c>
      <c r="L3125" s="2">
        <v>18348.813252000004</v>
      </c>
      <c r="M3125" s="2">
        <v>15081.714199999999</v>
      </c>
      <c r="N3125" s="2">
        <v>3267.099052000005</v>
      </c>
    </row>
    <row r="3126" spans="1:14" x14ac:dyDescent="0.35">
      <c r="A3126" t="s">
        <v>23</v>
      </c>
      <c r="B3126" t="s">
        <v>179</v>
      </c>
      <c r="C3126" t="s">
        <v>19</v>
      </c>
      <c r="D3126" t="s">
        <v>1</v>
      </c>
      <c r="E3126" t="s">
        <v>5</v>
      </c>
      <c r="F3126" s="3">
        <v>42430</v>
      </c>
      <c r="G3126">
        <v>954920327</v>
      </c>
      <c r="H3126" s="3">
        <v>42431</v>
      </c>
      <c r="I3126">
        <v>4658</v>
      </c>
      <c r="J3126" s="2">
        <v>8.66568234</v>
      </c>
      <c r="K3126" s="2">
        <v>8.7890000000000015</v>
      </c>
      <c r="L3126" s="2">
        <v>40364.748339719998</v>
      </c>
      <c r="M3126" s="2">
        <v>40939.162000000004</v>
      </c>
      <c r="N3126" s="2">
        <v>-574.4136602800063</v>
      </c>
    </row>
    <row r="3127" spans="1:14" x14ac:dyDescent="0.35">
      <c r="A3127" t="s">
        <v>15</v>
      </c>
      <c r="B3127" t="s">
        <v>155</v>
      </c>
      <c r="C3127" t="s">
        <v>9</v>
      </c>
      <c r="D3127" t="s">
        <v>12</v>
      </c>
      <c r="E3127" t="s">
        <v>8</v>
      </c>
      <c r="F3127" s="3">
        <v>40915</v>
      </c>
      <c r="G3127">
        <v>198464000</v>
      </c>
      <c r="H3127" s="3">
        <v>40919</v>
      </c>
      <c r="I3127">
        <v>2710</v>
      </c>
      <c r="J3127" s="2">
        <v>2.8820610000000002</v>
      </c>
      <c r="K3127" s="2">
        <v>2.4817</v>
      </c>
      <c r="L3127" s="2">
        <v>7810.3853100000006</v>
      </c>
      <c r="M3127" s="2">
        <v>6725.4070000000002</v>
      </c>
      <c r="N3127" s="2">
        <v>1084.9783100000004</v>
      </c>
    </row>
    <row r="3128" spans="1:14" x14ac:dyDescent="0.35">
      <c r="A3128" t="s">
        <v>23</v>
      </c>
      <c r="B3128" t="s">
        <v>152</v>
      </c>
      <c r="C3128" t="s">
        <v>49</v>
      </c>
      <c r="D3128" t="s">
        <v>1</v>
      </c>
      <c r="E3128" t="s">
        <v>16</v>
      </c>
      <c r="F3128" s="3">
        <v>41162</v>
      </c>
      <c r="G3128">
        <v>437327802</v>
      </c>
      <c r="H3128" s="3">
        <v>41169</v>
      </c>
      <c r="I3128">
        <v>8505</v>
      </c>
      <c r="J3128" s="2">
        <v>19.720108800000002</v>
      </c>
      <c r="K3128" s="2">
        <v>18.084000000000003</v>
      </c>
      <c r="L3128" s="2">
        <v>167719.52534400002</v>
      </c>
      <c r="M3128" s="2">
        <v>153804.42000000001</v>
      </c>
      <c r="N3128" s="2">
        <v>13915.105344000011</v>
      </c>
    </row>
    <row r="3129" spans="1:14" x14ac:dyDescent="0.35">
      <c r="A3129" t="s">
        <v>15</v>
      </c>
      <c r="B3129" t="s">
        <v>89</v>
      </c>
      <c r="C3129" t="s">
        <v>19</v>
      </c>
      <c r="D3129" t="s">
        <v>12</v>
      </c>
      <c r="E3129" t="s">
        <v>16</v>
      </c>
      <c r="F3129" s="3">
        <v>40899</v>
      </c>
      <c r="G3129">
        <v>684060561</v>
      </c>
      <c r="H3129" s="3">
        <v>40906</v>
      </c>
      <c r="I3129">
        <v>7291</v>
      </c>
      <c r="J3129" s="2">
        <v>7.9582797000000003</v>
      </c>
      <c r="K3129" s="2">
        <v>6.6316999999999995</v>
      </c>
      <c r="L3129" s="2">
        <v>58023.817292700005</v>
      </c>
      <c r="M3129" s="2">
        <v>48351.724699999999</v>
      </c>
      <c r="N3129" s="2">
        <v>9672.0925927000062</v>
      </c>
    </row>
    <row r="3130" spans="1:14" x14ac:dyDescent="0.35">
      <c r="A3130" t="s">
        <v>4</v>
      </c>
      <c r="B3130" t="s">
        <v>32</v>
      </c>
      <c r="C3130" t="s">
        <v>17</v>
      </c>
      <c r="D3130" t="s">
        <v>1</v>
      </c>
      <c r="E3130" t="s">
        <v>5</v>
      </c>
      <c r="F3130" s="3">
        <v>42818</v>
      </c>
      <c r="G3130">
        <v>471523606</v>
      </c>
      <c r="H3130" s="3">
        <v>42819</v>
      </c>
      <c r="I3130">
        <v>3487</v>
      </c>
      <c r="J3130" s="2">
        <v>15.7999226</v>
      </c>
      <c r="K3130" s="2">
        <v>15.11</v>
      </c>
      <c r="L3130" s="2">
        <v>55094.330106200003</v>
      </c>
      <c r="M3130" s="2">
        <v>52688.57</v>
      </c>
      <c r="N3130" s="2">
        <v>2405.7601062000031</v>
      </c>
    </row>
    <row r="3131" spans="1:14" x14ac:dyDescent="0.35">
      <c r="A3131" t="s">
        <v>23</v>
      </c>
      <c r="B3131" t="s">
        <v>181</v>
      </c>
      <c r="C3131" t="s">
        <v>13</v>
      </c>
      <c r="D3131" t="s">
        <v>12</v>
      </c>
      <c r="E3131" t="s">
        <v>5</v>
      </c>
      <c r="F3131" s="3">
        <v>40364</v>
      </c>
      <c r="G3131">
        <v>302890765</v>
      </c>
      <c r="H3131" s="3">
        <v>40365</v>
      </c>
      <c r="I3131">
        <v>2178</v>
      </c>
      <c r="J3131" s="2">
        <v>17.143711200000002</v>
      </c>
      <c r="K3131" s="2">
        <v>16.478000000000002</v>
      </c>
      <c r="L3131" s="2">
        <v>37339.002993600006</v>
      </c>
      <c r="M3131" s="2">
        <v>35889.084000000003</v>
      </c>
      <c r="N3131" s="2">
        <v>1449.9189936000039</v>
      </c>
    </row>
    <row r="3132" spans="1:14" x14ac:dyDescent="0.35">
      <c r="A3132" t="s">
        <v>15</v>
      </c>
      <c r="B3132" t="s">
        <v>52</v>
      </c>
      <c r="C3132" t="s">
        <v>33</v>
      </c>
      <c r="D3132" t="s">
        <v>12</v>
      </c>
      <c r="E3132" t="s">
        <v>0</v>
      </c>
      <c r="F3132" s="3">
        <v>41149</v>
      </c>
      <c r="G3132">
        <v>301648366</v>
      </c>
      <c r="H3132" s="3">
        <v>41159</v>
      </c>
      <c r="I3132">
        <v>9033</v>
      </c>
      <c r="J3132" s="2">
        <v>5.0831496000000005</v>
      </c>
      <c r="K3132" s="2">
        <v>4.2164000000000001</v>
      </c>
      <c r="L3132" s="2">
        <v>45916.090336800007</v>
      </c>
      <c r="M3132" s="2">
        <v>38086.741200000004</v>
      </c>
      <c r="N3132" s="2">
        <v>7829.3491368000032</v>
      </c>
    </row>
    <row r="3133" spans="1:14" x14ac:dyDescent="0.35">
      <c r="A3133" t="s">
        <v>4</v>
      </c>
      <c r="B3133" t="s">
        <v>55</v>
      </c>
      <c r="C3133" t="s">
        <v>38</v>
      </c>
      <c r="D3133" t="s">
        <v>1</v>
      </c>
      <c r="E3133" t="s">
        <v>0</v>
      </c>
      <c r="F3133" s="3">
        <v>42299</v>
      </c>
      <c r="G3133">
        <v>661595237</v>
      </c>
      <c r="H3133" s="3">
        <v>42309</v>
      </c>
      <c r="I3133">
        <v>4727</v>
      </c>
      <c r="J3133" s="2">
        <v>3.6887082400000004</v>
      </c>
      <c r="K3133" s="2">
        <v>3.56</v>
      </c>
      <c r="L3133" s="2">
        <v>17436.523850480004</v>
      </c>
      <c r="M3133" s="2">
        <v>16828.12</v>
      </c>
      <c r="N3133" s="2">
        <v>608.40385048000462</v>
      </c>
    </row>
    <row r="3134" spans="1:14" x14ac:dyDescent="0.35">
      <c r="A3134" t="s">
        <v>15</v>
      </c>
      <c r="B3134" t="s">
        <v>52</v>
      </c>
      <c r="C3134" t="s">
        <v>27</v>
      </c>
      <c r="D3134" t="s">
        <v>1</v>
      </c>
      <c r="E3134" t="s">
        <v>8</v>
      </c>
      <c r="F3134" s="3">
        <v>41120</v>
      </c>
      <c r="G3134">
        <v>296842706</v>
      </c>
      <c r="H3134" s="3">
        <v>41124</v>
      </c>
      <c r="I3134">
        <v>504</v>
      </c>
      <c r="J3134" s="2">
        <v>4.6084500000000004</v>
      </c>
      <c r="K3134" s="2">
        <v>3.9424999999999999</v>
      </c>
      <c r="L3134" s="2">
        <v>2322.6588000000002</v>
      </c>
      <c r="M3134" s="2">
        <v>1987.02</v>
      </c>
      <c r="N3134" s="2">
        <v>335.63880000000017</v>
      </c>
    </row>
    <row r="3135" spans="1:14" x14ac:dyDescent="0.35">
      <c r="A3135" t="s">
        <v>15</v>
      </c>
      <c r="B3135" t="s">
        <v>70</v>
      </c>
      <c r="C3135" t="s">
        <v>33</v>
      </c>
      <c r="D3135" t="s">
        <v>12</v>
      </c>
      <c r="E3135" t="s">
        <v>16</v>
      </c>
      <c r="F3135" s="3">
        <v>42715</v>
      </c>
      <c r="G3135">
        <v>891814601</v>
      </c>
      <c r="H3135" s="3">
        <v>42722</v>
      </c>
      <c r="I3135">
        <v>660</v>
      </c>
      <c r="J3135" s="2">
        <v>5.0831496000000005</v>
      </c>
      <c r="K3135" s="2">
        <v>4.2164000000000001</v>
      </c>
      <c r="L3135" s="2">
        <v>3354.8787360000001</v>
      </c>
      <c r="M3135" s="2">
        <v>2782.8240000000001</v>
      </c>
      <c r="N3135" s="2">
        <v>572.05473600000005</v>
      </c>
    </row>
    <row r="3136" spans="1:14" x14ac:dyDescent="0.35">
      <c r="A3136" t="s">
        <v>26</v>
      </c>
      <c r="B3136" t="s">
        <v>101</v>
      </c>
      <c r="C3136" t="s">
        <v>19</v>
      </c>
      <c r="D3136" t="s">
        <v>12</v>
      </c>
      <c r="E3136" t="s">
        <v>5</v>
      </c>
      <c r="F3136" s="3">
        <v>41635</v>
      </c>
      <c r="G3136">
        <v>151247251</v>
      </c>
      <c r="H3136" s="3">
        <v>41636</v>
      </c>
      <c r="I3136">
        <v>8324</v>
      </c>
      <c r="J3136" s="2">
        <v>8.04670503</v>
      </c>
      <c r="K3136" s="2">
        <v>6.7915000000000001</v>
      </c>
      <c r="L3136" s="2">
        <v>66980.772669719998</v>
      </c>
      <c r="M3136" s="2">
        <v>56532.446000000004</v>
      </c>
      <c r="N3136" s="2">
        <v>10448.326669719994</v>
      </c>
    </row>
    <row r="3137" spans="1:14" x14ac:dyDescent="0.35">
      <c r="A3137" t="s">
        <v>7</v>
      </c>
      <c r="B3137" t="s">
        <v>53</v>
      </c>
      <c r="C3137" t="s">
        <v>27</v>
      </c>
      <c r="D3137" t="s">
        <v>12</v>
      </c>
      <c r="E3137" t="s">
        <v>16</v>
      </c>
      <c r="F3137" s="3">
        <v>42362</v>
      </c>
      <c r="G3137">
        <v>350189483</v>
      </c>
      <c r="H3137" s="3">
        <v>42369</v>
      </c>
      <c r="I3137">
        <v>8757</v>
      </c>
      <c r="J3137" s="2">
        <v>5.8624500000000017</v>
      </c>
      <c r="K3137" s="2">
        <v>5.7</v>
      </c>
      <c r="L3137" s="2">
        <v>51337.474650000018</v>
      </c>
      <c r="M3137" s="2">
        <v>49914.9</v>
      </c>
      <c r="N3137" s="2">
        <v>1422.5746500000168</v>
      </c>
    </row>
    <row r="3138" spans="1:14" x14ac:dyDescent="0.35">
      <c r="A3138" t="s">
        <v>4</v>
      </c>
      <c r="B3138" t="s">
        <v>55</v>
      </c>
      <c r="C3138" t="s">
        <v>46</v>
      </c>
      <c r="D3138" t="s">
        <v>1</v>
      </c>
      <c r="E3138" t="s">
        <v>5</v>
      </c>
      <c r="F3138" s="3">
        <v>41360</v>
      </c>
      <c r="G3138">
        <v>684002625</v>
      </c>
      <c r="H3138" s="3">
        <v>41361</v>
      </c>
      <c r="I3138">
        <v>5047</v>
      </c>
      <c r="J3138" s="2">
        <v>1.2861617999999999</v>
      </c>
      <c r="K3138" s="2">
        <v>1.23</v>
      </c>
      <c r="L3138" s="2">
        <v>6491.2586045999997</v>
      </c>
      <c r="M3138" s="2">
        <v>6207.8099999999995</v>
      </c>
      <c r="N3138" s="2">
        <v>283.44860460000018</v>
      </c>
    </row>
    <row r="3139" spans="1:14" x14ac:dyDescent="0.35">
      <c r="A3139" t="s">
        <v>4</v>
      </c>
      <c r="B3139" t="s">
        <v>134</v>
      </c>
      <c r="C3139" t="s">
        <v>2</v>
      </c>
      <c r="D3139" t="s">
        <v>1</v>
      </c>
      <c r="E3139" t="s">
        <v>16</v>
      </c>
      <c r="F3139" s="3">
        <v>42841</v>
      </c>
      <c r="G3139">
        <v>418360507</v>
      </c>
      <c r="H3139" s="3">
        <v>42848</v>
      </c>
      <c r="I3139">
        <v>8712</v>
      </c>
      <c r="J3139" s="2">
        <v>13.353078200000001</v>
      </c>
      <c r="K3139" s="2">
        <v>12.77</v>
      </c>
      <c r="L3139" s="2">
        <v>116332.0172784</v>
      </c>
      <c r="M3139" s="2">
        <v>111252.23999999999</v>
      </c>
      <c r="N3139" s="2">
        <v>5079.7772784000117</v>
      </c>
    </row>
    <row r="3140" spans="1:14" x14ac:dyDescent="0.35">
      <c r="A3140" t="s">
        <v>31</v>
      </c>
      <c r="B3140" t="s">
        <v>104</v>
      </c>
      <c r="C3140" t="s">
        <v>2</v>
      </c>
      <c r="D3140" t="s">
        <v>12</v>
      </c>
      <c r="E3140" t="s">
        <v>8</v>
      </c>
      <c r="F3140" s="3">
        <v>41910</v>
      </c>
      <c r="G3140">
        <v>239249455</v>
      </c>
      <c r="H3140" s="3">
        <v>41914</v>
      </c>
      <c r="I3140">
        <v>3805</v>
      </c>
      <c r="J3140" s="2">
        <v>14.327940000000002</v>
      </c>
      <c r="K3140" s="2">
        <v>11.493</v>
      </c>
      <c r="L3140" s="2">
        <v>54517.811700000006</v>
      </c>
      <c r="M3140" s="2">
        <v>43730.864999999998</v>
      </c>
      <c r="N3140" s="2">
        <v>10786.946700000008</v>
      </c>
    </row>
    <row r="3141" spans="1:14" x14ac:dyDescent="0.35">
      <c r="A3141" t="s">
        <v>15</v>
      </c>
      <c r="B3141" t="s">
        <v>102</v>
      </c>
      <c r="C3141" t="s">
        <v>29</v>
      </c>
      <c r="D3141" t="s">
        <v>1</v>
      </c>
      <c r="E3141" t="s">
        <v>5</v>
      </c>
      <c r="F3141" s="3">
        <v>41250</v>
      </c>
      <c r="G3141">
        <v>902968299</v>
      </c>
      <c r="H3141" s="3">
        <v>41251</v>
      </c>
      <c r="I3141">
        <v>7176</v>
      </c>
      <c r="J3141" s="2">
        <v>18.432036000000004</v>
      </c>
      <c r="K3141" s="2">
        <v>16.060500000000001</v>
      </c>
      <c r="L3141" s="2">
        <v>132268.29033600003</v>
      </c>
      <c r="M3141" s="2">
        <v>115250.148</v>
      </c>
      <c r="N3141" s="2">
        <v>17018.142336000034</v>
      </c>
    </row>
    <row r="3142" spans="1:14" x14ac:dyDescent="0.35">
      <c r="A3142" t="s">
        <v>31</v>
      </c>
      <c r="B3142" t="s">
        <v>161</v>
      </c>
      <c r="C3142" t="s">
        <v>38</v>
      </c>
      <c r="D3142" t="s">
        <v>1</v>
      </c>
      <c r="E3142" t="s">
        <v>8</v>
      </c>
      <c r="F3142" s="3">
        <v>41646</v>
      </c>
      <c r="G3142">
        <v>986128365</v>
      </c>
      <c r="H3142" s="3">
        <v>41650</v>
      </c>
      <c r="I3142">
        <v>8674</v>
      </c>
      <c r="J3142" s="2">
        <v>3.8027920000000002</v>
      </c>
      <c r="K3142" s="2">
        <v>3.2040000000000002</v>
      </c>
      <c r="L3142" s="2">
        <v>32985.417807999998</v>
      </c>
      <c r="M3142" s="2">
        <v>27791.496000000003</v>
      </c>
      <c r="N3142" s="2">
        <v>5193.9218079999955</v>
      </c>
    </row>
    <row r="3143" spans="1:14" x14ac:dyDescent="0.35">
      <c r="A3143" t="s">
        <v>4</v>
      </c>
      <c r="B3143" t="s">
        <v>190</v>
      </c>
      <c r="C3143" t="s">
        <v>46</v>
      </c>
      <c r="D3143" t="s">
        <v>1</v>
      </c>
      <c r="E3143" t="s">
        <v>5</v>
      </c>
      <c r="F3143" s="3">
        <v>41066</v>
      </c>
      <c r="G3143">
        <v>935653483</v>
      </c>
      <c r="H3143" s="3">
        <v>41067</v>
      </c>
      <c r="I3143">
        <v>6495</v>
      </c>
      <c r="J3143" s="2">
        <v>1.2861617999999999</v>
      </c>
      <c r="K3143" s="2">
        <v>1.23</v>
      </c>
      <c r="L3143" s="2">
        <v>8353.6208909999987</v>
      </c>
      <c r="M3143" s="2">
        <v>7988.8499999999995</v>
      </c>
      <c r="N3143" s="2">
        <v>364.77089099999921</v>
      </c>
    </row>
    <row r="3144" spans="1:14" x14ac:dyDescent="0.35">
      <c r="A3144" t="s">
        <v>4</v>
      </c>
      <c r="B3144" t="s">
        <v>82</v>
      </c>
      <c r="C3144" t="s">
        <v>49</v>
      </c>
      <c r="D3144" t="s">
        <v>1</v>
      </c>
      <c r="E3144" t="s">
        <v>16</v>
      </c>
      <c r="F3144" s="3">
        <v>42718</v>
      </c>
      <c r="G3144">
        <v>818779981</v>
      </c>
      <c r="H3144" s="3">
        <v>42725</v>
      </c>
      <c r="I3144">
        <v>2987</v>
      </c>
      <c r="J3144" s="2">
        <v>18.753436799999999</v>
      </c>
      <c r="K3144" s="2">
        <v>16.440000000000001</v>
      </c>
      <c r="L3144" s="2">
        <v>56016.515721600001</v>
      </c>
      <c r="M3144" s="2">
        <v>49106.280000000006</v>
      </c>
      <c r="N3144" s="2">
        <v>6910.2357215999946</v>
      </c>
    </row>
    <row r="3145" spans="1:14" x14ac:dyDescent="0.35">
      <c r="A3145" t="s">
        <v>7</v>
      </c>
      <c r="B3145" t="s">
        <v>175</v>
      </c>
      <c r="C3145" t="s">
        <v>19</v>
      </c>
      <c r="D3145" t="s">
        <v>1</v>
      </c>
      <c r="E3145" t="s">
        <v>5</v>
      </c>
      <c r="F3145" s="3">
        <v>40952</v>
      </c>
      <c r="G3145">
        <v>773056685</v>
      </c>
      <c r="H3145" s="3">
        <v>40953</v>
      </c>
      <c r="I3145">
        <v>8860</v>
      </c>
      <c r="J3145" s="2">
        <v>9.3453437000000008</v>
      </c>
      <c r="K3145" s="2">
        <v>9.5879999999999992</v>
      </c>
      <c r="L3145" s="2">
        <v>82799.745182000013</v>
      </c>
      <c r="M3145" s="2">
        <v>84949.68</v>
      </c>
      <c r="N3145" s="2">
        <v>-2149.9348179999797</v>
      </c>
    </row>
    <row r="3146" spans="1:14" x14ac:dyDescent="0.35">
      <c r="A3146" t="s">
        <v>15</v>
      </c>
      <c r="B3146" t="s">
        <v>169</v>
      </c>
      <c r="C3146" t="s">
        <v>38</v>
      </c>
      <c r="D3146" t="s">
        <v>12</v>
      </c>
      <c r="E3146" t="s">
        <v>0</v>
      </c>
      <c r="F3146" s="3">
        <v>40346</v>
      </c>
      <c r="G3146">
        <v>556344926</v>
      </c>
      <c r="H3146" s="3">
        <v>40356</v>
      </c>
      <c r="I3146">
        <v>6621</v>
      </c>
      <c r="J3146" s="2">
        <v>3.5622072</v>
      </c>
      <c r="K3146" s="2">
        <v>2.9548000000000001</v>
      </c>
      <c r="L3146" s="2">
        <v>23585.373871200001</v>
      </c>
      <c r="M3146" s="2">
        <v>19563.730800000001</v>
      </c>
      <c r="N3146" s="2">
        <v>4021.6430712000001</v>
      </c>
    </row>
    <row r="3147" spans="1:14" x14ac:dyDescent="0.35">
      <c r="A3147" t="s">
        <v>23</v>
      </c>
      <c r="B3147" t="s">
        <v>138</v>
      </c>
      <c r="C3147" t="s">
        <v>21</v>
      </c>
      <c r="D3147" t="s">
        <v>12</v>
      </c>
      <c r="E3147" t="s">
        <v>8</v>
      </c>
      <c r="F3147" s="3">
        <v>40801</v>
      </c>
      <c r="G3147">
        <v>896818530</v>
      </c>
      <c r="H3147" s="3">
        <v>40805</v>
      </c>
      <c r="I3147">
        <v>1285</v>
      </c>
      <c r="J3147" s="2">
        <v>14.716874160000003</v>
      </c>
      <c r="K3147" s="2">
        <v>14.542000000000002</v>
      </c>
      <c r="L3147" s="2">
        <v>18911.183295600003</v>
      </c>
      <c r="M3147" s="2">
        <v>18686.47</v>
      </c>
      <c r="N3147" s="2">
        <v>224.71329560000231</v>
      </c>
    </row>
    <row r="3148" spans="1:14" x14ac:dyDescent="0.35">
      <c r="A3148" t="s">
        <v>23</v>
      </c>
      <c r="B3148" t="s">
        <v>95</v>
      </c>
      <c r="C3148" t="s">
        <v>19</v>
      </c>
      <c r="D3148" t="s">
        <v>1</v>
      </c>
      <c r="E3148" t="s">
        <v>0</v>
      </c>
      <c r="F3148" s="3">
        <v>41528</v>
      </c>
      <c r="G3148">
        <v>342963826</v>
      </c>
      <c r="H3148" s="3">
        <v>41538</v>
      </c>
      <c r="I3148">
        <v>1549</v>
      </c>
      <c r="J3148" s="2">
        <v>8.66568234</v>
      </c>
      <c r="K3148" s="2">
        <v>8.7890000000000015</v>
      </c>
      <c r="L3148" s="2">
        <v>13423.141944659999</v>
      </c>
      <c r="M3148" s="2">
        <v>13614.161000000002</v>
      </c>
      <c r="N3148" s="2">
        <v>-191.01905534000252</v>
      </c>
    </row>
    <row r="3149" spans="1:14" x14ac:dyDescent="0.35">
      <c r="A3149" t="s">
        <v>23</v>
      </c>
      <c r="B3149" t="s">
        <v>67</v>
      </c>
      <c r="C3149" t="s">
        <v>2</v>
      </c>
      <c r="D3149" t="s">
        <v>1</v>
      </c>
      <c r="E3149" t="s">
        <v>16</v>
      </c>
      <c r="F3149" s="3">
        <v>42295</v>
      </c>
      <c r="G3149">
        <v>213579642</v>
      </c>
      <c r="H3149" s="3">
        <v>42302</v>
      </c>
      <c r="I3149">
        <v>5985</v>
      </c>
      <c r="J3149" s="2">
        <v>14.041381200000002</v>
      </c>
      <c r="K3149" s="2">
        <v>14.047000000000001</v>
      </c>
      <c r="L3149" s="2">
        <v>84037.666482000015</v>
      </c>
      <c r="M3149" s="2">
        <v>84071.294999999998</v>
      </c>
      <c r="N3149" s="2">
        <v>-33.62851799998316</v>
      </c>
    </row>
    <row r="3150" spans="1:14" x14ac:dyDescent="0.35">
      <c r="A3150" t="s">
        <v>23</v>
      </c>
      <c r="B3150" t="s">
        <v>22</v>
      </c>
      <c r="C3150" t="s">
        <v>29</v>
      </c>
      <c r="D3150" t="s">
        <v>12</v>
      </c>
      <c r="E3150" t="s">
        <v>8</v>
      </c>
      <c r="F3150" s="3">
        <v>42883</v>
      </c>
      <c r="G3150">
        <v>547777307</v>
      </c>
      <c r="H3150" s="3">
        <v>42887</v>
      </c>
      <c r="I3150">
        <v>4606</v>
      </c>
      <c r="J3150" s="2">
        <v>21.742279200000006</v>
      </c>
      <c r="K3150" s="2">
        <v>21.285000000000004</v>
      </c>
      <c r="L3150" s="2">
        <v>100144.93799520003</v>
      </c>
      <c r="M3150" s="2">
        <v>98038.710000000021</v>
      </c>
      <c r="N3150" s="2">
        <v>2106.2279952000099</v>
      </c>
    </row>
    <row r="3151" spans="1:14" x14ac:dyDescent="0.35">
      <c r="A3151" t="s">
        <v>15</v>
      </c>
      <c r="B3151" t="s">
        <v>140</v>
      </c>
      <c r="C3151" t="s">
        <v>27</v>
      </c>
      <c r="D3151" t="s">
        <v>12</v>
      </c>
      <c r="E3151" t="s">
        <v>5</v>
      </c>
      <c r="F3151" s="3">
        <v>41980</v>
      </c>
      <c r="G3151">
        <v>554980647</v>
      </c>
      <c r="H3151" s="3">
        <v>41981</v>
      </c>
      <c r="I3151">
        <v>9174</v>
      </c>
      <c r="J3151" s="2">
        <v>4.7965500000000008</v>
      </c>
      <c r="K3151" s="2">
        <v>3.9424999999999999</v>
      </c>
      <c r="L3151" s="2">
        <v>44003.54970000001</v>
      </c>
      <c r="M3151" s="2">
        <v>36168.495000000003</v>
      </c>
      <c r="N3151" s="2">
        <v>7835.0547000000079</v>
      </c>
    </row>
    <row r="3152" spans="1:14" x14ac:dyDescent="0.35">
      <c r="A3152" t="s">
        <v>31</v>
      </c>
      <c r="B3152" t="s">
        <v>189</v>
      </c>
      <c r="C3152" t="s">
        <v>29</v>
      </c>
      <c r="D3152" t="s">
        <v>12</v>
      </c>
      <c r="E3152" t="s">
        <v>5</v>
      </c>
      <c r="F3152" s="3">
        <v>42035</v>
      </c>
      <c r="G3152">
        <v>864925992</v>
      </c>
      <c r="H3152" s="3">
        <v>42036</v>
      </c>
      <c r="I3152">
        <v>7467</v>
      </c>
      <c r="J3152" s="2">
        <v>21.315960000000004</v>
      </c>
      <c r="K3152" s="2">
        <v>17.415000000000003</v>
      </c>
      <c r="L3152" s="2">
        <v>159166.27332000004</v>
      </c>
      <c r="M3152" s="2">
        <v>130037.80500000002</v>
      </c>
      <c r="N3152" s="2">
        <v>29128.468320000015</v>
      </c>
    </row>
    <row r="3153" spans="1:14" x14ac:dyDescent="0.35">
      <c r="A3153" t="s">
        <v>31</v>
      </c>
      <c r="B3153" t="s">
        <v>142</v>
      </c>
      <c r="C3153" t="s">
        <v>19</v>
      </c>
      <c r="D3153" t="s">
        <v>1</v>
      </c>
      <c r="E3153" t="s">
        <v>5</v>
      </c>
      <c r="F3153" s="3">
        <v>42788</v>
      </c>
      <c r="G3153">
        <v>377662169</v>
      </c>
      <c r="H3153" s="3">
        <v>42789</v>
      </c>
      <c r="I3153">
        <v>9597</v>
      </c>
      <c r="J3153" s="2">
        <v>8.4957670000000007</v>
      </c>
      <c r="K3153" s="2">
        <v>7.1910000000000007</v>
      </c>
      <c r="L3153" s="2">
        <v>81533.875899000006</v>
      </c>
      <c r="M3153" s="2">
        <v>69012.027000000002</v>
      </c>
      <c r="N3153" s="2">
        <v>12521.848899000004</v>
      </c>
    </row>
    <row r="3154" spans="1:14" x14ac:dyDescent="0.35">
      <c r="A3154" t="s">
        <v>4</v>
      </c>
      <c r="B3154" t="s">
        <v>44</v>
      </c>
      <c r="C3154" t="s">
        <v>33</v>
      </c>
      <c r="D3154" t="s">
        <v>1</v>
      </c>
      <c r="E3154" t="s">
        <v>5</v>
      </c>
      <c r="F3154" s="3">
        <v>40956</v>
      </c>
      <c r="G3154">
        <v>313550508</v>
      </c>
      <c r="H3154" s="3">
        <v>40957</v>
      </c>
      <c r="I3154">
        <v>7170</v>
      </c>
      <c r="J3154" s="2">
        <v>5.2636623199999999</v>
      </c>
      <c r="K3154" s="2">
        <v>5.08</v>
      </c>
      <c r="L3154" s="2">
        <v>37740.4588344</v>
      </c>
      <c r="M3154" s="2">
        <v>36423.599999999999</v>
      </c>
      <c r="N3154" s="2">
        <v>1316.8588344000018</v>
      </c>
    </row>
    <row r="3155" spans="1:14" x14ac:dyDescent="0.35">
      <c r="A3155" t="s">
        <v>23</v>
      </c>
      <c r="B3155" t="s">
        <v>37</v>
      </c>
      <c r="C3155" t="s">
        <v>21</v>
      </c>
      <c r="D3155" t="s">
        <v>1</v>
      </c>
      <c r="E3155" t="s">
        <v>0</v>
      </c>
      <c r="F3155" s="3">
        <v>41517</v>
      </c>
      <c r="G3155">
        <v>163264834</v>
      </c>
      <c r="H3155" s="3">
        <v>41527</v>
      </c>
      <c r="I3155">
        <v>5207</v>
      </c>
      <c r="J3155" s="2">
        <v>14.139741840000003</v>
      </c>
      <c r="K3155" s="2">
        <v>14.542000000000002</v>
      </c>
      <c r="L3155" s="2">
        <v>73625.635760880017</v>
      </c>
      <c r="M3155" s="2">
        <v>75720.194000000003</v>
      </c>
      <c r="N3155" s="2">
        <v>-2094.558239119986</v>
      </c>
    </row>
    <row r="3156" spans="1:14" x14ac:dyDescent="0.35">
      <c r="A3156" t="s">
        <v>31</v>
      </c>
      <c r="B3156" t="s">
        <v>165</v>
      </c>
      <c r="C3156" t="s">
        <v>9</v>
      </c>
      <c r="D3156" t="s">
        <v>1</v>
      </c>
      <c r="E3156" t="s">
        <v>16</v>
      </c>
      <c r="F3156" s="3">
        <v>42758</v>
      </c>
      <c r="G3156">
        <v>837791478</v>
      </c>
      <c r="H3156" s="3">
        <v>42765</v>
      </c>
      <c r="I3156">
        <v>3854</v>
      </c>
      <c r="J3156" s="2">
        <v>3.0767100000000003</v>
      </c>
      <c r="K3156" s="2">
        <v>2.6910000000000003</v>
      </c>
      <c r="L3156" s="2">
        <v>11857.640340000002</v>
      </c>
      <c r="M3156" s="2">
        <v>10371.114000000001</v>
      </c>
      <c r="N3156" s="2">
        <v>1486.5263400000003</v>
      </c>
    </row>
    <row r="3157" spans="1:14" x14ac:dyDescent="0.35">
      <c r="A3157" t="s">
        <v>31</v>
      </c>
      <c r="B3157" t="s">
        <v>127</v>
      </c>
      <c r="C3157" t="s">
        <v>21</v>
      </c>
      <c r="D3157" t="s">
        <v>12</v>
      </c>
      <c r="E3157" t="s">
        <v>5</v>
      </c>
      <c r="F3157" s="3">
        <v>41945</v>
      </c>
      <c r="G3157">
        <v>618429267</v>
      </c>
      <c r="H3157" s="3">
        <v>41946</v>
      </c>
      <c r="I3157">
        <v>576</v>
      </c>
      <c r="J3157" s="2">
        <v>14.428308000000003</v>
      </c>
      <c r="K3157" s="2">
        <v>11.898000000000001</v>
      </c>
      <c r="L3157" s="2">
        <v>8310.7054080000016</v>
      </c>
      <c r="M3157" s="2">
        <v>6853.2480000000005</v>
      </c>
      <c r="N3157" s="2">
        <v>1457.4574080000011</v>
      </c>
    </row>
    <row r="3158" spans="1:14" x14ac:dyDescent="0.35">
      <c r="A3158" t="s">
        <v>7</v>
      </c>
      <c r="B3158" t="s">
        <v>120</v>
      </c>
      <c r="C3158" t="s">
        <v>38</v>
      </c>
      <c r="D3158" t="s">
        <v>12</v>
      </c>
      <c r="E3158" t="s">
        <v>16</v>
      </c>
      <c r="F3158" s="3">
        <v>41214</v>
      </c>
      <c r="G3158">
        <v>106789529</v>
      </c>
      <c r="H3158" s="3">
        <v>41221</v>
      </c>
      <c r="I3158">
        <v>7815</v>
      </c>
      <c r="J3158" s="2">
        <v>4.3538088000000013</v>
      </c>
      <c r="K3158" s="2">
        <v>4.2720000000000002</v>
      </c>
      <c r="L3158" s="2">
        <v>34025.015772000013</v>
      </c>
      <c r="M3158" s="2">
        <v>33385.68</v>
      </c>
      <c r="N3158" s="2">
        <v>639.33577200001309</v>
      </c>
    </row>
    <row r="3159" spans="1:14" x14ac:dyDescent="0.35">
      <c r="A3159" t="s">
        <v>4</v>
      </c>
      <c r="B3159" t="s">
        <v>143</v>
      </c>
      <c r="C3159" t="s">
        <v>9</v>
      </c>
      <c r="D3159" t="s">
        <v>1</v>
      </c>
      <c r="E3159" t="s">
        <v>5</v>
      </c>
      <c r="F3159" s="3">
        <v>42659</v>
      </c>
      <c r="G3159">
        <v>874796092</v>
      </c>
      <c r="H3159" s="3">
        <v>42660</v>
      </c>
      <c r="I3159">
        <v>8573</v>
      </c>
      <c r="J3159" s="2">
        <v>2.9844087000000004</v>
      </c>
      <c r="K3159" s="2">
        <v>2.99</v>
      </c>
      <c r="L3159" s="2">
        <v>25585.335785100004</v>
      </c>
      <c r="M3159" s="2">
        <v>25633.27</v>
      </c>
      <c r="N3159" s="2">
        <v>-47.934214899996732</v>
      </c>
    </row>
    <row r="3160" spans="1:14" x14ac:dyDescent="0.35">
      <c r="A3160" t="s">
        <v>26</v>
      </c>
      <c r="B3160" t="s">
        <v>40</v>
      </c>
      <c r="C3160" t="s">
        <v>17</v>
      </c>
      <c r="D3160" t="s">
        <v>12</v>
      </c>
      <c r="E3160" t="s">
        <v>5</v>
      </c>
      <c r="F3160" s="3">
        <v>41505</v>
      </c>
      <c r="G3160">
        <v>514685285</v>
      </c>
      <c r="H3160" s="3">
        <v>41506</v>
      </c>
      <c r="I3160">
        <v>7520</v>
      </c>
      <c r="J3160" s="2">
        <v>15.427612200000004</v>
      </c>
      <c r="K3160" s="2">
        <v>12.843499999999999</v>
      </c>
      <c r="L3160" s="2">
        <v>116015.64374400003</v>
      </c>
      <c r="M3160" s="2">
        <v>96583.12</v>
      </c>
      <c r="N3160" s="2">
        <v>19432.523744000035</v>
      </c>
    </row>
    <row r="3161" spans="1:14" x14ac:dyDescent="0.35">
      <c r="A3161" t="s">
        <v>26</v>
      </c>
      <c r="B3161" t="s">
        <v>40</v>
      </c>
      <c r="C3161" t="s">
        <v>9</v>
      </c>
      <c r="D3161" t="s">
        <v>1</v>
      </c>
      <c r="E3161" t="s">
        <v>5</v>
      </c>
      <c r="F3161" s="3">
        <v>41149</v>
      </c>
      <c r="G3161">
        <v>289005935</v>
      </c>
      <c r="H3161" s="3">
        <v>41150</v>
      </c>
      <c r="I3161">
        <v>3326</v>
      </c>
      <c r="J3161" s="2">
        <v>2.7998061000000005</v>
      </c>
      <c r="K3161" s="2">
        <v>2.5415000000000001</v>
      </c>
      <c r="L3161" s="2">
        <v>9312.1550886000023</v>
      </c>
      <c r="M3161" s="2">
        <v>8453.0290000000005</v>
      </c>
      <c r="N3161" s="2">
        <v>859.12608860000182</v>
      </c>
    </row>
    <row r="3162" spans="1:14" x14ac:dyDescent="0.35">
      <c r="A3162" t="s">
        <v>31</v>
      </c>
      <c r="B3162" t="s">
        <v>195</v>
      </c>
      <c r="C3162" t="s">
        <v>9</v>
      </c>
      <c r="D3162" t="s">
        <v>1</v>
      </c>
      <c r="E3162" t="s">
        <v>0</v>
      </c>
      <c r="F3162" s="3">
        <v>41587</v>
      </c>
      <c r="G3162">
        <v>180619370</v>
      </c>
      <c r="H3162" s="3">
        <v>41597</v>
      </c>
      <c r="I3162">
        <v>7376</v>
      </c>
      <c r="J3162" s="2">
        <v>3.0767100000000003</v>
      </c>
      <c r="K3162" s="2">
        <v>2.6910000000000003</v>
      </c>
      <c r="L3162" s="2">
        <v>22693.812960000003</v>
      </c>
      <c r="M3162" s="2">
        <v>19848.816000000003</v>
      </c>
      <c r="N3162" s="2">
        <v>2844.9969600000004</v>
      </c>
    </row>
    <row r="3163" spans="1:14" x14ac:dyDescent="0.35">
      <c r="A3163" t="s">
        <v>31</v>
      </c>
      <c r="B3163" t="s">
        <v>109</v>
      </c>
      <c r="C3163" t="s">
        <v>46</v>
      </c>
      <c r="D3163" t="s">
        <v>12</v>
      </c>
      <c r="E3163" t="s">
        <v>8</v>
      </c>
      <c r="F3163" s="3">
        <v>42102</v>
      </c>
      <c r="G3163">
        <v>242699420</v>
      </c>
      <c r="H3163" s="3">
        <v>42106</v>
      </c>
      <c r="I3163">
        <v>2775</v>
      </c>
      <c r="J3163" s="2">
        <v>1.3800600000000001</v>
      </c>
      <c r="K3163" s="2">
        <v>1.107</v>
      </c>
      <c r="L3163" s="2">
        <v>3829.6665000000003</v>
      </c>
      <c r="M3163" s="2">
        <v>3071.9250000000002</v>
      </c>
      <c r="N3163" s="2">
        <v>757.74150000000009</v>
      </c>
    </row>
    <row r="3164" spans="1:14" x14ac:dyDescent="0.35">
      <c r="A3164" t="s">
        <v>23</v>
      </c>
      <c r="B3164" t="s">
        <v>141</v>
      </c>
      <c r="C3164" t="s">
        <v>46</v>
      </c>
      <c r="D3164" t="s">
        <v>1</v>
      </c>
      <c r="E3164" t="s">
        <v>0</v>
      </c>
      <c r="F3164" s="3">
        <v>42514</v>
      </c>
      <c r="G3164">
        <v>148732411</v>
      </c>
      <c r="H3164" s="3">
        <v>42524</v>
      </c>
      <c r="I3164">
        <v>4317</v>
      </c>
      <c r="J3164" s="2">
        <v>1.3524588</v>
      </c>
      <c r="K3164" s="2">
        <v>1.353</v>
      </c>
      <c r="L3164" s="2">
        <v>5838.5646396000002</v>
      </c>
      <c r="M3164" s="2">
        <v>5840.9009999999998</v>
      </c>
      <c r="N3164" s="2">
        <v>-2.3363603999996485</v>
      </c>
    </row>
    <row r="3165" spans="1:14" x14ac:dyDescent="0.35">
      <c r="A3165" t="s">
        <v>23</v>
      </c>
      <c r="B3165" t="s">
        <v>150</v>
      </c>
      <c r="C3165" t="s">
        <v>46</v>
      </c>
      <c r="D3165" t="s">
        <v>12</v>
      </c>
      <c r="E3165" t="s">
        <v>16</v>
      </c>
      <c r="F3165" s="3">
        <v>42435</v>
      </c>
      <c r="G3165">
        <v>542517173</v>
      </c>
      <c r="H3165" s="3">
        <v>42442</v>
      </c>
      <c r="I3165">
        <v>3806</v>
      </c>
      <c r="J3165" s="2">
        <v>1.4076612000000002</v>
      </c>
      <c r="K3165" s="2">
        <v>1.353</v>
      </c>
      <c r="L3165" s="2">
        <v>5357.5585272000008</v>
      </c>
      <c r="M3165" s="2">
        <v>5149.518</v>
      </c>
      <c r="N3165" s="2">
        <v>208.04052720000072</v>
      </c>
    </row>
    <row r="3166" spans="1:14" x14ac:dyDescent="0.35">
      <c r="A3166" t="s">
        <v>31</v>
      </c>
      <c r="B3166" t="s">
        <v>135</v>
      </c>
      <c r="C3166" t="s">
        <v>13</v>
      </c>
      <c r="D3166" t="s">
        <v>1</v>
      </c>
      <c r="E3166" t="s">
        <v>16</v>
      </c>
      <c r="F3166" s="3">
        <v>40776</v>
      </c>
      <c r="G3166">
        <v>788165032</v>
      </c>
      <c r="H3166" s="3">
        <v>40783</v>
      </c>
      <c r="I3166">
        <v>9717</v>
      </c>
      <c r="J3166" s="2">
        <v>16.148440000000001</v>
      </c>
      <c r="K3166" s="2">
        <v>13.482000000000001</v>
      </c>
      <c r="L3166" s="2">
        <v>156914.39148000002</v>
      </c>
      <c r="M3166" s="2">
        <v>131004.59400000001</v>
      </c>
      <c r="N3166" s="2">
        <v>25909.797480000008</v>
      </c>
    </row>
    <row r="3167" spans="1:14" x14ac:dyDescent="0.35">
      <c r="A3167" t="s">
        <v>23</v>
      </c>
      <c r="B3167" t="s">
        <v>141</v>
      </c>
      <c r="C3167" t="s">
        <v>29</v>
      </c>
      <c r="D3167" t="s">
        <v>12</v>
      </c>
      <c r="E3167" t="s">
        <v>8</v>
      </c>
      <c r="F3167" s="3">
        <v>41788</v>
      </c>
      <c r="G3167">
        <v>320099818</v>
      </c>
      <c r="H3167" s="3">
        <v>41792</v>
      </c>
      <c r="I3167">
        <v>8028</v>
      </c>
      <c r="J3167" s="2">
        <v>21.742279200000006</v>
      </c>
      <c r="K3167" s="2">
        <v>21.285000000000004</v>
      </c>
      <c r="L3167" s="2">
        <v>174547.01741760006</v>
      </c>
      <c r="M3167" s="2">
        <v>170875.98000000004</v>
      </c>
      <c r="N3167" s="2">
        <v>3671.0374176000187</v>
      </c>
    </row>
    <row r="3168" spans="1:14" x14ac:dyDescent="0.35">
      <c r="A3168" t="s">
        <v>4</v>
      </c>
      <c r="B3168" t="s">
        <v>158</v>
      </c>
      <c r="C3168" t="s">
        <v>21</v>
      </c>
      <c r="D3168" t="s">
        <v>12</v>
      </c>
      <c r="E3168" t="s">
        <v>16</v>
      </c>
      <c r="F3168" s="3">
        <v>41639</v>
      </c>
      <c r="G3168">
        <v>893057858</v>
      </c>
      <c r="H3168" s="3">
        <v>41646</v>
      </c>
      <c r="I3168">
        <v>8532</v>
      </c>
      <c r="J3168" s="2">
        <v>13.995458760000002</v>
      </c>
      <c r="K3168" s="2">
        <v>13.22</v>
      </c>
      <c r="L3168" s="2">
        <v>119409.25414032002</v>
      </c>
      <c r="M3168" s="2">
        <v>112793.04000000001</v>
      </c>
      <c r="N3168" s="2">
        <v>6616.2141403200076</v>
      </c>
    </row>
    <row r="3169" spans="1:14" x14ac:dyDescent="0.35">
      <c r="A3169" t="s">
        <v>23</v>
      </c>
      <c r="B3169" t="s">
        <v>106</v>
      </c>
      <c r="C3169" t="s">
        <v>38</v>
      </c>
      <c r="D3169" t="s">
        <v>12</v>
      </c>
      <c r="E3169" t="s">
        <v>5</v>
      </c>
      <c r="F3169" s="3">
        <v>41153</v>
      </c>
      <c r="G3169">
        <v>732087981</v>
      </c>
      <c r="H3169" s="3">
        <v>41154</v>
      </c>
      <c r="I3169">
        <v>5135</v>
      </c>
      <c r="J3169" s="2">
        <v>4.0371681600000002</v>
      </c>
      <c r="K3169" s="2">
        <v>3.9160000000000004</v>
      </c>
      <c r="L3169" s="2">
        <v>20730.8585016</v>
      </c>
      <c r="M3169" s="2">
        <v>20108.660000000003</v>
      </c>
      <c r="N3169" s="2">
        <v>622.19850159999623</v>
      </c>
    </row>
    <row r="3170" spans="1:14" x14ac:dyDescent="0.35">
      <c r="A3170" t="s">
        <v>15</v>
      </c>
      <c r="B3170" t="s">
        <v>122</v>
      </c>
      <c r="C3170" t="s">
        <v>29</v>
      </c>
      <c r="D3170" t="s">
        <v>1</v>
      </c>
      <c r="E3170" t="s">
        <v>5</v>
      </c>
      <c r="F3170" s="3">
        <v>42130</v>
      </c>
      <c r="G3170">
        <v>382551515</v>
      </c>
      <c r="H3170" s="3">
        <v>42131</v>
      </c>
      <c r="I3170">
        <v>6110</v>
      </c>
      <c r="J3170" s="2">
        <v>18.432036000000004</v>
      </c>
      <c r="K3170" s="2">
        <v>16.060500000000001</v>
      </c>
      <c r="L3170" s="2">
        <v>112619.73996000002</v>
      </c>
      <c r="M3170" s="2">
        <v>98129.655000000013</v>
      </c>
      <c r="N3170" s="2">
        <v>14490.084960000007</v>
      </c>
    </row>
    <row r="3171" spans="1:14" x14ac:dyDescent="0.35">
      <c r="A3171" t="s">
        <v>15</v>
      </c>
      <c r="B3171" t="s">
        <v>60</v>
      </c>
      <c r="C3171" t="s">
        <v>33</v>
      </c>
      <c r="D3171" t="s">
        <v>1</v>
      </c>
      <c r="E3171" t="s">
        <v>5</v>
      </c>
      <c r="F3171" s="3">
        <v>42853</v>
      </c>
      <c r="G3171">
        <v>460122287</v>
      </c>
      <c r="H3171" s="3">
        <v>42854</v>
      </c>
      <c r="I3171">
        <v>5584</v>
      </c>
      <c r="J3171" s="2">
        <v>4.8838103999999998</v>
      </c>
      <c r="K3171" s="2">
        <v>4.2164000000000001</v>
      </c>
      <c r="L3171" s="2">
        <v>27271.197273599999</v>
      </c>
      <c r="M3171" s="2">
        <v>23544.3776</v>
      </c>
      <c r="N3171" s="2">
        <v>3726.8196735999991</v>
      </c>
    </row>
    <row r="3172" spans="1:14" x14ac:dyDescent="0.35">
      <c r="A3172" t="s">
        <v>4</v>
      </c>
      <c r="B3172" t="s">
        <v>54</v>
      </c>
      <c r="C3172" t="s">
        <v>13</v>
      </c>
      <c r="D3172" t="s">
        <v>1</v>
      </c>
      <c r="E3172" t="s">
        <v>0</v>
      </c>
      <c r="F3172" s="3">
        <v>42790</v>
      </c>
      <c r="G3172">
        <v>300786626</v>
      </c>
      <c r="H3172" s="3">
        <v>42800</v>
      </c>
      <c r="I3172">
        <v>1984</v>
      </c>
      <c r="J3172" s="2">
        <v>15.6639868</v>
      </c>
      <c r="K3172" s="2">
        <v>14.98</v>
      </c>
      <c r="L3172" s="2">
        <v>31077.349811200002</v>
      </c>
      <c r="M3172" s="2">
        <v>29720.32</v>
      </c>
      <c r="N3172" s="2">
        <v>1357.0298112000019</v>
      </c>
    </row>
    <row r="3173" spans="1:14" x14ac:dyDescent="0.35">
      <c r="A3173" t="s">
        <v>23</v>
      </c>
      <c r="B3173" t="s">
        <v>68</v>
      </c>
      <c r="C3173" t="s">
        <v>9</v>
      </c>
      <c r="D3173" t="s">
        <v>1</v>
      </c>
      <c r="E3173" t="s">
        <v>16</v>
      </c>
      <c r="F3173" s="3">
        <v>40502</v>
      </c>
      <c r="G3173">
        <v>210843360</v>
      </c>
      <c r="H3173" s="3">
        <v>40509</v>
      </c>
      <c r="I3173">
        <v>634</v>
      </c>
      <c r="J3173" s="2">
        <v>3.1382442000000004</v>
      </c>
      <c r="K3173" s="2">
        <v>3.2890000000000006</v>
      </c>
      <c r="L3173" s="2">
        <v>1989.6468228000003</v>
      </c>
      <c r="M3173" s="2">
        <v>2085.2260000000006</v>
      </c>
      <c r="N3173" s="2">
        <v>-95.579177200000231</v>
      </c>
    </row>
    <row r="3174" spans="1:14" x14ac:dyDescent="0.35">
      <c r="A3174" t="s">
        <v>4</v>
      </c>
      <c r="B3174" t="s">
        <v>158</v>
      </c>
      <c r="C3174" t="s">
        <v>38</v>
      </c>
      <c r="D3174" t="s">
        <v>1</v>
      </c>
      <c r="E3174" t="s">
        <v>8</v>
      </c>
      <c r="F3174" s="3">
        <v>40991</v>
      </c>
      <c r="G3174">
        <v>116903817</v>
      </c>
      <c r="H3174" s="3">
        <v>40995</v>
      </c>
      <c r="I3174">
        <v>8182</v>
      </c>
      <c r="J3174" s="2">
        <v>3.6887082400000004</v>
      </c>
      <c r="K3174" s="2">
        <v>3.56</v>
      </c>
      <c r="L3174" s="2">
        <v>30181.010819680003</v>
      </c>
      <c r="M3174" s="2">
        <v>29127.920000000002</v>
      </c>
      <c r="N3174" s="2">
        <v>1053.090819680001</v>
      </c>
    </row>
    <row r="3175" spans="1:14" x14ac:dyDescent="0.35">
      <c r="A3175" t="s">
        <v>15</v>
      </c>
      <c r="B3175" t="s">
        <v>180</v>
      </c>
      <c r="C3175" t="s">
        <v>33</v>
      </c>
      <c r="D3175" t="s">
        <v>1</v>
      </c>
      <c r="E3175" t="s">
        <v>16</v>
      </c>
      <c r="F3175" s="3">
        <v>41932</v>
      </c>
      <c r="G3175">
        <v>915891826</v>
      </c>
      <c r="H3175" s="3">
        <v>41939</v>
      </c>
      <c r="I3175">
        <v>1475</v>
      </c>
      <c r="J3175" s="2">
        <v>4.8838103999999998</v>
      </c>
      <c r="K3175" s="2">
        <v>4.2164000000000001</v>
      </c>
      <c r="L3175" s="2">
        <v>7203.6203399999995</v>
      </c>
      <c r="M3175" s="2">
        <v>6219.1900000000005</v>
      </c>
      <c r="N3175" s="2">
        <v>984.43033999999898</v>
      </c>
    </row>
    <row r="3176" spans="1:14" x14ac:dyDescent="0.35">
      <c r="A3176" t="s">
        <v>15</v>
      </c>
      <c r="B3176" t="s">
        <v>180</v>
      </c>
      <c r="C3176" t="s">
        <v>33</v>
      </c>
      <c r="D3176" t="s">
        <v>12</v>
      </c>
      <c r="E3176" t="s">
        <v>5</v>
      </c>
      <c r="F3176" s="3">
        <v>41284</v>
      </c>
      <c r="G3176">
        <v>425043714</v>
      </c>
      <c r="H3176" s="3">
        <v>41285</v>
      </c>
      <c r="I3176">
        <v>8570</v>
      </c>
      <c r="J3176" s="2">
        <v>5.0831496000000005</v>
      </c>
      <c r="K3176" s="2">
        <v>4.2164000000000001</v>
      </c>
      <c r="L3176" s="2">
        <v>43562.592072000007</v>
      </c>
      <c r="M3176" s="2">
        <v>36134.548000000003</v>
      </c>
      <c r="N3176" s="2">
        <v>7428.0440720000042</v>
      </c>
    </row>
    <row r="3177" spans="1:14" x14ac:dyDescent="0.35">
      <c r="A3177" t="s">
        <v>7</v>
      </c>
      <c r="B3177" t="s">
        <v>129</v>
      </c>
      <c r="C3177" t="s">
        <v>33</v>
      </c>
      <c r="D3177" t="s">
        <v>12</v>
      </c>
      <c r="E3177" t="s">
        <v>0</v>
      </c>
      <c r="F3177" s="3">
        <v>42064</v>
      </c>
      <c r="G3177">
        <v>131908309</v>
      </c>
      <c r="H3177" s="3">
        <v>42074</v>
      </c>
      <c r="I3177">
        <v>9501</v>
      </c>
      <c r="J3177" s="2">
        <v>6.212738400000001</v>
      </c>
      <c r="K3177" s="2">
        <v>6.0960000000000001</v>
      </c>
      <c r="L3177" s="2">
        <v>59027.22753840001</v>
      </c>
      <c r="M3177" s="2">
        <v>57918.095999999998</v>
      </c>
      <c r="N3177" s="2">
        <v>1109.1315384000118</v>
      </c>
    </row>
    <row r="3178" spans="1:14" x14ac:dyDescent="0.35">
      <c r="A3178" t="s">
        <v>26</v>
      </c>
      <c r="B3178" t="s">
        <v>194</v>
      </c>
      <c r="C3178" t="s">
        <v>46</v>
      </c>
      <c r="D3178" t="s">
        <v>1</v>
      </c>
      <c r="E3178" t="s">
        <v>8</v>
      </c>
      <c r="F3178" s="3">
        <v>41795</v>
      </c>
      <c r="G3178">
        <v>244346940</v>
      </c>
      <c r="H3178" s="3">
        <v>41799</v>
      </c>
      <c r="I3178">
        <v>1181</v>
      </c>
      <c r="J3178" s="2">
        <v>1.2066053999999999</v>
      </c>
      <c r="K3178" s="2">
        <v>1.0454999999999999</v>
      </c>
      <c r="L3178" s="2">
        <v>1425.0009774</v>
      </c>
      <c r="M3178" s="2">
        <v>1234.7354999999998</v>
      </c>
      <c r="N3178" s="2">
        <v>190.26547740000024</v>
      </c>
    </row>
    <row r="3179" spans="1:14" x14ac:dyDescent="0.35">
      <c r="A3179" t="s">
        <v>26</v>
      </c>
      <c r="B3179" t="s">
        <v>61</v>
      </c>
      <c r="C3179" t="s">
        <v>38</v>
      </c>
      <c r="D3179" t="s">
        <v>12</v>
      </c>
      <c r="E3179" t="s">
        <v>8</v>
      </c>
      <c r="F3179" s="3">
        <v>42569</v>
      </c>
      <c r="G3179">
        <v>140533435</v>
      </c>
      <c r="H3179" s="3">
        <v>42573</v>
      </c>
      <c r="I3179">
        <v>6650</v>
      </c>
      <c r="J3179" s="2">
        <v>3.6017872800000004</v>
      </c>
      <c r="K3179" s="2">
        <v>3.0259999999999998</v>
      </c>
      <c r="L3179" s="2">
        <v>23951.885412000003</v>
      </c>
      <c r="M3179" s="2">
        <v>20122.899999999998</v>
      </c>
      <c r="N3179" s="2">
        <v>3828.9854120000055</v>
      </c>
    </row>
    <row r="3180" spans="1:14" x14ac:dyDescent="0.35">
      <c r="A3180" t="s">
        <v>26</v>
      </c>
      <c r="B3180" t="s">
        <v>25</v>
      </c>
      <c r="C3180" t="s">
        <v>9</v>
      </c>
      <c r="D3180" t="s">
        <v>12</v>
      </c>
      <c r="E3180" t="s">
        <v>0</v>
      </c>
      <c r="F3180" s="3">
        <v>42255</v>
      </c>
      <c r="G3180">
        <v>618954122</v>
      </c>
      <c r="H3180" s="3">
        <v>42265</v>
      </c>
      <c r="I3180">
        <v>4455</v>
      </c>
      <c r="J3180" s="2">
        <v>2.9140839000000005</v>
      </c>
      <c r="K3180" s="2">
        <v>2.5415000000000001</v>
      </c>
      <c r="L3180" s="2">
        <v>12982.243774500002</v>
      </c>
      <c r="M3180" s="2">
        <v>11322.3825</v>
      </c>
      <c r="N3180" s="2">
        <v>1659.8612745000028</v>
      </c>
    </row>
    <row r="3181" spans="1:14" x14ac:dyDescent="0.35">
      <c r="A3181" t="s">
        <v>23</v>
      </c>
      <c r="B3181" t="s">
        <v>68</v>
      </c>
      <c r="C3181" t="s">
        <v>46</v>
      </c>
      <c r="D3181" t="s">
        <v>1</v>
      </c>
      <c r="E3181" t="s">
        <v>0</v>
      </c>
      <c r="F3181" s="3">
        <v>42645</v>
      </c>
      <c r="G3181">
        <v>748407828</v>
      </c>
      <c r="H3181" s="3">
        <v>42655</v>
      </c>
      <c r="I3181">
        <v>8782</v>
      </c>
      <c r="J3181" s="2">
        <v>1.3524588</v>
      </c>
      <c r="K3181" s="2">
        <v>1.353</v>
      </c>
      <c r="L3181" s="2">
        <v>11877.2931816</v>
      </c>
      <c r="M3181" s="2">
        <v>11882.046</v>
      </c>
      <c r="N3181" s="2">
        <v>-4.7528184000002511</v>
      </c>
    </row>
    <row r="3182" spans="1:14" x14ac:dyDescent="0.35">
      <c r="A3182" t="s">
        <v>15</v>
      </c>
      <c r="B3182" t="s">
        <v>169</v>
      </c>
      <c r="C3182" t="s">
        <v>21</v>
      </c>
      <c r="D3182" t="s">
        <v>1</v>
      </c>
      <c r="E3182" t="s">
        <v>5</v>
      </c>
      <c r="F3182" s="3">
        <v>41254</v>
      </c>
      <c r="G3182">
        <v>118005883</v>
      </c>
      <c r="H3182" s="3">
        <v>41255</v>
      </c>
      <c r="I3182">
        <v>9834</v>
      </c>
      <c r="J3182" s="2">
        <v>12.476242800000001</v>
      </c>
      <c r="K3182" s="2">
        <v>10.9726</v>
      </c>
      <c r="L3182" s="2">
        <v>122691.37169520001</v>
      </c>
      <c r="M3182" s="2">
        <v>107904.5484</v>
      </c>
      <c r="N3182" s="2">
        <v>14786.823295200011</v>
      </c>
    </row>
    <row r="3183" spans="1:14" x14ac:dyDescent="0.35">
      <c r="A3183" t="s">
        <v>31</v>
      </c>
      <c r="B3183" t="s">
        <v>80</v>
      </c>
      <c r="C3183" t="s">
        <v>46</v>
      </c>
      <c r="D3183" t="s">
        <v>1</v>
      </c>
      <c r="E3183" t="s">
        <v>0</v>
      </c>
      <c r="F3183" s="3">
        <v>41612</v>
      </c>
      <c r="G3183">
        <v>187172114</v>
      </c>
      <c r="H3183" s="3">
        <v>41622</v>
      </c>
      <c r="I3183">
        <v>7167</v>
      </c>
      <c r="J3183" s="2">
        <v>1.3259399999999999</v>
      </c>
      <c r="K3183" s="2">
        <v>1.107</v>
      </c>
      <c r="L3183" s="2">
        <v>9503.0119799999993</v>
      </c>
      <c r="M3183" s="2">
        <v>7933.8689999999997</v>
      </c>
      <c r="N3183" s="2">
        <v>1569.1429799999996</v>
      </c>
    </row>
    <row r="3184" spans="1:14" x14ac:dyDescent="0.35">
      <c r="A3184" t="s">
        <v>15</v>
      </c>
      <c r="B3184" t="s">
        <v>178</v>
      </c>
      <c r="C3184" t="s">
        <v>2</v>
      </c>
      <c r="D3184" t="s">
        <v>12</v>
      </c>
      <c r="E3184" t="s">
        <v>0</v>
      </c>
      <c r="F3184" s="3">
        <v>41072</v>
      </c>
      <c r="G3184">
        <v>235642850</v>
      </c>
      <c r="H3184" s="3">
        <v>41082</v>
      </c>
      <c r="I3184">
        <v>2784</v>
      </c>
      <c r="J3184" s="2">
        <v>12.895146</v>
      </c>
      <c r="K3184" s="2">
        <v>10.5991</v>
      </c>
      <c r="L3184" s="2">
        <v>35900.086464</v>
      </c>
      <c r="M3184" s="2">
        <v>29507.894400000001</v>
      </c>
      <c r="N3184" s="2">
        <v>6392.1920639999989</v>
      </c>
    </row>
    <row r="3185" spans="1:14" x14ac:dyDescent="0.35">
      <c r="A3185" t="s">
        <v>23</v>
      </c>
      <c r="B3185" t="s">
        <v>51</v>
      </c>
      <c r="C3185" t="s">
        <v>13</v>
      </c>
      <c r="D3185" t="s">
        <v>12</v>
      </c>
      <c r="E3185" t="s">
        <v>5</v>
      </c>
      <c r="F3185" s="3">
        <v>42532</v>
      </c>
      <c r="G3185">
        <v>513466918</v>
      </c>
      <c r="H3185" s="3">
        <v>42533</v>
      </c>
      <c r="I3185">
        <v>4922</v>
      </c>
      <c r="J3185" s="2">
        <v>17.143711200000002</v>
      </c>
      <c r="K3185" s="2">
        <v>16.478000000000002</v>
      </c>
      <c r="L3185" s="2">
        <v>84381.346526400011</v>
      </c>
      <c r="M3185" s="2">
        <v>81104.716</v>
      </c>
      <c r="N3185" s="2">
        <v>3276.6305264000111</v>
      </c>
    </row>
    <row r="3186" spans="1:14" x14ac:dyDescent="0.35">
      <c r="A3186" t="s">
        <v>23</v>
      </c>
      <c r="B3186" t="s">
        <v>139</v>
      </c>
      <c r="C3186" t="s">
        <v>29</v>
      </c>
      <c r="D3186" t="s">
        <v>12</v>
      </c>
      <c r="E3186" t="s">
        <v>0</v>
      </c>
      <c r="F3186" s="3">
        <v>41327</v>
      </c>
      <c r="G3186">
        <v>891005647</v>
      </c>
      <c r="H3186" s="3">
        <v>41337</v>
      </c>
      <c r="I3186">
        <v>3177</v>
      </c>
      <c r="J3186" s="2">
        <v>21.742279200000006</v>
      </c>
      <c r="K3186" s="2">
        <v>21.285000000000004</v>
      </c>
      <c r="L3186" s="2">
        <v>69075.221018400014</v>
      </c>
      <c r="M3186" s="2">
        <v>67622.445000000007</v>
      </c>
      <c r="N3186" s="2">
        <v>1452.7760184000072</v>
      </c>
    </row>
    <row r="3187" spans="1:14" x14ac:dyDescent="0.35">
      <c r="A3187" t="s">
        <v>31</v>
      </c>
      <c r="B3187" t="s">
        <v>148</v>
      </c>
      <c r="C3187" t="s">
        <v>9</v>
      </c>
      <c r="D3187" t="s">
        <v>12</v>
      </c>
      <c r="E3187" t="s">
        <v>8</v>
      </c>
      <c r="F3187" s="3">
        <v>41672</v>
      </c>
      <c r="G3187">
        <v>408932864</v>
      </c>
      <c r="H3187" s="3">
        <v>41676</v>
      </c>
      <c r="I3187">
        <v>5377</v>
      </c>
      <c r="J3187" s="2">
        <v>3.2022900000000005</v>
      </c>
      <c r="K3187" s="2">
        <v>2.6910000000000003</v>
      </c>
      <c r="L3187" s="2">
        <v>17218.713330000002</v>
      </c>
      <c r="M3187" s="2">
        <v>14469.507000000001</v>
      </c>
      <c r="N3187" s="2">
        <v>2749.2063300000009</v>
      </c>
    </row>
    <row r="3188" spans="1:14" x14ac:dyDescent="0.35">
      <c r="A3188" t="s">
        <v>23</v>
      </c>
      <c r="B3188" t="s">
        <v>179</v>
      </c>
      <c r="C3188" t="s">
        <v>13</v>
      </c>
      <c r="D3188" t="s">
        <v>1</v>
      </c>
      <c r="E3188" t="s">
        <v>5</v>
      </c>
      <c r="F3188" s="3">
        <v>40309</v>
      </c>
      <c r="G3188">
        <v>428234899</v>
      </c>
      <c r="H3188" s="3">
        <v>40310</v>
      </c>
      <c r="I3188">
        <v>8382</v>
      </c>
      <c r="J3188" s="2">
        <v>16.471408800000003</v>
      </c>
      <c r="K3188" s="2">
        <v>16.478000000000002</v>
      </c>
      <c r="L3188" s="2">
        <v>138063.34856160003</v>
      </c>
      <c r="M3188" s="2">
        <v>138118.59600000002</v>
      </c>
      <c r="N3188" s="2">
        <v>-55.24743839999428</v>
      </c>
    </row>
    <row r="3189" spans="1:14" x14ac:dyDescent="0.35">
      <c r="A3189" t="s">
        <v>4</v>
      </c>
      <c r="B3189" t="s">
        <v>182</v>
      </c>
      <c r="C3189" t="s">
        <v>29</v>
      </c>
      <c r="D3189" t="s">
        <v>12</v>
      </c>
      <c r="E3189" t="s">
        <v>5</v>
      </c>
      <c r="F3189" s="3">
        <v>40978</v>
      </c>
      <c r="G3189">
        <v>580210578</v>
      </c>
      <c r="H3189" s="3">
        <v>40979</v>
      </c>
      <c r="I3189">
        <v>6154</v>
      </c>
      <c r="J3189" s="2">
        <v>20.676481200000001</v>
      </c>
      <c r="K3189" s="2">
        <v>19.350000000000001</v>
      </c>
      <c r="L3189" s="2">
        <v>127243.06530480001</v>
      </c>
      <c r="M3189" s="2">
        <v>119079.90000000001</v>
      </c>
      <c r="N3189" s="2">
        <v>8163.1653048000007</v>
      </c>
    </row>
    <row r="3190" spans="1:14" x14ac:dyDescent="0.35">
      <c r="A3190" t="s">
        <v>23</v>
      </c>
      <c r="B3190" t="s">
        <v>157</v>
      </c>
      <c r="C3190" t="s">
        <v>27</v>
      </c>
      <c r="D3190" t="s">
        <v>1</v>
      </c>
      <c r="E3190" t="s">
        <v>8</v>
      </c>
      <c r="F3190" s="3">
        <v>40209</v>
      </c>
      <c r="G3190">
        <v>116471230</v>
      </c>
      <c r="H3190" s="3">
        <v>40213</v>
      </c>
      <c r="I3190">
        <v>8043</v>
      </c>
      <c r="J3190" s="2">
        <v>5.2229100000000006</v>
      </c>
      <c r="K3190" s="2">
        <v>5.2250000000000005</v>
      </c>
      <c r="L3190" s="2">
        <v>42007.865130000006</v>
      </c>
      <c r="M3190" s="2">
        <v>42024.675000000003</v>
      </c>
      <c r="N3190" s="2">
        <v>-16.809869999997318</v>
      </c>
    </row>
    <row r="3191" spans="1:14" x14ac:dyDescent="0.35">
      <c r="A3191" t="s">
        <v>23</v>
      </c>
      <c r="B3191" t="s">
        <v>96</v>
      </c>
      <c r="C3191" t="s">
        <v>29</v>
      </c>
      <c r="D3191" t="s">
        <v>1</v>
      </c>
      <c r="E3191" t="s">
        <v>16</v>
      </c>
      <c r="F3191" s="3">
        <v>40484</v>
      </c>
      <c r="G3191">
        <v>158940684</v>
      </c>
      <c r="H3191" s="3">
        <v>40491</v>
      </c>
      <c r="I3191">
        <v>2500</v>
      </c>
      <c r="J3191" s="2">
        <v>20.889640800000002</v>
      </c>
      <c r="K3191" s="2">
        <v>21.285000000000004</v>
      </c>
      <c r="L3191" s="2">
        <v>52224.102000000006</v>
      </c>
      <c r="M3191" s="2">
        <v>53212.500000000007</v>
      </c>
      <c r="N3191" s="2">
        <v>-988.39800000000105</v>
      </c>
    </row>
    <row r="3192" spans="1:14" x14ac:dyDescent="0.35">
      <c r="A3192" t="s">
        <v>15</v>
      </c>
      <c r="B3192" t="s">
        <v>50</v>
      </c>
      <c r="C3192" t="s">
        <v>49</v>
      </c>
      <c r="D3192" t="s">
        <v>1</v>
      </c>
      <c r="E3192" t="s">
        <v>0</v>
      </c>
      <c r="F3192" s="3">
        <v>42328</v>
      </c>
      <c r="G3192">
        <v>549855268</v>
      </c>
      <c r="H3192" s="3">
        <v>42338</v>
      </c>
      <c r="I3192">
        <v>1926</v>
      </c>
      <c r="J3192" s="2">
        <v>17.400096000000001</v>
      </c>
      <c r="K3192" s="2">
        <v>13.645200000000001</v>
      </c>
      <c r="L3192" s="2">
        <v>33512.584896</v>
      </c>
      <c r="M3192" s="2">
        <v>26280.655200000001</v>
      </c>
      <c r="N3192" s="2">
        <v>7231.9296959999992</v>
      </c>
    </row>
    <row r="3193" spans="1:14" x14ac:dyDescent="0.35">
      <c r="A3193" t="s">
        <v>15</v>
      </c>
      <c r="B3193" t="s">
        <v>206</v>
      </c>
      <c r="C3193" t="s">
        <v>46</v>
      </c>
      <c r="D3193" t="s">
        <v>12</v>
      </c>
      <c r="E3193" t="s">
        <v>8</v>
      </c>
      <c r="F3193" s="3">
        <v>40364</v>
      </c>
      <c r="G3193">
        <v>301763808</v>
      </c>
      <c r="H3193" s="3">
        <v>40368</v>
      </c>
      <c r="I3193">
        <v>9288</v>
      </c>
      <c r="J3193" s="2">
        <v>1.242054</v>
      </c>
      <c r="K3193" s="2">
        <v>1.0208999999999999</v>
      </c>
      <c r="L3193" s="2">
        <v>11536.197552</v>
      </c>
      <c r="M3193" s="2">
        <v>9482.1191999999992</v>
      </c>
      <c r="N3193" s="2">
        <v>2054.0783520000005</v>
      </c>
    </row>
    <row r="3194" spans="1:14" x14ac:dyDescent="0.35">
      <c r="A3194" t="s">
        <v>7</v>
      </c>
      <c r="B3194" t="s">
        <v>126</v>
      </c>
      <c r="C3194" t="s">
        <v>13</v>
      </c>
      <c r="D3194" t="s">
        <v>12</v>
      </c>
      <c r="E3194" t="s">
        <v>0</v>
      </c>
      <c r="F3194" s="3">
        <v>41567</v>
      </c>
      <c r="G3194">
        <v>747527635</v>
      </c>
      <c r="H3194" s="3">
        <v>41577</v>
      </c>
      <c r="I3194">
        <v>8796</v>
      </c>
      <c r="J3194" s="2">
        <v>18.488316000000001</v>
      </c>
      <c r="K3194" s="2">
        <v>17.975999999999999</v>
      </c>
      <c r="L3194" s="2">
        <v>162623.22753600002</v>
      </c>
      <c r="M3194" s="2">
        <v>158116.89599999998</v>
      </c>
      <c r="N3194" s="2">
        <v>4506.3315360000415</v>
      </c>
    </row>
    <row r="3195" spans="1:14" x14ac:dyDescent="0.35">
      <c r="A3195" t="s">
        <v>23</v>
      </c>
      <c r="B3195" t="s">
        <v>171</v>
      </c>
      <c r="C3195" t="s">
        <v>38</v>
      </c>
      <c r="D3195" t="s">
        <v>1</v>
      </c>
      <c r="E3195" t="s">
        <v>5</v>
      </c>
      <c r="F3195" s="3">
        <v>42798</v>
      </c>
      <c r="G3195">
        <v>590320575</v>
      </c>
      <c r="H3195" s="3">
        <v>42799</v>
      </c>
      <c r="I3195">
        <v>8156</v>
      </c>
      <c r="J3195" s="2">
        <v>3.8788478400000002</v>
      </c>
      <c r="K3195" s="2">
        <v>3.9160000000000004</v>
      </c>
      <c r="L3195" s="2">
        <v>31635.882983040003</v>
      </c>
      <c r="M3195" s="2">
        <v>31938.896000000004</v>
      </c>
      <c r="N3195" s="2">
        <v>-303.01301696000155</v>
      </c>
    </row>
    <row r="3196" spans="1:14" x14ac:dyDescent="0.35">
      <c r="A3196" t="s">
        <v>4</v>
      </c>
      <c r="B3196" t="s">
        <v>24</v>
      </c>
      <c r="C3196" t="s">
        <v>49</v>
      </c>
      <c r="D3196" t="s">
        <v>1</v>
      </c>
      <c r="E3196" t="s">
        <v>5</v>
      </c>
      <c r="F3196" s="3">
        <v>42099</v>
      </c>
      <c r="G3196">
        <v>853628957</v>
      </c>
      <c r="H3196" s="3">
        <v>42100</v>
      </c>
      <c r="I3196">
        <v>5636</v>
      </c>
      <c r="J3196" s="2">
        <v>18.753436799999999</v>
      </c>
      <c r="K3196" s="2">
        <v>16.440000000000001</v>
      </c>
      <c r="L3196" s="2">
        <v>105694.36980479999</v>
      </c>
      <c r="M3196" s="2">
        <v>92655.840000000011</v>
      </c>
      <c r="N3196" s="2">
        <v>13038.529804799982</v>
      </c>
    </row>
    <row r="3197" spans="1:14" x14ac:dyDescent="0.35">
      <c r="A3197" t="s">
        <v>23</v>
      </c>
      <c r="B3197" t="s">
        <v>103</v>
      </c>
      <c r="C3197" t="s">
        <v>17</v>
      </c>
      <c r="D3197" t="s">
        <v>1</v>
      </c>
      <c r="E3197" t="s">
        <v>8</v>
      </c>
      <c r="F3197" s="3">
        <v>40962</v>
      </c>
      <c r="G3197">
        <v>831251609</v>
      </c>
      <c r="H3197" s="3">
        <v>40966</v>
      </c>
      <c r="I3197">
        <v>9776</v>
      </c>
      <c r="J3197" s="2">
        <v>16.614351600000003</v>
      </c>
      <c r="K3197" s="2">
        <v>16.621000000000002</v>
      </c>
      <c r="L3197" s="2">
        <v>162421.90124160002</v>
      </c>
      <c r="M3197" s="2">
        <v>162486.89600000001</v>
      </c>
      <c r="N3197" s="2">
        <v>-64.994758399989223</v>
      </c>
    </row>
    <row r="3198" spans="1:14" x14ac:dyDescent="0.35">
      <c r="A3198" t="s">
        <v>31</v>
      </c>
      <c r="B3198" t="s">
        <v>148</v>
      </c>
      <c r="C3198" t="s">
        <v>19</v>
      </c>
      <c r="D3198" t="s">
        <v>12</v>
      </c>
      <c r="E3198" t="s">
        <v>5</v>
      </c>
      <c r="F3198" s="3">
        <v>42465</v>
      </c>
      <c r="G3198">
        <v>337299859</v>
      </c>
      <c r="H3198" s="3">
        <v>42466</v>
      </c>
      <c r="I3198">
        <v>5913</v>
      </c>
      <c r="J3198" s="2">
        <v>8.8425329999999995</v>
      </c>
      <c r="K3198" s="2">
        <v>7.1910000000000007</v>
      </c>
      <c r="L3198" s="2">
        <v>52285.897628999999</v>
      </c>
      <c r="M3198" s="2">
        <v>42520.383000000002</v>
      </c>
      <c r="N3198" s="2">
        <v>9765.5146289999975</v>
      </c>
    </row>
    <row r="3199" spans="1:14" x14ac:dyDescent="0.35">
      <c r="A3199" t="s">
        <v>31</v>
      </c>
      <c r="B3199" t="s">
        <v>149</v>
      </c>
      <c r="C3199" t="s">
        <v>27</v>
      </c>
      <c r="D3199" t="s">
        <v>1</v>
      </c>
      <c r="E3199" t="s">
        <v>0</v>
      </c>
      <c r="F3199" s="3">
        <v>40702</v>
      </c>
      <c r="G3199">
        <v>156197535</v>
      </c>
      <c r="H3199" s="3">
        <v>40712</v>
      </c>
      <c r="I3199">
        <v>1480</v>
      </c>
      <c r="J3199" s="2">
        <v>5.1205000000000007</v>
      </c>
      <c r="K3199" s="2">
        <v>4.2750000000000004</v>
      </c>
      <c r="L3199" s="2">
        <v>7578.3400000000011</v>
      </c>
      <c r="M3199" s="2">
        <v>6327.0000000000009</v>
      </c>
      <c r="N3199" s="2">
        <v>1251.3400000000001</v>
      </c>
    </row>
    <row r="3200" spans="1:14" x14ac:dyDescent="0.35">
      <c r="A3200" t="s">
        <v>31</v>
      </c>
      <c r="B3200" t="s">
        <v>104</v>
      </c>
      <c r="C3200" t="s">
        <v>29</v>
      </c>
      <c r="D3200" t="s">
        <v>1</v>
      </c>
      <c r="E3200" t="s">
        <v>16</v>
      </c>
      <c r="F3200" s="3">
        <v>42565</v>
      </c>
      <c r="G3200">
        <v>692680966</v>
      </c>
      <c r="H3200" s="3">
        <v>42572</v>
      </c>
      <c r="I3200">
        <v>702</v>
      </c>
      <c r="J3200" s="2">
        <v>20.480040000000002</v>
      </c>
      <c r="K3200" s="2">
        <v>17.415000000000003</v>
      </c>
      <c r="L3200" s="2">
        <v>14376.988080000001</v>
      </c>
      <c r="M3200" s="2">
        <v>12225.330000000002</v>
      </c>
      <c r="N3200" s="2">
        <v>2151.6580799999992</v>
      </c>
    </row>
    <row r="3201" spans="1:14" x14ac:dyDescent="0.35">
      <c r="A3201" t="s">
        <v>4</v>
      </c>
      <c r="B3201" t="s">
        <v>36</v>
      </c>
      <c r="C3201" t="s">
        <v>29</v>
      </c>
      <c r="D3201" t="s">
        <v>12</v>
      </c>
      <c r="E3201" t="s">
        <v>16</v>
      </c>
      <c r="F3201" s="3">
        <v>41925</v>
      </c>
      <c r="G3201">
        <v>621798980</v>
      </c>
      <c r="H3201" s="3">
        <v>41932</v>
      </c>
      <c r="I3201">
        <v>7400</v>
      </c>
      <c r="J3201" s="2">
        <v>20.676481200000001</v>
      </c>
      <c r="K3201" s="2">
        <v>19.350000000000001</v>
      </c>
      <c r="L3201" s="2">
        <v>153005.96088</v>
      </c>
      <c r="M3201" s="2">
        <v>143190</v>
      </c>
      <c r="N3201" s="2">
        <v>9815.9608799999987</v>
      </c>
    </row>
    <row r="3202" spans="1:14" x14ac:dyDescent="0.35">
      <c r="A3202" t="s">
        <v>26</v>
      </c>
      <c r="B3202" t="s">
        <v>93</v>
      </c>
      <c r="C3202" t="s">
        <v>33</v>
      </c>
      <c r="D3202" t="s">
        <v>1</v>
      </c>
      <c r="E3202" t="s">
        <v>8</v>
      </c>
      <c r="F3202" s="3">
        <v>40653</v>
      </c>
      <c r="G3202">
        <v>938912904</v>
      </c>
      <c r="H3202" s="3">
        <v>40657</v>
      </c>
      <c r="I3202">
        <v>9131</v>
      </c>
      <c r="J3202" s="2">
        <v>4.9380749599999998</v>
      </c>
      <c r="K3202" s="2">
        <v>4.3179999999999996</v>
      </c>
      <c r="L3202" s="2">
        <v>45089.562459759996</v>
      </c>
      <c r="M3202" s="2">
        <v>39427.657999999996</v>
      </c>
      <c r="N3202" s="2">
        <v>5661.9044597600005</v>
      </c>
    </row>
    <row r="3203" spans="1:14" x14ac:dyDescent="0.35">
      <c r="A3203" t="s">
        <v>23</v>
      </c>
      <c r="B3203" t="s">
        <v>37</v>
      </c>
      <c r="C3203" t="s">
        <v>38</v>
      </c>
      <c r="D3203" t="s">
        <v>12</v>
      </c>
      <c r="E3203" t="s">
        <v>8</v>
      </c>
      <c r="F3203" s="3">
        <v>40636</v>
      </c>
      <c r="G3203">
        <v>909696567</v>
      </c>
      <c r="H3203" s="3">
        <v>40640</v>
      </c>
      <c r="I3203">
        <v>7257</v>
      </c>
      <c r="J3203" s="2">
        <v>4.0371681600000002</v>
      </c>
      <c r="K3203" s="2">
        <v>3.9160000000000004</v>
      </c>
      <c r="L3203" s="2">
        <v>29297.729337120003</v>
      </c>
      <c r="M3203" s="2">
        <v>28418.412000000004</v>
      </c>
      <c r="N3203" s="2">
        <v>879.31733711999914</v>
      </c>
    </row>
    <row r="3204" spans="1:14" x14ac:dyDescent="0.35">
      <c r="A3204" t="s">
        <v>26</v>
      </c>
      <c r="B3204" t="s">
        <v>40</v>
      </c>
      <c r="C3204" t="s">
        <v>29</v>
      </c>
      <c r="D3204" t="s">
        <v>1</v>
      </c>
      <c r="E3204" t="s">
        <v>16</v>
      </c>
      <c r="F3204" s="3">
        <v>42224</v>
      </c>
      <c r="G3204">
        <v>320136296</v>
      </c>
      <c r="H3204" s="3">
        <v>42231</v>
      </c>
      <c r="I3204">
        <v>923</v>
      </c>
      <c r="J3204" s="2">
        <v>18.636836400000004</v>
      </c>
      <c r="K3204" s="2">
        <v>16.447500000000002</v>
      </c>
      <c r="L3204" s="2">
        <v>17201.799997200003</v>
      </c>
      <c r="M3204" s="2">
        <v>15181.042500000001</v>
      </c>
      <c r="N3204" s="2">
        <v>2020.757497200002</v>
      </c>
    </row>
    <row r="3205" spans="1:14" x14ac:dyDescent="0.35">
      <c r="A3205" t="s">
        <v>15</v>
      </c>
      <c r="B3205" t="s">
        <v>105</v>
      </c>
      <c r="C3205" t="s">
        <v>49</v>
      </c>
      <c r="D3205" t="s">
        <v>1</v>
      </c>
      <c r="E3205" t="s">
        <v>0</v>
      </c>
      <c r="F3205" s="3">
        <v>40448</v>
      </c>
      <c r="G3205">
        <v>826530921</v>
      </c>
      <c r="H3205" s="3">
        <v>40458</v>
      </c>
      <c r="I3205">
        <v>3275</v>
      </c>
      <c r="J3205" s="2">
        <v>17.400096000000001</v>
      </c>
      <c r="K3205" s="2">
        <v>13.645200000000001</v>
      </c>
      <c r="L3205" s="2">
        <v>56985.314400000003</v>
      </c>
      <c r="M3205" s="2">
        <v>44688.030000000006</v>
      </c>
      <c r="N3205" s="2">
        <v>12297.284399999997</v>
      </c>
    </row>
    <row r="3206" spans="1:14" x14ac:dyDescent="0.35">
      <c r="A3206" t="s">
        <v>26</v>
      </c>
      <c r="B3206" t="s">
        <v>194</v>
      </c>
      <c r="C3206" t="s">
        <v>21</v>
      </c>
      <c r="D3206" t="s">
        <v>1</v>
      </c>
      <c r="E3206" t="s">
        <v>0</v>
      </c>
      <c r="F3206" s="3">
        <v>40795</v>
      </c>
      <c r="G3206">
        <v>105491769</v>
      </c>
      <c r="H3206" s="3">
        <v>40805</v>
      </c>
      <c r="I3206">
        <v>3891</v>
      </c>
      <c r="J3206" s="2">
        <v>12.614867720000003</v>
      </c>
      <c r="K3206" s="2">
        <v>11.237</v>
      </c>
      <c r="L3206" s="2">
        <v>49084.450298520009</v>
      </c>
      <c r="M3206" s="2">
        <v>43723.167000000001</v>
      </c>
      <c r="N3206" s="2">
        <v>5361.2832985200075</v>
      </c>
    </row>
    <row r="3207" spans="1:14" x14ac:dyDescent="0.35">
      <c r="A3207" t="s">
        <v>23</v>
      </c>
      <c r="B3207" t="s">
        <v>152</v>
      </c>
      <c r="C3207" t="s">
        <v>27</v>
      </c>
      <c r="D3207" t="s">
        <v>1</v>
      </c>
      <c r="E3207" t="s">
        <v>5</v>
      </c>
      <c r="F3207" s="3">
        <v>40275</v>
      </c>
      <c r="G3207">
        <v>403942668</v>
      </c>
      <c r="H3207" s="3">
        <v>40276</v>
      </c>
      <c r="I3207">
        <v>6265</v>
      </c>
      <c r="J3207" s="2">
        <v>5.2229100000000006</v>
      </c>
      <c r="K3207" s="2">
        <v>5.2250000000000005</v>
      </c>
      <c r="L3207" s="2">
        <v>32721.531150000003</v>
      </c>
      <c r="M3207" s="2">
        <v>32734.625000000004</v>
      </c>
      <c r="N3207" s="2">
        <v>-13.093850000001112</v>
      </c>
    </row>
    <row r="3208" spans="1:14" x14ac:dyDescent="0.35">
      <c r="A3208" t="s">
        <v>15</v>
      </c>
      <c r="B3208" t="s">
        <v>178</v>
      </c>
      <c r="C3208" t="s">
        <v>27</v>
      </c>
      <c r="D3208" t="s">
        <v>12</v>
      </c>
      <c r="E3208" t="s">
        <v>8</v>
      </c>
      <c r="F3208" s="3">
        <v>40676</v>
      </c>
      <c r="G3208">
        <v>889119946</v>
      </c>
      <c r="H3208" s="3">
        <v>40680</v>
      </c>
      <c r="I3208">
        <v>5043</v>
      </c>
      <c r="J3208" s="2">
        <v>4.7965500000000008</v>
      </c>
      <c r="K3208" s="2">
        <v>3.9424999999999999</v>
      </c>
      <c r="L3208" s="2">
        <v>24189.001650000006</v>
      </c>
      <c r="M3208" s="2">
        <v>19882.0275</v>
      </c>
      <c r="N3208" s="2">
        <v>4306.9741500000055</v>
      </c>
    </row>
    <row r="3209" spans="1:14" x14ac:dyDescent="0.35">
      <c r="A3209" t="s">
        <v>26</v>
      </c>
      <c r="B3209" t="s">
        <v>76</v>
      </c>
      <c r="C3209" t="s">
        <v>21</v>
      </c>
      <c r="D3209" t="s">
        <v>1</v>
      </c>
      <c r="E3209" t="s">
        <v>8</v>
      </c>
      <c r="F3209" s="3">
        <v>40633</v>
      </c>
      <c r="G3209">
        <v>798572432</v>
      </c>
      <c r="H3209" s="3">
        <v>40637</v>
      </c>
      <c r="I3209">
        <v>1124</v>
      </c>
      <c r="J3209" s="2">
        <v>12.614867720000003</v>
      </c>
      <c r="K3209" s="2">
        <v>11.237</v>
      </c>
      <c r="L3209" s="2">
        <v>14179.111317280003</v>
      </c>
      <c r="M3209" s="2">
        <v>12630.388000000001</v>
      </c>
      <c r="N3209" s="2">
        <v>1548.7233172800024</v>
      </c>
    </row>
    <row r="3210" spans="1:14" x14ac:dyDescent="0.35">
      <c r="A3210" t="s">
        <v>23</v>
      </c>
      <c r="B3210" t="s">
        <v>97</v>
      </c>
      <c r="C3210" t="s">
        <v>27</v>
      </c>
      <c r="D3210" t="s">
        <v>1</v>
      </c>
      <c r="E3210" t="s">
        <v>5</v>
      </c>
      <c r="F3210" s="3">
        <v>42771</v>
      </c>
      <c r="G3210">
        <v>790161454</v>
      </c>
      <c r="H3210" s="3">
        <v>42772</v>
      </c>
      <c r="I3210">
        <v>7266</v>
      </c>
      <c r="J3210" s="2">
        <v>5.2229100000000006</v>
      </c>
      <c r="K3210" s="2">
        <v>5.2250000000000005</v>
      </c>
      <c r="L3210" s="2">
        <v>37949.664060000003</v>
      </c>
      <c r="M3210" s="2">
        <v>37964.850000000006</v>
      </c>
      <c r="N3210" s="2">
        <v>-15.185940000003029</v>
      </c>
    </row>
    <row r="3211" spans="1:14" x14ac:dyDescent="0.35">
      <c r="A3211" t="s">
        <v>4</v>
      </c>
      <c r="B3211" t="s">
        <v>63</v>
      </c>
      <c r="C3211" t="s">
        <v>2</v>
      </c>
      <c r="D3211" t="s">
        <v>12</v>
      </c>
      <c r="E3211" t="s">
        <v>5</v>
      </c>
      <c r="F3211" s="3">
        <v>42428</v>
      </c>
      <c r="G3211">
        <v>692060840</v>
      </c>
      <c r="H3211" s="3">
        <v>42429</v>
      </c>
      <c r="I3211">
        <v>9408</v>
      </c>
      <c r="J3211" s="2">
        <v>13.898101800000001</v>
      </c>
      <c r="K3211" s="2">
        <v>12.77</v>
      </c>
      <c r="L3211" s="2">
        <v>130753.3417344</v>
      </c>
      <c r="M3211" s="2">
        <v>120140.15999999999</v>
      </c>
      <c r="N3211" s="2">
        <v>10613.181734400016</v>
      </c>
    </row>
    <row r="3212" spans="1:14" x14ac:dyDescent="0.35">
      <c r="A3212" t="s">
        <v>15</v>
      </c>
      <c r="B3212" t="s">
        <v>177</v>
      </c>
      <c r="C3212" t="s">
        <v>38</v>
      </c>
      <c r="D3212" t="s">
        <v>12</v>
      </c>
      <c r="E3212" t="s">
        <v>8</v>
      </c>
      <c r="F3212" s="3">
        <v>42411</v>
      </c>
      <c r="G3212">
        <v>852756917</v>
      </c>
      <c r="H3212" s="3">
        <v>42415</v>
      </c>
      <c r="I3212">
        <v>4689</v>
      </c>
      <c r="J3212" s="2">
        <v>3.5622072</v>
      </c>
      <c r="K3212" s="2">
        <v>2.9548000000000001</v>
      </c>
      <c r="L3212" s="2">
        <v>16703.189560800001</v>
      </c>
      <c r="M3212" s="2">
        <v>13855.057200000001</v>
      </c>
      <c r="N3212" s="2">
        <v>2848.1323608000002</v>
      </c>
    </row>
    <row r="3213" spans="1:14" x14ac:dyDescent="0.35">
      <c r="A3213" t="s">
        <v>7</v>
      </c>
      <c r="B3213" t="s">
        <v>198</v>
      </c>
      <c r="C3213" t="s">
        <v>27</v>
      </c>
      <c r="D3213" t="s">
        <v>12</v>
      </c>
      <c r="E3213" t="s">
        <v>5</v>
      </c>
      <c r="F3213" s="3">
        <v>40291</v>
      </c>
      <c r="G3213">
        <v>791048514</v>
      </c>
      <c r="H3213" s="3">
        <v>40292</v>
      </c>
      <c r="I3213">
        <v>520</v>
      </c>
      <c r="J3213" s="2">
        <v>5.8624500000000017</v>
      </c>
      <c r="K3213" s="2">
        <v>5.7</v>
      </c>
      <c r="L3213" s="2">
        <v>3048.4740000000011</v>
      </c>
      <c r="M3213" s="2">
        <v>2964</v>
      </c>
      <c r="N3213" s="2">
        <v>84.47400000000107</v>
      </c>
    </row>
    <row r="3214" spans="1:14" x14ac:dyDescent="0.35">
      <c r="A3214" t="s">
        <v>23</v>
      </c>
      <c r="B3214" t="s">
        <v>42</v>
      </c>
      <c r="C3214" t="s">
        <v>19</v>
      </c>
      <c r="D3214" t="s">
        <v>12</v>
      </c>
      <c r="E3214" t="s">
        <v>8</v>
      </c>
      <c r="F3214" s="3">
        <v>42103</v>
      </c>
      <c r="G3214">
        <v>546046960</v>
      </c>
      <c r="H3214" s="3">
        <v>42107</v>
      </c>
      <c r="I3214">
        <v>1413</v>
      </c>
      <c r="J3214" s="2">
        <v>9.019383659999999</v>
      </c>
      <c r="K3214" s="2">
        <v>8.7890000000000015</v>
      </c>
      <c r="L3214" s="2">
        <v>12744.389111579998</v>
      </c>
      <c r="M3214" s="2">
        <v>12418.857000000002</v>
      </c>
      <c r="N3214" s="2">
        <v>325.53211157999613</v>
      </c>
    </row>
    <row r="3215" spans="1:14" x14ac:dyDescent="0.35">
      <c r="A3215" t="s">
        <v>23</v>
      </c>
      <c r="B3215" t="s">
        <v>106</v>
      </c>
      <c r="C3215" t="s">
        <v>2</v>
      </c>
      <c r="D3215" t="s">
        <v>1</v>
      </c>
      <c r="E3215" t="s">
        <v>5</v>
      </c>
      <c r="F3215" s="3">
        <v>42427</v>
      </c>
      <c r="G3215">
        <v>227176082</v>
      </c>
      <c r="H3215" s="3">
        <v>42428</v>
      </c>
      <c r="I3215">
        <v>6022</v>
      </c>
      <c r="J3215" s="2">
        <v>14.041381200000002</v>
      </c>
      <c r="K3215" s="2">
        <v>14.047000000000001</v>
      </c>
      <c r="L3215" s="2">
        <v>84557.197586400012</v>
      </c>
      <c r="M3215" s="2">
        <v>84591.034</v>
      </c>
      <c r="N3215" s="2">
        <v>-33.836413599987281</v>
      </c>
    </row>
    <row r="3216" spans="1:14" x14ac:dyDescent="0.35">
      <c r="A3216" t="s">
        <v>23</v>
      </c>
      <c r="B3216" t="s">
        <v>170</v>
      </c>
      <c r="C3216" t="s">
        <v>17</v>
      </c>
      <c r="D3216" t="s">
        <v>1</v>
      </c>
      <c r="E3216" t="s">
        <v>5</v>
      </c>
      <c r="F3216" s="3">
        <v>40626</v>
      </c>
      <c r="G3216">
        <v>464172208</v>
      </c>
      <c r="H3216" s="3">
        <v>40627</v>
      </c>
      <c r="I3216">
        <v>8334</v>
      </c>
      <c r="J3216" s="2">
        <v>16.614351600000003</v>
      </c>
      <c r="K3216" s="2">
        <v>16.621000000000002</v>
      </c>
      <c r="L3216" s="2">
        <v>138464.00623440003</v>
      </c>
      <c r="M3216" s="2">
        <v>138519.41400000002</v>
      </c>
      <c r="N3216" s="2">
        <v>-55.407765599986305</v>
      </c>
    </row>
    <row r="3217" spans="1:14" x14ac:dyDescent="0.35">
      <c r="A3217" t="s">
        <v>4</v>
      </c>
      <c r="B3217" t="s">
        <v>54</v>
      </c>
      <c r="C3217" t="s">
        <v>17</v>
      </c>
      <c r="D3217" t="s">
        <v>12</v>
      </c>
      <c r="E3217" t="s">
        <v>0</v>
      </c>
      <c r="F3217" s="3">
        <v>41059</v>
      </c>
      <c r="G3217">
        <v>157084167</v>
      </c>
      <c r="H3217" s="3">
        <v>41069</v>
      </c>
      <c r="I3217">
        <v>2741</v>
      </c>
      <c r="J3217" s="2">
        <v>16.444817400000002</v>
      </c>
      <c r="K3217" s="2">
        <v>15.11</v>
      </c>
      <c r="L3217" s="2">
        <v>45075.244493400001</v>
      </c>
      <c r="M3217" s="2">
        <v>41416.51</v>
      </c>
      <c r="N3217" s="2">
        <v>3658.7344933999993</v>
      </c>
    </row>
    <row r="3218" spans="1:14" x14ac:dyDescent="0.35">
      <c r="A3218" t="s">
        <v>4</v>
      </c>
      <c r="B3218" t="s">
        <v>82</v>
      </c>
      <c r="C3218" t="s">
        <v>13</v>
      </c>
      <c r="D3218" t="s">
        <v>1</v>
      </c>
      <c r="E3218" t="s">
        <v>0</v>
      </c>
      <c r="F3218" s="3">
        <v>40662</v>
      </c>
      <c r="G3218">
        <v>526273286</v>
      </c>
      <c r="H3218" s="3">
        <v>40672</v>
      </c>
      <c r="I3218">
        <v>8788</v>
      </c>
      <c r="J3218" s="2">
        <v>15.6639868</v>
      </c>
      <c r="K3218" s="2">
        <v>14.98</v>
      </c>
      <c r="L3218" s="2">
        <v>137655.1159984</v>
      </c>
      <c r="M3218" s="2">
        <v>131644.24</v>
      </c>
      <c r="N3218" s="2">
        <v>6010.8759984000062</v>
      </c>
    </row>
    <row r="3219" spans="1:14" x14ac:dyDescent="0.35">
      <c r="A3219" t="s">
        <v>23</v>
      </c>
      <c r="B3219" t="s">
        <v>157</v>
      </c>
      <c r="C3219" t="s">
        <v>13</v>
      </c>
      <c r="D3219" t="s">
        <v>12</v>
      </c>
      <c r="E3219" t="s">
        <v>16</v>
      </c>
      <c r="F3219" s="3">
        <v>41242</v>
      </c>
      <c r="G3219">
        <v>162413394</v>
      </c>
      <c r="H3219" s="3">
        <v>41249</v>
      </c>
      <c r="I3219">
        <v>9780</v>
      </c>
      <c r="J3219" s="2">
        <v>17.143711200000002</v>
      </c>
      <c r="K3219" s="2">
        <v>16.478000000000002</v>
      </c>
      <c r="L3219" s="2">
        <v>167665.49553600003</v>
      </c>
      <c r="M3219" s="2">
        <v>161154.84000000003</v>
      </c>
      <c r="N3219" s="2">
        <v>6510.6555360000057</v>
      </c>
    </row>
    <row r="3220" spans="1:14" x14ac:dyDescent="0.35">
      <c r="A3220" t="s">
        <v>7</v>
      </c>
      <c r="B3220" t="s">
        <v>94</v>
      </c>
      <c r="C3220" t="s">
        <v>33</v>
      </c>
      <c r="D3220" t="s">
        <v>12</v>
      </c>
      <c r="E3220" t="s">
        <v>8</v>
      </c>
      <c r="F3220" s="3">
        <v>42154</v>
      </c>
      <c r="G3220">
        <v>876490819</v>
      </c>
      <c r="H3220" s="3">
        <v>42158</v>
      </c>
      <c r="I3220">
        <v>8596</v>
      </c>
      <c r="J3220" s="2">
        <v>6.212738400000001</v>
      </c>
      <c r="K3220" s="2">
        <v>6.0960000000000001</v>
      </c>
      <c r="L3220" s="2">
        <v>53404.699286400006</v>
      </c>
      <c r="M3220" s="2">
        <v>52401.216</v>
      </c>
      <c r="N3220" s="2">
        <v>1003.4832864000055</v>
      </c>
    </row>
    <row r="3221" spans="1:14" x14ac:dyDescent="0.35">
      <c r="A3221" t="s">
        <v>23</v>
      </c>
      <c r="B3221" t="s">
        <v>37</v>
      </c>
      <c r="C3221" t="s">
        <v>27</v>
      </c>
      <c r="D3221" t="s">
        <v>1</v>
      </c>
      <c r="E3221" t="s">
        <v>0</v>
      </c>
      <c r="F3221" s="3">
        <v>42187</v>
      </c>
      <c r="G3221">
        <v>949804389</v>
      </c>
      <c r="H3221" s="3">
        <v>42197</v>
      </c>
      <c r="I3221">
        <v>9392</v>
      </c>
      <c r="J3221" s="2">
        <v>5.2229100000000006</v>
      </c>
      <c r="K3221" s="2">
        <v>5.2250000000000005</v>
      </c>
      <c r="L3221" s="2">
        <v>49053.570720000003</v>
      </c>
      <c r="M3221" s="2">
        <v>49073.200000000004</v>
      </c>
      <c r="N3221" s="2">
        <v>-19.629280000001017</v>
      </c>
    </row>
    <row r="3222" spans="1:14" x14ac:dyDescent="0.35">
      <c r="A3222" t="s">
        <v>15</v>
      </c>
      <c r="B3222" t="s">
        <v>204</v>
      </c>
      <c r="C3222" t="s">
        <v>13</v>
      </c>
      <c r="D3222" t="s">
        <v>1</v>
      </c>
      <c r="E3222" t="s">
        <v>8</v>
      </c>
      <c r="F3222" s="3">
        <v>42733</v>
      </c>
      <c r="G3222">
        <v>983965432</v>
      </c>
      <c r="H3222" s="3">
        <v>42737</v>
      </c>
      <c r="I3222">
        <v>5667</v>
      </c>
      <c r="J3222" s="2">
        <v>14.533596000000001</v>
      </c>
      <c r="K3222" s="2">
        <v>12.433399999999999</v>
      </c>
      <c r="L3222" s="2">
        <v>82361.888532000012</v>
      </c>
      <c r="M3222" s="2">
        <v>70460.077799999999</v>
      </c>
      <c r="N3222" s="2">
        <v>11901.810732000013</v>
      </c>
    </row>
    <row r="3223" spans="1:14" x14ac:dyDescent="0.35">
      <c r="A3223" t="s">
        <v>4</v>
      </c>
      <c r="B3223" t="s">
        <v>63</v>
      </c>
      <c r="C3223" t="s">
        <v>33</v>
      </c>
      <c r="D3223" t="s">
        <v>12</v>
      </c>
      <c r="E3223" t="s">
        <v>5</v>
      </c>
      <c r="F3223" s="3">
        <v>42594</v>
      </c>
      <c r="G3223">
        <v>750897777</v>
      </c>
      <c r="H3223" s="3">
        <v>42595</v>
      </c>
      <c r="I3223">
        <v>9370</v>
      </c>
      <c r="J3223" s="2">
        <v>5.4785056799999996</v>
      </c>
      <c r="K3223" s="2">
        <v>5.08</v>
      </c>
      <c r="L3223" s="2">
        <v>51333.598221599997</v>
      </c>
      <c r="M3223" s="2">
        <v>47599.6</v>
      </c>
      <c r="N3223" s="2">
        <v>3733.9982215999989</v>
      </c>
    </row>
    <row r="3224" spans="1:14" x14ac:dyDescent="0.35">
      <c r="A3224" t="s">
        <v>26</v>
      </c>
      <c r="B3224" t="s">
        <v>166</v>
      </c>
      <c r="C3224" t="s">
        <v>19</v>
      </c>
      <c r="D3224" t="s">
        <v>1</v>
      </c>
      <c r="E3224" t="s">
        <v>5</v>
      </c>
      <c r="F3224" s="3">
        <v>41841</v>
      </c>
      <c r="G3224">
        <v>542837750</v>
      </c>
      <c r="H3224" s="3">
        <v>41842</v>
      </c>
      <c r="I3224">
        <v>4913</v>
      </c>
      <c r="J3224" s="2">
        <v>7.7311479700000003</v>
      </c>
      <c r="K3224" s="2">
        <v>6.7915000000000001</v>
      </c>
      <c r="L3224" s="2">
        <v>37983.129976609998</v>
      </c>
      <c r="M3224" s="2">
        <v>33366.639499999997</v>
      </c>
      <c r="N3224" s="2">
        <v>4616.4904766100008</v>
      </c>
    </row>
    <row r="3225" spans="1:14" x14ac:dyDescent="0.35">
      <c r="A3225" t="s">
        <v>23</v>
      </c>
      <c r="B3225" t="s">
        <v>51</v>
      </c>
      <c r="C3225" t="s">
        <v>29</v>
      </c>
      <c r="D3225" t="s">
        <v>12</v>
      </c>
      <c r="E3225" t="s">
        <v>8</v>
      </c>
      <c r="F3225" s="3">
        <v>40871</v>
      </c>
      <c r="G3225">
        <v>722334182</v>
      </c>
      <c r="H3225" s="3">
        <v>40875</v>
      </c>
      <c r="I3225">
        <v>2779</v>
      </c>
      <c r="J3225" s="2">
        <v>21.742279200000006</v>
      </c>
      <c r="K3225" s="2">
        <v>21.285000000000004</v>
      </c>
      <c r="L3225" s="2">
        <v>60421.793896800016</v>
      </c>
      <c r="M3225" s="2">
        <v>59151.015000000007</v>
      </c>
      <c r="N3225" s="2">
        <v>1270.7788968000095</v>
      </c>
    </row>
    <row r="3226" spans="1:14" x14ac:dyDescent="0.35">
      <c r="A3226" t="s">
        <v>7</v>
      </c>
      <c r="B3226" t="s">
        <v>208</v>
      </c>
      <c r="C3226" t="s">
        <v>33</v>
      </c>
      <c r="D3226" t="s">
        <v>1</v>
      </c>
      <c r="E3226" t="s">
        <v>5</v>
      </c>
      <c r="F3226" s="3">
        <v>41855</v>
      </c>
      <c r="G3226">
        <v>372248399</v>
      </c>
      <c r="H3226" s="3">
        <v>41856</v>
      </c>
      <c r="I3226">
        <v>6633</v>
      </c>
      <c r="J3226" s="2">
        <v>5.9691016000000001</v>
      </c>
      <c r="K3226" s="2">
        <v>6.0960000000000001</v>
      </c>
      <c r="L3226" s="2">
        <v>39593.050912799998</v>
      </c>
      <c r="M3226" s="2">
        <v>40434.768000000004</v>
      </c>
      <c r="N3226" s="2">
        <v>-841.71708720000606</v>
      </c>
    </row>
    <row r="3227" spans="1:14" x14ac:dyDescent="0.35">
      <c r="A3227" t="s">
        <v>26</v>
      </c>
      <c r="B3227" t="s">
        <v>133</v>
      </c>
      <c r="C3227" t="s">
        <v>13</v>
      </c>
      <c r="D3227" t="s">
        <v>1</v>
      </c>
      <c r="E3227" t="s">
        <v>0</v>
      </c>
      <c r="F3227" s="3">
        <v>40482</v>
      </c>
      <c r="G3227">
        <v>445754230</v>
      </c>
      <c r="H3227" s="3">
        <v>40492</v>
      </c>
      <c r="I3227">
        <v>9539</v>
      </c>
      <c r="J3227" s="2">
        <v>14.695080400000002</v>
      </c>
      <c r="K3227" s="2">
        <v>12.733000000000001</v>
      </c>
      <c r="L3227" s="2">
        <v>140176.37193560001</v>
      </c>
      <c r="M3227" s="2">
        <v>121460.087</v>
      </c>
      <c r="N3227" s="2">
        <v>18716.284935600008</v>
      </c>
    </row>
    <row r="3228" spans="1:14" x14ac:dyDescent="0.35">
      <c r="A3228" t="s">
        <v>4</v>
      </c>
      <c r="B3228" t="s">
        <v>116</v>
      </c>
      <c r="C3228" t="s">
        <v>13</v>
      </c>
      <c r="D3228" t="s">
        <v>1</v>
      </c>
      <c r="E3228" t="s">
        <v>16</v>
      </c>
      <c r="F3228" s="3">
        <v>41498</v>
      </c>
      <c r="G3228">
        <v>616338002</v>
      </c>
      <c r="H3228" s="3">
        <v>41505</v>
      </c>
      <c r="I3228">
        <v>6397</v>
      </c>
      <c r="J3228" s="2">
        <v>15.6639868</v>
      </c>
      <c r="K3228" s="2">
        <v>14.98</v>
      </c>
      <c r="L3228" s="2">
        <v>100202.5235596</v>
      </c>
      <c r="M3228" s="2">
        <v>95827.06</v>
      </c>
      <c r="N3228" s="2">
        <v>4375.4635596000007</v>
      </c>
    </row>
    <row r="3229" spans="1:14" x14ac:dyDescent="0.35">
      <c r="A3229" t="s">
        <v>4</v>
      </c>
      <c r="B3229" t="s">
        <v>3</v>
      </c>
      <c r="C3229" t="s">
        <v>17</v>
      </c>
      <c r="D3229" t="s">
        <v>12</v>
      </c>
      <c r="E3229" t="s">
        <v>0</v>
      </c>
      <c r="F3229" s="3">
        <v>41785</v>
      </c>
      <c r="G3229">
        <v>627798545</v>
      </c>
      <c r="H3229" s="3">
        <v>41795</v>
      </c>
      <c r="I3229">
        <v>9332</v>
      </c>
      <c r="J3229" s="2">
        <v>16.444817400000002</v>
      </c>
      <c r="K3229" s="2">
        <v>15.11</v>
      </c>
      <c r="L3229" s="2">
        <v>153463.03597680002</v>
      </c>
      <c r="M3229" s="2">
        <v>141006.51999999999</v>
      </c>
      <c r="N3229" s="2">
        <v>12456.51597680003</v>
      </c>
    </row>
    <row r="3230" spans="1:14" x14ac:dyDescent="0.35">
      <c r="A3230" t="s">
        <v>15</v>
      </c>
      <c r="B3230" t="s">
        <v>88</v>
      </c>
      <c r="C3230" t="s">
        <v>19</v>
      </c>
      <c r="D3230" t="s">
        <v>12</v>
      </c>
      <c r="E3230" t="s">
        <v>5</v>
      </c>
      <c r="F3230" s="3">
        <v>42715</v>
      </c>
      <c r="G3230">
        <v>744247186</v>
      </c>
      <c r="H3230" s="3">
        <v>42716</v>
      </c>
      <c r="I3230">
        <v>1371</v>
      </c>
      <c r="J3230" s="2">
        <v>7.9582797000000003</v>
      </c>
      <c r="K3230" s="2">
        <v>6.6316999999999995</v>
      </c>
      <c r="L3230" s="2">
        <v>10910.8014687</v>
      </c>
      <c r="M3230" s="2">
        <v>9092.0607</v>
      </c>
      <c r="N3230" s="2">
        <v>1818.7407686999995</v>
      </c>
    </row>
    <row r="3231" spans="1:14" x14ac:dyDescent="0.35">
      <c r="A3231" t="s">
        <v>11</v>
      </c>
      <c r="B3231" t="s">
        <v>75</v>
      </c>
      <c r="C3231" t="s">
        <v>27</v>
      </c>
      <c r="D3231" t="s">
        <v>12</v>
      </c>
      <c r="E3231" t="s">
        <v>5</v>
      </c>
      <c r="F3231" s="3">
        <v>42451</v>
      </c>
      <c r="G3231">
        <v>400107753</v>
      </c>
      <c r="H3231" s="3">
        <v>42452</v>
      </c>
      <c r="I3231">
        <v>712</v>
      </c>
      <c r="J3231" s="2">
        <v>5.4360900000000001</v>
      </c>
      <c r="K3231" s="2">
        <v>4.5125000000000002</v>
      </c>
      <c r="L3231" s="2">
        <v>3870.4960799999999</v>
      </c>
      <c r="M3231" s="2">
        <v>3212.9</v>
      </c>
      <c r="N3231" s="2">
        <v>657.5960799999998</v>
      </c>
    </row>
    <row r="3232" spans="1:14" x14ac:dyDescent="0.35">
      <c r="A3232" t="s">
        <v>7</v>
      </c>
      <c r="B3232" t="s">
        <v>94</v>
      </c>
      <c r="C3232" t="s">
        <v>46</v>
      </c>
      <c r="D3232" t="s">
        <v>12</v>
      </c>
      <c r="E3232" t="s">
        <v>0</v>
      </c>
      <c r="F3232" s="3">
        <v>42775</v>
      </c>
      <c r="G3232">
        <v>450116574</v>
      </c>
      <c r="H3232" s="3">
        <v>42785</v>
      </c>
      <c r="I3232">
        <v>7123</v>
      </c>
      <c r="J3232" s="2">
        <v>1.5180660000000001</v>
      </c>
      <c r="K3232" s="2">
        <v>1.476</v>
      </c>
      <c r="L3232" s="2">
        <v>10813.184118000001</v>
      </c>
      <c r="M3232" s="2">
        <v>10513.548000000001</v>
      </c>
      <c r="N3232" s="2">
        <v>299.63611800000035</v>
      </c>
    </row>
    <row r="3233" spans="1:14" x14ac:dyDescent="0.35">
      <c r="A3233" t="s">
        <v>15</v>
      </c>
      <c r="B3233" t="s">
        <v>69</v>
      </c>
      <c r="C3233" t="s">
        <v>21</v>
      </c>
      <c r="D3233" t="s">
        <v>12</v>
      </c>
      <c r="E3233" t="s">
        <v>0</v>
      </c>
      <c r="F3233" s="3">
        <v>41422</v>
      </c>
      <c r="G3233">
        <v>919322478</v>
      </c>
      <c r="H3233" s="3">
        <v>41432</v>
      </c>
      <c r="I3233">
        <v>9324</v>
      </c>
      <c r="J3233" s="2">
        <v>12.985477200000002</v>
      </c>
      <c r="K3233" s="2">
        <v>10.9726</v>
      </c>
      <c r="L3233" s="2">
        <v>121076.58941280002</v>
      </c>
      <c r="M3233" s="2">
        <v>102308.5224</v>
      </c>
      <c r="N3233" s="2">
        <v>18768.06701280002</v>
      </c>
    </row>
    <row r="3234" spans="1:14" x14ac:dyDescent="0.35">
      <c r="A3234" t="s">
        <v>4</v>
      </c>
      <c r="B3234" t="s">
        <v>124</v>
      </c>
      <c r="C3234" t="s">
        <v>21</v>
      </c>
      <c r="D3234" t="s">
        <v>12</v>
      </c>
      <c r="E3234" t="s">
        <v>5</v>
      </c>
      <c r="F3234" s="3">
        <v>41342</v>
      </c>
      <c r="G3234">
        <v>553086793</v>
      </c>
      <c r="H3234" s="3">
        <v>41343</v>
      </c>
      <c r="I3234">
        <v>7251</v>
      </c>
      <c r="J3234" s="2">
        <v>13.995458760000002</v>
      </c>
      <c r="K3234" s="2">
        <v>13.22</v>
      </c>
      <c r="L3234" s="2">
        <v>101481.07146876001</v>
      </c>
      <c r="M3234" s="2">
        <v>95858.22</v>
      </c>
      <c r="N3234" s="2">
        <v>5622.8514687600109</v>
      </c>
    </row>
    <row r="3235" spans="1:14" x14ac:dyDescent="0.35">
      <c r="A3235" t="s">
        <v>11</v>
      </c>
      <c r="B3235" t="s">
        <v>197</v>
      </c>
      <c r="C3235" t="s">
        <v>46</v>
      </c>
      <c r="D3235" t="s">
        <v>1</v>
      </c>
      <c r="E3235" t="s">
        <v>16</v>
      </c>
      <c r="F3235" s="3">
        <v>41991</v>
      </c>
      <c r="G3235">
        <v>867083346</v>
      </c>
      <c r="H3235" s="3">
        <v>41998</v>
      </c>
      <c r="I3235">
        <v>6156</v>
      </c>
      <c r="J3235" s="2">
        <v>1.3524588</v>
      </c>
      <c r="K3235" s="2">
        <v>1.1684999999999999</v>
      </c>
      <c r="L3235" s="2">
        <v>8325.7363728</v>
      </c>
      <c r="M3235" s="2">
        <v>7193.2859999999991</v>
      </c>
      <c r="N3235" s="2">
        <v>1132.4503728000009</v>
      </c>
    </row>
    <row r="3236" spans="1:14" x14ac:dyDescent="0.35">
      <c r="A3236" t="s">
        <v>26</v>
      </c>
      <c r="B3236" t="s">
        <v>151</v>
      </c>
      <c r="C3236" t="s">
        <v>21</v>
      </c>
      <c r="D3236" t="s">
        <v>12</v>
      </c>
      <c r="E3236" t="s">
        <v>0</v>
      </c>
      <c r="F3236" s="3">
        <v>41958</v>
      </c>
      <c r="G3236">
        <v>297298467</v>
      </c>
      <c r="H3236" s="3">
        <v>41968</v>
      </c>
      <c r="I3236">
        <v>2937</v>
      </c>
      <c r="J3236" s="2">
        <v>13.129760280000003</v>
      </c>
      <c r="K3236" s="2">
        <v>11.237</v>
      </c>
      <c r="L3236" s="2">
        <v>38562.105942360009</v>
      </c>
      <c r="M3236" s="2">
        <v>33003.069000000003</v>
      </c>
      <c r="N3236" s="2">
        <v>5559.0369423600059</v>
      </c>
    </row>
    <row r="3237" spans="1:14" x14ac:dyDescent="0.35">
      <c r="A3237" t="s">
        <v>26</v>
      </c>
      <c r="B3237" t="s">
        <v>61</v>
      </c>
      <c r="C3237" t="s">
        <v>2</v>
      </c>
      <c r="D3237" t="s">
        <v>1</v>
      </c>
      <c r="E3237" t="s">
        <v>5</v>
      </c>
      <c r="F3237" s="3">
        <v>42185</v>
      </c>
      <c r="G3237">
        <v>950030982</v>
      </c>
      <c r="H3237" s="3">
        <v>42186</v>
      </c>
      <c r="I3237">
        <v>3553</v>
      </c>
      <c r="J3237" s="2">
        <v>12.527114600000001</v>
      </c>
      <c r="K3237" s="2">
        <v>10.8545</v>
      </c>
      <c r="L3237" s="2">
        <v>44508.838173800003</v>
      </c>
      <c r="M3237" s="2">
        <v>38566.038500000002</v>
      </c>
      <c r="N3237" s="2">
        <v>5942.7996738000002</v>
      </c>
    </row>
    <row r="3238" spans="1:14" x14ac:dyDescent="0.35">
      <c r="A3238" t="s">
        <v>26</v>
      </c>
      <c r="B3238" t="s">
        <v>133</v>
      </c>
      <c r="C3238" t="s">
        <v>49</v>
      </c>
      <c r="D3238" t="s">
        <v>12</v>
      </c>
      <c r="E3238" t="s">
        <v>16</v>
      </c>
      <c r="F3238" s="3">
        <v>41699</v>
      </c>
      <c r="G3238">
        <v>951892220</v>
      </c>
      <c r="H3238" s="3">
        <v>41706</v>
      </c>
      <c r="I3238">
        <v>4689</v>
      </c>
      <c r="J3238" s="2">
        <v>18.3115296</v>
      </c>
      <c r="K3238" s="2">
        <v>13.974</v>
      </c>
      <c r="L3238" s="2">
        <v>85862.762294400003</v>
      </c>
      <c r="M3238" s="2">
        <v>65524.086000000003</v>
      </c>
      <c r="N3238" s="2">
        <v>20338.6762944</v>
      </c>
    </row>
    <row r="3239" spans="1:14" x14ac:dyDescent="0.35">
      <c r="A3239" t="s">
        <v>31</v>
      </c>
      <c r="B3239" t="s">
        <v>162</v>
      </c>
      <c r="C3239" t="s">
        <v>2</v>
      </c>
      <c r="D3239" t="s">
        <v>1</v>
      </c>
      <c r="E3239" t="s">
        <v>16</v>
      </c>
      <c r="F3239" s="3">
        <v>41883</v>
      </c>
      <c r="G3239">
        <v>299806010</v>
      </c>
      <c r="H3239" s="3">
        <v>41890</v>
      </c>
      <c r="I3239">
        <v>3262</v>
      </c>
      <c r="J3239" s="2">
        <v>13.76606</v>
      </c>
      <c r="K3239" s="2">
        <v>11.493</v>
      </c>
      <c r="L3239" s="2">
        <v>44904.887719999999</v>
      </c>
      <c r="M3239" s="2">
        <v>37490.165999999997</v>
      </c>
      <c r="N3239" s="2">
        <v>7414.7217200000014</v>
      </c>
    </row>
    <row r="3240" spans="1:14" x14ac:dyDescent="0.35">
      <c r="A3240" t="s">
        <v>4</v>
      </c>
      <c r="B3240" t="s">
        <v>85</v>
      </c>
      <c r="C3240" t="s">
        <v>19</v>
      </c>
      <c r="D3240" t="s">
        <v>1</v>
      </c>
      <c r="E3240" t="s">
        <v>16</v>
      </c>
      <c r="F3240" s="3">
        <v>41783</v>
      </c>
      <c r="G3240">
        <v>411008679</v>
      </c>
      <c r="H3240" s="3">
        <v>41790</v>
      </c>
      <c r="I3240">
        <v>8110</v>
      </c>
      <c r="J3240" s="2">
        <v>8.24089399</v>
      </c>
      <c r="K3240" s="2">
        <v>7.99</v>
      </c>
      <c r="L3240" s="2">
        <v>66833.650258900001</v>
      </c>
      <c r="M3240" s="2">
        <v>64798.9</v>
      </c>
      <c r="N3240" s="2">
        <v>2034.7502588999996</v>
      </c>
    </row>
    <row r="3241" spans="1:14" x14ac:dyDescent="0.35">
      <c r="A3241" t="s">
        <v>23</v>
      </c>
      <c r="B3241" t="s">
        <v>171</v>
      </c>
      <c r="C3241" t="s">
        <v>9</v>
      </c>
      <c r="D3241" t="s">
        <v>12</v>
      </c>
      <c r="E3241" t="s">
        <v>0</v>
      </c>
      <c r="F3241" s="3">
        <v>42131</v>
      </c>
      <c r="G3241">
        <v>973049056</v>
      </c>
      <c r="H3241" s="3">
        <v>42141</v>
      </c>
      <c r="I3241">
        <v>3458</v>
      </c>
      <c r="J3241" s="2">
        <v>3.2663358000000007</v>
      </c>
      <c r="K3241" s="2">
        <v>3.2890000000000006</v>
      </c>
      <c r="L3241" s="2">
        <v>11294.989196400002</v>
      </c>
      <c r="M3241" s="2">
        <v>11373.362000000003</v>
      </c>
      <c r="N3241" s="2">
        <v>-78.372803600001134</v>
      </c>
    </row>
    <row r="3242" spans="1:14" x14ac:dyDescent="0.35">
      <c r="A3242" t="s">
        <v>15</v>
      </c>
      <c r="B3242" t="s">
        <v>60</v>
      </c>
      <c r="C3242" t="s">
        <v>27</v>
      </c>
      <c r="D3242" t="s">
        <v>1</v>
      </c>
      <c r="E3242" t="s">
        <v>5</v>
      </c>
      <c r="F3242" s="3">
        <v>41645</v>
      </c>
      <c r="G3242">
        <v>393788468</v>
      </c>
      <c r="H3242" s="3">
        <v>41646</v>
      </c>
      <c r="I3242">
        <v>4332</v>
      </c>
      <c r="J3242" s="2">
        <v>4.6084500000000004</v>
      </c>
      <c r="K3242" s="2">
        <v>3.9424999999999999</v>
      </c>
      <c r="L3242" s="2">
        <v>19963.805400000001</v>
      </c>
      <c r="M3242" s="2">
        <v>17078.91</v>
      </c>
      <c r="N3242" s="2">
        <v>2884.8954000000012</v>
      </c>
    </row>
    <row r="3243" spans="1:14" x14ac:dyDescent="0.35">
      <c r="A3243" t="s">
        <v>4</v>
      </c>
      <c r="B3243" t="s">
        <v>24</v>
      </c>
      <c r="C3243" t="s">
        <v>9</v>
      </c>
      <c r="D3243" t="s">
        <v>1</v>
      </c>
      <c r="E3243" t="s">
        <v>0</v>
      </c>
      <c r="F3243" s="3">
        <v>40716</v>
      </c>
      <c r="G3243">
        <v>751400744</v>
      </c>
      <c r="H3243" s="3">
        <v>40726</v>
      </c>
      <c r="I3243">
        <v>9169</v>
      </c>
      <c r="J3243" s="2">
        <v>2.9844087000000004</v>
      </c>
      <c r="K3243" s="2">
        <v>2.99</v>
      </c>
      <c r="L3243" s="2">
        <v>27364.043370300002</v>
      </c>
      <c r="M3243" s="2">
        <v>27415.31</v>
      </c>
      <c r="N3243" s="2">
        <v>-51.266629699999612</v>
      </c>
    </row>
    <row r="3244" spans="1:14" x14ac:dyDescent="0.35">
      <c r="A3244" t="s">
        <v>15</v>
      </c>
      <c r="B3244" t="s">
        <v>65</v>
      </c>
      <c r="C3244" t="s">
        <v>33</v>
      </c>
      <c r="D3244" t="s">
        <v>12</v>
      </c>
      <c r="E3244" t="s">
        <v>5</v>
      </c>
      <c r="F3244" s="3">
        <v>42247</v>
      </c>
      <c r="G3244">
        <v>144372212</v>
      </c>
      <c r="H3244" s="3">
        <v>42248</v>
      </c>
      <c r="I3244">
        <v>1805</v>
      </c>
      <c r="J3244" s="2">
        <v>5.0831496000000005</v>
      </c>
      <c r="K3244" s="2">
        <v>4.2164000000000001</v>
      </c>
      <c r="L3244" s="2">
        <v>9175.0850280000013</v>
      </c>
      <c r="M3244" s="2">
        <v>7610.6019999999999</v>
      </c>
      <c r="N3244" s="2">
        <v>1564.4830280000015</v>
      </c>
    </row>
    <row r="3245" spans="1:14" x14ac:dyDescent="0.35">
      <c r="A3245" t="s">
        <v>15</v>
      </c>
      <c r="B3245" t="s">
        <v>52</v>
      </c>
      <c r="C3245" t="s">
        <v>13</v>
      </c>
      <c r="D3245" t="s">
        <v>12</v>
      </c>
      <c r="E3245" t="s">
        <v>0</v>
      </c>
      <c r="F3245" s="3">
        <v>40732</v>
      </c>
      <c r="G3245">
        <v>341501700</v>
      </c>
      <c r="H3245" s="3">
        <v>40742</v>
      </c>
      <c r="I3245">
        <v>9215</v>
      </c>
      <c r="J3245" s="2">
        <v>15.126804000000002</v>
      </c>
      <c r="K3245" s="2">
        <v>12.433399999999999</v>
      </c>
      <c r="L3245" s="2">
        <v>139393.49886000002</v>
      </c>
      <c r="M3245" s="2">
        <v>114573.78099999999</v>
      </c>
      <c r="N3245" s="2">
        <v>24819.717860000033</v>
      </c>
    </row>
    <row r="3246" spans="1:14" x14ac:dyDescent="0.35">
      <c r="A3246" t="s">
        <v>23</v>
      </c>
      <c r="B3246" t="s">
        <v>77</v>
      </c>
      <c r="C3246" t="s">
        <v>21</v>
      </c>
      <c r="D3246" t="s">
        <v>1</v>
      </c>
      <c r="E3246" t="s">
        <v>5</v>
      </c>
      <c r="F3246" s="3">
        <v>40964</v>
      </c>
      <c r="G3246">
        <v>931900537</v>
      </c>
      <c r="H3246" s="3">
        <v>40965</v>
      </c>
      <c r="I3246">
        <v>2052</v>
      </c>
      <c r="J3246" s="2">
        <v>14.139741840000003</v>
      </c>
      <c r="K3246" s="2">
        <v>14.542000000000002</v>
      </c>
      <c r="L3246" s="2">
        <v>29014.750255680006</v>
      </c>
      <c r="M3246" s="2">
        <v>29840.184000000005</v>
      </c>
      <c r="N3246" s="2">
        <v>-825.43374431999837</v>
      </c>
    </row>
    <row r="3247" spans="1:14" x14ac:dyDescent="0.35">
      <c r="A3247" t="s">
        <v>15</v>
      </c>
      <c r="B3247" t="s">
        <v>115</v>
      </c>
      <c r="C3247" t="s">
        <v>2</v>
      </c>
      <c r="D3247" t="s">
        <v>12</v>
      </c>
      <c r="E3247" t="s">
        <v>8</v>
      </c>
      <c r="F3247" s="3">
        <v>40315</v>
      </c>
      <c r="G3247">
        <v>674992549</v>
      </c>
      <c r="H3247" s="3">
        <v>40319</v>
      </c>
      <c r="I3247">
        <v>9420</v>
      </c>
      <c r="J3247" s="2">
        <v>12.895146</v>
      </c>
      <c r="K3247" s="2">
        <v>10.5991</v>
      </c>
      <c r="L3247" s="2">
        <v>121472.27532</v>
      </c>
      <c r="M3247" s="2">
        <v>99843.521999999997</v>
      </c>
      <c r="N3247" s="2">
        <v>21628.753320000003</v>
      </c>
    </row>
    <row r="3248" spans="1:14" x14ac:dyDescent="0.35">
      <c r="A3248" t="s">
        <v>4</v>
      </c>
      <c r="B3248" t="s">
        <v>82</v>
      </c>
      <c r="C3248" t="s">
        <v>27</v>
      </c>
      <c r="D3248" t="s">
        <v>1</v>
      </c>
      <c r="E3248" t="s">
        <v>8</v>
      </c>
      <c r="F3248" s="3">
        <v>42778</v>
      </c>
      <c r="G3248">
        <v>650514066</v>
      </c>
      <c r="H3248" s="3">
        <v>42782</v>
      </c>
      <c r="I3248">
        <v>5204</v>
      </c>
      <c r="J3248" s="2">
        <v>4.9668850000000004</v>
      </c>
      <c r="K3248" s="2">
        <v>4.75</v>
      </c>
      <c r="L3248" s="2">
        <v>25847.669540000003</v>
      </c>
      <c r="M3248" s="2">
        <v>24719</v>
      </c>
      <c r="N3248" s="2">
        <v>1128.6695400000026</v>
      </c>
    </row>
    <row r="3249" spans="1:14" x14ac:dyDescent="0.35">
      <c r="A3249" t="s">
        <v>31</v>
      </c>
      <c r="B3249" t="s">
        <v>162</v>
      </c>
      <c r="C3249" t="s">
        <v>2</v>
      </c>
      <c r="D3249" t="s">
        <v>12</v>
      </c>
      <c r="E3249" t="s">
        <v>16</v>
      </c>
      <c r="F3249" s="3">
        <v>42281</v>
      </c>
      <c r="G3249">
        <v>208513915</v>
      </c>
      <c r="H3249" s="3">
        <v>42288</v>
      </c>
      <c r="I3249">
        <v>1647</v>
      </c>
      <c r="J3249" s="2">
        <v>14.327940000000002</v>
      </c>
      <c r="K3249" s="2">
        <v>11.493</v>
      </c>
      <c r="L3249" s="2">
        <v>23598.117180000001</v>
      </c>
      <c r="M3249" s="2">
        <v>18928.971000000001</v>
      </c>
      <c r="N3249" s="2">
        <v>4669.1461799999997</v>
      </c>
    </row>
    <row r="3250" spans="1:14" x14ac:dyDescent="0.35">
      <c r="A3250" t="s">
        <v>26</v>
      </c>
      <c r="B3250" t="s">
        <v>87</v>
      </c>
      <c r="C3250" t="s">
        <v>2</v>
      </c>
      <c r="D3250" t="s">
        <v>1</v>
      </c>
      <c r="E3250" t="s">
        <v>8</v>
      </c>
      <c r="F3250" s="3">
        <v>40789</v>
      </c>
      <c r="G3250">
        <v>119353425</v>
      </c>
      <c r="H3250" s="3">
        <v>40793</v>
      </c>
      <c r="I3250">
        <v>3175</v>
      </c>
      <c r="J3250" s="2">
        <v>12.527114600000001</v>
      </c>
      <c r="K3250" s="2">
        <v>10.8545</v>
      </c>
      <c r="L3250" s="2">
        <v>39773.588855000002</v>
      </c>
      <c r="M3250" s="2">
        <v>34463.037499999999</v>
      </c>
      <c r="N3250" s="2">
        <v>5310.5513550000032</v>
      </c>
    </row>
    <row r="3251" spans="1:14" x14ac:dyDescent="0.35">
      <c r="A3251" t="s">
        <v>4</v>
      </c>
      <c r="B3251" t="s">
        <v>3</v>
      </c>
      <c r="C3251" t="s">
        <v>29</v>
      </c>
      <c r="D3251" t="s">
        <v>1</v>
      </c>
      <c r="E3251" t="s">
        <v>16</v>
      </c>
      <c r="F3251" s="3">
        <v>40897</v>
      </c>
      <c r="G3251">
        <v>323706424</v>
      </c>
      <c r="H3251" s="3">
        <v>40904</v>
      </c>
      <c r="I3251">
        <v>1113</v>
      </c>
      <c r="J3251" s="2">
        <v>19.865638800000003</v>
      </c>
      <c r="K3251" s="2">
        <v>19.350000000000001</v>
      </c>
      <c r="L3251" s="2">
        <v>22110.455984400003</v>
      </c>
      <c r="M3251" s="2">
        <v>21536.550000000003</v>
      </c>
      <c r="N3251" s="2">
        <v>573.90598440000031</v>
      </c>
    </row>
    <row r="3252" spans="1:14" x14ac:dyDescent="0.35">
      <c r="A3252" t="s">
        <v>23</v>
      </c>
      <c r="B3252" t="s">
        <v>84</v>
      </c>
      <c r="C3252" t="s">
        <v>13</v>
      </c>
      <c r="D3252" t="s">
        <v>1</v>
      </c>
      <c r="E3252" t="s">
        <v>16</v>
      </c>
      <c r="F3252" s="3">
        <v>40721</v>
      </c>
      <c r="G3252">
        <v>382559239</v>
      </c>
      <c r="H3252" s="3">
        <v>40728</v>
      </c>
      <c r="I3252">
        <v>6004</v>
      </c>
      <c r="J3252" s="2">
        <v>16.471408800000003</v>
      </c>
      <c r="K3252" s="2">
        <v>16.478000000000002</v>
      </c>
      <c r="L3252" s="2">
        <v>98894.338435200014</v>
      </c>
      <c r="M3252" s="2">
        <v>98933.912000000011</v>
      </c>
      <c r="N3252" s="2">
        <v>-39.573564799997257</v>
      </c>
    </row>
    <row r="3253" spans="1:14" x14ac:dyDescent="0.35">
      <c r="A3253" t="s">
        <v>23</v>
      </c>
      <c r="B3253" t="s">
        <v>128</v>
      </c>
      <c r="C3253" t="s">
        <v>21</v>
      </c>
      <c r="D3253" t="s">
        <v>1</v>
      </c>
      <c r="E3253" t="s">
        <v>16</v>
      </c>
      <c r="F3253" s="3">
        <v>40614</v>
      </c>
      <c r="G3253">
        <v>827210700</v>
      </c>
      <c r="H3253" s="3">
        <v>40621</v>
      </c>
      <c r="I3253">
        <v>7940</v>
      </c>
      <c r="J3253" s="2">
        <v>14.139741840000003</v>
      </c>
      <c r="K3253" s="2">
        <v>14.542000000000002</v>
      </c>
      <c r="L3253" s="2">
        <v>112269.55020960003</v>
      </c>
      <c r="M3253" s="2">
        <v>115463.48000000001</v>
      </c>
      <c r="N3253" s="2">
        <v>-3193.9297903999832</v>
      </c>
    </row>
    <row r="3254" spans="1:14" x14ac:dyDescent="0.35">
      <c r="A3254" t="s">
        <v>23</v>
      </c>
      <c r="B3254" t="s">
        <v>154</v>
      </c>
      <c r="C3254" t="s">
        <v>21</v>
      </c>
      <c r="D3254" t="s">
        <v>12</v>
      </c>
      <c r="E3254" t="s">
        <v>0</v>
      </c>
      <c r="F3254" s="3">
        <v>40537</v>
      </c>
      <c r="G3254">
        <v>909272134</v>
      </c>
      <c r="H3254" s="3">
        <v>40547</v>
      </c>
      <c r="I3254">
        <v>3635</v>
      </c>
      <c r="J3254" s="2">
        <v>14.716874160000003</v>
      </c>
      <c r="K3254" s="2">
        <v>14.542000000000002</v>
      </c>
      <c r="L3254" s="2">
        <v>53495.837571600008</v>
      </c>
      <c r="M3254" s="2">
        <v>52860.170000000006</v>
      </c>
      <c r="N3254" s="2">
        <v>635.6675716000027</v>
      </c>
    </row>
    <row r="3255" spans="1:14" x14ac:dyDescent="0.35">
      <c r="A3255" t="s">
        <v>15</v>
      </c>
      <c r="B3255" t="s">
        <v>153</v>
      </c>
      <c r="C3255" t="s">
        <v>29</v>
      </c>
      <c r="D3255" t="s">
        <v>1</v>
      </c>
      <c r="E3255" t="s">
        <v>8</v>
      </c>
      <c r="F3255" s="3">
        <v>41128</v>
      </c>
      <c r="G3255">
        <v>850667369</v>
      </c>
      <c r="H3255" s="3">
        <v>41132</v>
      </c>
      <c r="I3255">
        <v>5910</v>
      </c>
      <c r="J3255" s="2">
        <v>18.432036000000004</v>
      </c>
      <c r="K3255" s="2">
        <v>16.060500000000001</v>
      </c>
      <c r="L3255" s="2">
        <v>108933.33276000002</v>
      </c>
      <c r="M3255" s="2">
        <v>94917.555000000008</v>
      </c>
      <c r="N3255" s="2">
        <v>14015.777760000012</v>
      </c>
    </row>
    <row r="3256" spans="1:14" x14ac:dyDescent="0.35">
      <c r="A3256" t="s">
        <v>7</v>
      </c>
      <c r="B3256" t="s">
        <v>78</v>
      </c>
      <c r="C3256" t="s">
        <v>9</v>
      </c>
      <c r="D3256" t="s">
        <v>1</v>
      </c>
      <c r="E3256" t="s">
        <v>16</v>
      </c>
      <c r="F3256" s="3">
        <v>40679</v>
      </c>
      <c r="G3256">
        <v>493632733</v>
      </c>
      <c r="H3256" s="3">
        <v>40686</v>
      </c>
      <c r="I3256">
        <v>3447</v>
      </c>
      <c r="J3256" s="2">
        <v>3.3843810000000003</v>
      </c>
      <c r="K3256" s="2">
        <v>3.5880000000000001</v>
      </c>
      <c r="L3256" s="2">
        <v>11665.961307000001</v>
      </c>
      <c r="M3256" s="2">
        <v>12367.836000000001</v>
      </c>
      <c r="N3256" s="2">
        <v>-701.87469299999975</v>
      </c>
    </row>
    <row r="3257" spans="1:14" x14ac:dyDescent="0.35">
      <c r="A3257" t="s">
        <v>15</v>
      </c>
      <c r="B3257" t="s">
        <v>50</v>
      </c>
      <c r="C3257" t="s">
        <v>49</v>
      </c>
      <c r="D3257" t="s">
        <v>12</v>
      </c>
      <c r="E3257" t="s">
        <v>5</v>
      </c>
      <c r="F3257" s="3">
        <v>42418</v>
      </c>
      <c r="G3257">
        <v>650717055</v>
      </c>
      <c r="H3257" s="3">
        <v>42419</v>
      </c>
      <c r="I3257">
        <v>6776</v>
      </c>
      <c r="J3257" s="2">
        <v>18.110304000000003</v>
      </c>
      <c r="K3257" s="2">
        <v>13.645200000000001</v>
      </c>
      <c r="L3257" s="2">
        <v>122715.41990400002</v>
      </c>
      <c r="M3257" s="2">
        <v>92459.875200000009</v>
      </c>
      <c r="N3257" s="2">
        <v>30255.544704000014</v>
      </c>
    </row>
    <row r="3258" spans="1:14" x14ac:dyDescent="0.35">
      <c r="A3258" t="s">
        <v>23</v>
      </c>
      <c r="B3258" t="s">
        <v>163</v>
      </c>
      <c r="C3258" t="s">
        <v>46</v>
      </c>
      <c r="D3258" t="s">
        <v>12</v>
      </c>
      <c r="E3258" t="s">
        <v>0</v>
      </c>
      <c r="F3258" s="3">
        <v>40530</v>
      </c>
      <c r="G3258">
        <v>854781663</v>
      </c>
      <c r="H3258" s="3">
        <v>40540</v>
      </c>
      <c r="I3258">
        <v>1427</v>
      </c>
      <c r="J3258" s="2">
        <v>1.4076612000000002</v>
      </c>
      <c r="K3258" s="2">
        <v>1.353</v>
      </c>
      <c r="L3258" s="2">
        <v>2008.7325324000003</v>
      </c>
      <c r="M3258" s="2">
        <v>1930.731</v>
      </c>
      <c r="N3258" s="2">
        <v>78.001532400000315</v>
      </c>
    </row>
    <row r="3259" spans="1:14" x14ac:dyDescent="0.35">
      <c r="A3259" t="s">
        <v>23</v>
      </c>
      <c r="B3259" t="s">
        <v>141</v>
      </c>
      <c r="C3259" t="s">
        <v>29</v>
      </c>
      <c r="D3259" t="s">
        <v>12</v>
      </c>
      <c r="E3259" t="s">
        <v>16</v>
      </c>
      <c r="F3259" s="3">
        <v>41150</v>
      </c>
      <c r="G3259">
        <v>709000384</v>
      </c>
      <c r="H3259" s="3">
        <v>41157</v>
      </c>
      <c r="I3259">
        <v>9510</v>
      </c>
      <c r="J3259" s="2">
        <v>21.742279200000006</v>
      </c>
      <c r="K3259" s="2">
        <v>21.285000000000004</v>
      </c>
      <c r="L3259" s="2">
        <v>206769.07519200005</v>
      </c>
      <c r="M3259" s="2">
        <v>202420.35000000003</v>
      </c>
      <c r="N3259" s="2">
        <v>4348.7251920000126</v>
      </c>
    </row>
    <row r="3260" spans="1:14" x14ac:dyDescent="0.35">
      <c r="A3260" t="s">
        <v>23</v>
      </c>
      <c r="B3260" t="s">
        <v>35</v>
      </c>
      <c r="C3260" t="s">
        <v>13</v>
      </c>
      <c r="D3260" t="s">
        <v>1</v>
      </c>
      <c r="E3260" t="s">
        <v>16</v>
      </c>
      <c r="F3260" s="3">
        <v>41951</v>
      </c>
      <c r="G3260">
        <v>336859548</v>
      </c>
      <c r="H3260" s="3">
        <v>41958</v>
      </c>
      <c r="I3260">
        <v>7314</v>
      </c>
      <c r="J3260" s="2">
        <v>16.471408800000003</v>
      </c>
      <c r="K3260" s="2">
        <v>16.478000000000002</v>
      </c>
      <c r="L3260" s="2">
        <v>120471.88396320002</v>
      </c>
      <c r="M3260" s="2">
        <v>120520.092</v>
      </c>
      <c r="N3260" s="2">
        <v>-48.208036799987894</v>
      </c>
    </row>
    <row r="3261" spans="1:14" x14ac:dyDescent="0.35">
      <c r="A3261" t="s">
        <v>23</v>
      </c>
      <c r="B3261" t="s">
        <v>176</v>
      </c>
      <c r="C3261" t="s">
        <v>2</v>
      </c>
      <c r="D3261" t="s">
        <v>12</v>
      </c>
      <c r="E3261" t="s">
        <v>8</v>
      </c>
      <c r="F3261" s="3">
        <v>40936</v>
      </c>
      <c r="G3261">
        <v>832157981</v>
      </c>
      <c r="H3261" s="3">
        <v>40940</v>
      </c>
      <c r="I3261">
        <v>5478</v>
      </c>
      <c r="J3261" s="2">
        <v>14.614498800000002</v>
      </c>
      <c r="K3261" s="2">
        <v>14.047000000000001</v>
      </c>
      <c r="L3261" s="2">
        <v>80058.224426400004</v>
      </c>
      <c r="M3261" s="2">
        <v>76949.466</v>
      </c>
      <c r="N3261" s="2">
        <v>3108.7584264000034</v>
      </c>
    </row>
    <row r="3262" spans="1:14" x14ac:dyDescent="0.35">
      <c r="A3262" t="s">
        <v>7</v>
      </c>
      <c r="B3262" t="s">
        <v>198</v>
      </c>
      <c r="C3262" t="s">
        <v>46</v>
      </c>
      <c r="D3262" t="s">
        <v>1</v>
      </c>
      <c r="E3262" t="s">
        <v>8</v>
      </c>
      <c r="F3262" s="3">
        <v>42239</v>
      </c>
      <c r="G3262">
        <v>209007012</v>
      </c>
      <c r="H3262" s="3">
        <v>42243</v>
      </c>
      <c r="I3262">
        <v>1847</v>
      </c>
      <c r="J3262" s="2">
        <v>1.4585340000000002</v>
      </c>
      <c r="K3262" s="2">
        <v>1.476</v>
      </c>
      <c r="L3262" s="2">
        <v>2693.9122980000002</v>
      </c>
      <c r="M3262" s="2">
        <v>2726.172</v>
      </c>
      <c r="N3262" s="2">
        <v>-32.259701999999834</v>
      </c>
    </row>
    <row r="3263" spans="1:14" x14ac:dyDescent="0.35">
      <c r="A3263" t="s">
        <v>23</v>
      </c>
      <c r="B3263" t="s">
        <v>192</v>
      </c>
      <c r="C3263" t="s">
        <v>38</v>
      </c>
      <c r="D3263" t="s">
        <v>12</v>
      </c>
      <c r="E3263" t="s">
        <v>8</v>
      </c>
      <c r="F3263" s="3">
        <v>42836</v>
      </c>
      <c r="G3263">
        <v>151830470</v>
      </c>
      <c r="H3263" s="3">
        <v>42840</v>
      </c>
      <c r="I3263">
        <v>8433</v>
      </c>
      <c r="J3263" s="2">
        <v>4.0371681600000002</v>
      </c>
      <c r="K3263" s="2">
        <v>3.9160000000000004</v>
      </c>
      <c r="L3263" s="2">
        <v>34045.439093280002</v>
      </c>
      <c r="M3263" s="2">
        <v>33023.628000000004</v>
      </c>
      <c r="N3263" s="2">
        <v>1021.8110932799973</v>
      </c>
    </row>
    <row r="3264" spans="1:14" x14ac:dyDescent="0.35">
      <c r="A3264" t="s">
        <v>4</v>
      </c>
      <c r="B3264" t="s">
        <v>182</v>
      </c>
      <c r="C3264" t="s">
        <v>13</v>
      </c>
      <c r="D3264" t="s">
        <v>12</v>
      </c>
      <c r="E3264" t="s">
        <v>16</v>
      </c>
      <c r="F3264" s="3">
        <v>42426</v>
      </c>
      <c r="G3264">
        <v>165364682</v>
      </c>
      <c r="H3264" s="3">
        <v>42433</v>
      </c>
      <c r="I3264">
        <v>8858</v>
      </c>
      <c r="J3264" s="2">
        <v>16.303333200000001</v>
      </c>
      <c r="K3264" s="2">
        <v>14.98</v>
      </c>
      <c r="L3264" s="2">
        <v>144414.92548560002</v>
      </c>
      <c r="M3264" s="2">
        <v>132692.84</v>
      </c>
      <c r="N3264" s="2">
        <v>11722.085485600022</v>
      </c>
    </row>
    <row r="3265" spans="1:14" x14ac:dyDescent="0.35">
      <c r="A3265" t="s">
        <v>26</v>
      </c>
      <c r="B3265" t="s">
        <v>119</v>
      </c>
      <c r="C3265" t="s">
        <v>2</v>
      </c>
      <c r="D3265" t="s">
        <v>1</v>
      </c>
      <c r="E3265" t="s">
        <v>0</v>
      </c>
      <c r="F3265" s="3">
        <v>41724</v>
      </c>
      <c r="G3265">
        <v>724658477</v>
      </c>
      <c r="H3265" s="3">
        <v>41734</v>
      </c>
      <c r="I3265">
        <v>6526</v>
      </c>
      <c r="J3265" s="2">
        <v>12.527114600000001</v>
      </c>
      <c r="K3265" s="2">
        <v>10.8545</v>
      </c>
      <c r="L3265" s="2">
        <v>81751.949879600012</v>
      </c>
      <c r="M3265" s="2">
        <v>70836.467000000004</v>
      </c>
      <c r="N3265" s="2">
        <v>10915.482879600007</v>
      </c>
    </row>
    <row r="3266" spans="1:14" x14ac:dyDescent="0.35">
      <c r="A3266" t="s">
        <v>15</v>
      </c>
      <c r="B3266" t="s">
        <v>145</v>
      </c>
      <c r="C3266" t="s">
        <v>13</v>
      </c>
      <c r="D3266" t="s">
        <v>12</v>
      </c>
      <c r="E3266" t="s">
        <v>5</v>
      </c>
      <c r="F3266" s="3">
        <v>40229</v>
      </c>
      <c r="G3266">
        <v>125073182</v>
      </c>
      <c r="H3266" s="3">
        <v>40230</v>
      </c>
      <c r="I3266">
        <v>1022</v>
      </c>
      <c r="J3266" s="2">
        <v>15.126804000000002</v>
      </c>
      <c r="K3266" s="2">
        <v>12.433399999999999</v>
      </c>
      <c r="L3266" s="2">
        <v>15459.593688000001</v>
      </c>
      <c r="M3266" s="2">
        <v>12706.934799999999</v>
      </c>
      <c r="N3266" s="2">
        <v>2752.6588880000018</v>
      </c>
    </row>
    <row r="3267" spans="1:14" x14ac:dyDescent="0.35">
      <c r="A3267" t="s">
        <v>11</v>
      </c>
      <c r="B3267" t="s">
        <v>10</v>
      </c>
      <c r="C3267" t="s">
        <v>2</v>
      </c>
      <c r="D3267" t="s">
        <v>12</v>
      </c>
      <c r="E3267" t="s">
        <v>16</v>
      </c>
      <c r="F3267" s="3">
        <v>41648</v>
      </c>
      <c r="G3267">
        <v>332282626</v>
      </c>
      <c r="H3267" s="3">
        <v>41655</v>
      </c>
      <c r="I3267">
        <v>6189</v>
      </c>
      <c r="J3267" s="2">
        <v>14.614498800000002</v>
      </c>
      <c r="K3267" s="2">
        <v>12.131499999999999</v>
      </c>
      <c r="L3267" s="2">
        <v>90449.133073200006</v>
      </c>
      <c r="M3267" s="2">
        <v>75081.853499999997</v>
      </c>
      <c r="N3267" s="2">
        <v>15367.279573200009</v>
      </c>
    </row>
    <row r="3268" spans="1:14" x14ac:dyDescent="0.35">
      <c r="A3268" t="s">
        <v>23</v>
      </c>
      <c r="B3268" t="s">
        <v>202</v>
      </c>
      <c r="C3268" t="s">
        <v>27</v>
      </c>
      <c r="D3268" t="s">
        <v>1</v>
      </c>
      <c r="E3268" t="s">
        <v>8</v>
      </c>
      <c r="F3268" s="3">
        <v>40346</v>
      </c>
      <c r="G3268">
        <v>232273137</v>
      </c>
      <c r="H3268" s="3">
        <v>40350</v>
      </c>
      <c r="I3268">
        <v>4461</v>
      </c>
      <c r="J3268" s="2">
        <v>5.2229100000000006</v>
      </c>
      <c r="K3268" s="2">
        <v>5.2250000000000005</v>
      </c>
      <c r="L3268" s="2">
        <v>23299.401510000003</v>
      </c>
      <c r="M3268" s="2">
        <v>23308.725000000002</v>
      </c>
      <c r="N3268" s="2">
        <v>-9.3234899999988556</v>
      </c>
    </row>
    <row r="3269" spans="1:14" x14ac:dyDescent="0.35">
      <c r="A3269" t="s">
        <v>15</v>
      </c>
      <c r="B3269" t="s">
        <v>136</v>
      </c>
      <c r="C3269" t="s">
        <v>19</v>
      </c>
      <c r="D3269" t="s">
        <v>1</v>
      </c>
      <c r="E3269" t="s">
        <v>5</v>
      </c>
      <c r="F3269" s="3">
        <v>40336</v>
      </c>
      <c r="G3269">
        <v>581343543</v>
      </c>
      <c r="H3269" s="3">
        <v>40337</v>
      </c>
      <c r="I3269">
        <v>8327</v>
      </c>
      <c r="J3269" s="2">
        <v>7.6461903000000007</v>
      </c>
      <c r="K3269" s="2">
        <v>6.6316999999999995</v>
      </c>
      <c r="L3269" s="2">
        <v>63669.826628100003</v>
      </c>
      <c r="M3269" s="2">
        <v>55222.165899999993</v>
      </c>
      <c r="N3269" s="2">
        <v>8447.6607281000106</v>
      </c>
    </row>
    <row r="3270" spans="1:14" x14ac:dyDescent="0.35">
      <c r="A3270" t="s">
        <v>23</v>
      </c>
      <c r="B3270" t="s">
        <v>96</v>
      </c>
      <c r="C3270" t="s">
        <v>17</v>
      </c>
      <c r="D3270" t="s">
        <v>1</v>
      </c>
      <c r="E3270" t="s">
        <v>16</v>
      </c>
      <c r="F3270" s="3">
        <v>41526</v>
      </c>
      <c r="G3270">
        <v>856105172</v>
      </c>
      <c r="H3270" s="3">
        <v>41533</v>
      </c>
      <c r="I3270">
        <v>5555</v>
      </c>
      <c r="J3270" s="2">
        <v>16.614351600000003</v>
      </c>
      <c r="K3270" s="2">
        <v>16.621000000000002</v>
      </c>
      <c r="L3270" s="2">
        <v>92292.723138000016</v>
      </c>
      <c r="M3270" s="2">
        <v>92329.655000000013</v>
      </c>
      <c r="N3270" s="2">
        <v>-36.931861999997636</v>
      </c>
    </row>
    <row r="3271" spans="1:14" x14ac:dyDescent="0.35">
      <c r="A3271" t="s">
        <v>31</v>
      </c>
      <c r="B3271" t="s">
        <v>148</v>
      </c>
      <c r="C3271" t="s">
        <v>9</v>
      </c>
      <c r="D3271" t="s">
        <v>12</v>
      </c>
      <c r="E3271" t="s">
        <v>16</v>
      </c>
      <c r="F3271" s="3">
        <v>40515</v>
      </c>
      <c r="G3271">
        <v>603481853</v>
      </c>
      <c r="H3271" s="3">
        <v>40522</v>
      </c>
      <c r="I3271">
        <v>1611</v>
      </c>
      <c r="J3271" s="2">
        <v>3.2022900000000005</v>
      </c>
      <c r="K3271" s="2">
        <v>2.6910000000000003</v>
      </c>
      <c r="L3271" s="2">
        <v>5158.8891900000008</v>
      </c>
      <c r="M3271" s="2">
        <v>4335.201</v>
      </c>
      <c r="N3271" s="2">
        <v>823.68819000000076</v>
      </c>
    </row>
    <row r="3272" spans="1:14" x14ac:dyDescent="0.35">
      <c r="A3272" t="s">
        <v>23</v>
      </c>
      <c r="B3272" t="s">
        <v>42</v>
      </c>
      <c r="C3272" t="s">
        <v>13</v>
      </c>
      <c r="D3272" t="s">
        <v>1</v>
      </c>
      <c r="E3272" t="s">
        <v>8</v>
      </c>
      <c r="F3272" s="3">
        <v>42695</v>
      </c>
      <c r="G3272">
        <v>790709912</v>
      </c>
      <c r="H3272" s="3">
        <v>42699</v>
      </c>
      <c r="I3272">
        <v>3174</v>
      </c>
      <c r="J3272" s="2">
        <v>16.471408800000003</v>
      </c>
      <c r="K3272" s="2">
        <v>16.478000000000002</v>
      </c>
      <c r="L3272" s="2">
        <v>52280.251531200011</v>
      </c>
      <c r="M3272" s="2">
        <v>52301.172000000006</v>
      </c>
      <c r="N3272" s="2">
        <v>-20.920468799995433</v>
      </c>
    </row>
    <row r="3273" spans="1:14" x14ac:dyDescent="0.35">
      <c r="A3273" t="s">
        <v>15</v>
      </c>
      <c r="B3273" t="s">
        <v>69</v>
      </c>
      <c r="C3273" t="s">
        <v>46</v>
      </c>
      <c r="D3273" t="s">
        <v>12</v>
      </c>
      <c r="E3273" t="s">
        <v>5</v>
      </c>
      <c r="F3273" s="3">
        <v>42524</v>
      </c>
      <c r="G3273">
        <v>655338180</v>
      </c>
      <c r="H3273" s="3">
        <v>42525</v>
      </c>
      <c r="I3273">
        <v>6414</v>
      </c>
      <c r="J3273" s="2">
        <v>1.242054</v>
      </c>
      <c r="K3273" s="2">
        <v>1.0208999999999999</v>
      </c>
      <c r="L3273" s="2">
        <v>7966.5343560000001</v>
      </c>
      <c r="M3273" s="2">
        <v>6548.0525999999991</v>
      </c>
      <c r="N3273" s="2">
        <v>1418.481756000001</v>
      </c>
    </row>
    <row r="3274" spans="1:14" x14ac:dyDescent="0.35">
      <c r="A3274" t="s">
        <v>15</v>
      </c>
      <c r="B3274" t="s">
        <v>145</v>
      </c>
      <c r="C3274" t="s">
        <v>46</v>
      </c>
      <c r="D3274" t="s">
        <v>1</v>
      </c>
      <c r="E3274" t="s">
        <v>16</v>
      </c>
      <c r="F3274" s="3">
        <v>40969</v>
      </c>
      <c r="G3274">
        <v>855227982</v>
      </c>
      <c r="H3274" s="3">
        <v>40976</v>
      </c>
      <c r="I3274">
        <v>6351</v>
      </c>
      <c r="J3274" s="2">
        <v>1.193346</v>
      </c>
      <c r="K3274" s="2">
        <v>1.0208999999999999</v>
      </c>
      <c r="L3274" s="2">
        <v>7578.9404460000005</v>
      </c>
      <c r="M3274" s="2">
        <v>6483.7358999999997</v>
      </c>
      <c r="N3274" s="2">
        <v>1095.2045460000008</v>
      </c>
    </row>
    <row r="3275" spans="1:14" x14ac:dyDescent="0.35">
      <c r="A3275" t="s">
        <v>15</v>
      </c>
      <c r="B3275" t="s">
        <v>70</v>
      </c>
      <c r="C3275" t="s">
        <v>27</v>
      </c>
      <c r="D3275" t="s">
        <v>1</v>
      </c>
      <c r="E3275" t="s">
        <v>8</v>
      </c>
      <c r="F3275" s="3">
        <v>41740</v>
      </c>
      <c r="G3275">
        <v>318553149</v>
      </c>
      <c r="H3275" s="3">
        <v>41744</v>
      </c>
      <c r="I3275">
        <v>9538</v>
      </c>
      <c r="J3275" s="2">
        <v>4.6084500000000004</v>
      </c>
      <c r="K3275" s="2">
        <v>3.9424999999999999</v>
      </c>
      <c r="L3275" s="2">
        <v>43955.396100000005</v>
      </c>
      <c r="M3275" s="2">
        <v>37603.565000000002</v>
      </c>
      <c r="N3275" s="2">
        <v>6351.8311000000031</v>
      </c>
    </row>
    <row r="3276" spans="1:14" x14ac:dyDescent="0.35">
      <c r="A3276" t="s">
        <v>7</v>
      </c>
      <c r="B3276" t="s">
        <v>126</v>
      </c>
      <c r="C3276" t="s">
        <v>38</v>
      </c>
      <c r="D3276" t="s">
        <v>12</v>
      </c>
      <c r="E3276" t="s">
        <v>8</v>
      </c>
      <c r="F3276" s="3">
        <v>42559</v>
      </c>
      <c r="G3276">
        <v>293800008</v>
      </c>
      <c r="H3276" s="3">
        <v>42563</v>
      </c>
      <c r="I3276">
        <v>4693</v>
      </c>
      <c r="J3276" s="2">
        <v>4.3538088000000013</v>
      </c>
      <c r="K3276" s="2">
        <v>4.2720000000000002</v>
      </c>
      <c r="L3276" s="2">
        <v>20432.424698400006</v>
      </c>
      <c r="M3276" s="2">
        <v>20048.496000000003</v>
      </c>
      <c r="N3276" s="2">
        <v>383.92869840000276</v>
      </c>
    </row>
    <row r="3277" spans="1:14" x14ac:dyDescent="0.35">
      <c r="A3277" t="s">
        <v>4</v>
      </c>
      <c r="B3277" t="s">
        <v>36</v>
      </c>
      <c r="C3277" t="s">
        <v>29</v>
      </c>
      <c r="D3277" t="s">
        <v>12</v>
      </c>
      <c r="E3277" t="s">
        <v>16</v>
      </c>
      <c r="F3277" s="3">
        <v>42641</v>
      </c>
      <c r="G3277">
        <v>299767386</v>
      </c>
      <c r="H3277" s="3">
        <v>42648</v>
      </c>
      <c r="I3277">
        <v>8176</v>
      </c>
      <c r="J3277" s="2">
        <v>20.676481200000001</v>
      </c>
      <c r="K3277" s="2">
        <v>19.350000000000001</v>
      </c>
      <c r="L3277" s="2">
        <v>169050.91029120001</v>
      </c>
      <c r="M3277" s="2">
        <v>158205.6</v>
      </c>
      <c r="N3277" s="2">
        <v>10845.310291200003</v>
      </c>
    </row>
    <row r="3278" spans="1:14" x14ac:dyDescent="0.35">
      <c r="A3278" t="s">
        <v>23</v>
      </c>
      <c r="B3278" t="s">
        <v>125</v>
      </c>
      <c r="C3278" t="s">
        <v>29</v>
      </c>
      <c r="D3278" t="s">
        <v>12</v>
      </c>
      <c r="E3278" t="s">
        <v>0</v>
      </c>
      <c r="F3278" s="3">
        <v>40349</v>
      </c>
      <c r="G3278">
        <v>375566613</v>
      </c>
      <c r="H3278" s="3">
        <v>40359</v>
      </c>
      <c r="I3278">
        <v>5358</v>
      </c>
      <c r="J3278" s="2">
        <v>21.742279200000006</v>
      </c>
      <c r="K3278" s="2">
        <v>21.285000000000004</v>
      </c>
      <c r="L3278" s="2">
        <v>116495.13195360004</v>
      </c>
      <c r="M3278" s="2">
        <v>114045.03000000001</v>
      </c>
      <c r="N3278" s="2">
        <v>2450.101953600024</v>
      </c>
    </row>
    <row r="3279" spans="1:14" x14ac:dyDescent="0.35">
      <c r="A3279" t="s">
        <v>15</v>
      </c>
      <c r="B3279" t="s">
        <v>89</v>
      </c>
      <c r="C3279" t="s">
        <v>33</v>
      </c>
      <c r="D3279" t="s">
        <v>12</v>
      </c>
      <c r="E3279" t="s">
        <v>16</v>
      </c>
      <c r="F3279" s="3">
        <v>42551</v>
      </c>
      <c r="G3279">
        <v>630621516</v>
      </c>
      <c r="H3279" s="3">
        <v>42558</v>
      </c>
      <c r="I3279">
        <v>807</v>
      </c>
      <c r="J3279" s="2">
        <v>5.0831496000000005</v>
      </c>
      <c r="K3279" s="2">
        <v>4.2164000000000001</v>
      </c>
      <c r="L3279" s="2">
        <v>4102.1017272000008</v>
      </c>
      <c r="M3279" s="2">
        <v>3402.6348000000003</v>
      </c>
      <c r="N3279" s="2">
        <v>699.46692720000055</v>
      </c>
    </row>
    <row r="3280" spans="1:14" x14ac:dyDescent="0.35">
      <c r="A3280" t="s">
        <v>4</v>
      </c>
      <c r="B3280" t="s">
        <v>131</v>
      </c>
      <c r="C3280" t="s">
        <v>29</v>
      </c>
      <c r="D3280" t="s">
        <v>1</v>
      </c>
      <c r="E3280" t="s">
        <v>8</v>
      </c>
      <c r="F3280" s="3">
        <v>41180</v>
      </c>
      <c r="G3280">
        <v>794668424</v>
      </c>
      <c r="H3280" s="3">
        <v>41184</v>
      </c>
      <c r="I3280">
        <v>5683</v>
      </c>
      <c r="J3280" s="2">
        <v>19.865638800000003</v>
      </c>
      <c r="K3280" s="2">
        <v>19.350000000000001</v>
      </c>
      <c r="L3280" s="2">
        <v>112896.42530040002</v>
      </c>
      <c r="M3280" s="2">
        <v>109966.05</v>
      </c>
      <c r="N3280" s="2">
        <v>2930.3753004000173</v>
      </c>
    </row>
    <row r="3281" spans="1:14" x14ac:dyDescent="0.35">
      <c r="A3281" t="s">
        <v>15</v>
      </c>
      <c r="B3281" t="s">
        <v>147</v>
      </c>
      <c r="C3281" t="s">
        <v>21</v>
      </c>
      <c r="D3281" t="s">
        <v>12</v>
      </c>
      <c r="E3281" t="s">
        <v>5</v>
      </c>
      <c r="F3281" s="3">
        <v>40671</v>
      </c>
      <c r="G3281">
        <v>667756164</v>
      </c>
      <c r="H3281" s="3">
        <v>40672</v>
      </c>
      <c r="I3281">
        <v>1889</v>
      </c>
      <c r="J3281" s="2">
        <v>12.985477200000002</v>
      </c>
      <c r="K3281" s="2">
        <v>10.9726</v>
      </c>
      <c r="L3281" s="2">
        <v>24529.566430800005</v>
      </c>
      <c r="M3281" s="2">
        <v>20727.241399999999</v>
      </c>
      <c r="N3281" s="2">
        <v>3802.3250308000061</v>
      </c>
    </row>
    <row r="3282" spans="1:14" x14ac:dyDescent="0.35">
      <c r="A3282" t="s">
        <v>4</v>
      </c>
      <c r="B3282" t="s">
        <v>55</v>
      </c>
      <c r="C3282" t="s">
        <v>9</v>
      </c>
      <c r="D3282" t="s">
        <v>1</v>
      </c>
      <c r="E3282" t="s">
        <v>0</v>
      </c>
      <c r="F3282" s="3">
        <v>40488</v>
      </c>
      <c r="G3282">
        <v>570246064</v>
      </c>
      <c r="H3282" s="3">
        <v>40498</v>
      </c>
      <c r="I3282">
        <v>1286</v>
      </c>
      <c r="J3282" s="2">
        <v>2.9844087000000004</v>
      </c>
      <c r="K3282" s="2">
        <v>2.99</v>
      </c>
      <c r="L3282" s="2">
        <v>3837.9495882000006</v>
      </c>
      <c r="M3282" s="2">
        <v>3845.1400000000003</v>
      </c>
      <c r="N3282" s="2">
        <v>-7.1904117999997652</v>
      </c>
    </row>
    <row r="3283" spans="1:14" x14ac:dyDescent="0.35">
      <c r="A3283" t="s">
        <v>23</v>
      </c>
      <c r="B3283" t="s">
        <v>128</v>
      </c>
      <c r="C3283" t="s">
        <v>9</v>
      </c>
      <c r="D3283" t="s">
        <v>1</v>
      </c>
      <c r="E3283" t="s">
        <v>16</v>
      </c>
      <c r="F3283" s="3">
        <v>42133</v>
      </c>
      <c r="G3283">
        <v>892811954</v>
      </c>
      <c r="H3283" s="3">
        <v>42140</v>
      </c>
      <c r="I3283">
        <v>2214</v>
      </c>
      <c r="J3283" s="2">
        <v>3.1382442000000004</v>
      </c>
      <c r="K3283" s="2">
        <v>3.2890000000000006</v>
      </c>
      <c r="L3283" s="2">
        <v>6948.0726588000007</v>
      </c>
      <c r="M3283" s="2">
        <v>7281.8460000000014</v>
      </c>
      <c r="N3283" s="2">
        <v>-333.77334120000069</v>
      </c>
    </row>
    <row r="3284" spans="1:14" x14ac:dyDescent="0.35">
      <c r="A3284" t="s">
        <v>15</v>
      </c>
      <c r="B3284" t="s">
        <v>173</v>
      </c>
      <c r="C3284" t="s">
        <v>38</v>
      </c>
      <c r="D3284" t="s">
        <v>12</v>
      </c>
      <c r="E3284" t="s">
        <v>8</v>
      </c>
      <c r="F3284" s="3">
        <v>42005</v>
      </c>
      <c r="G3284">
        <v>746440160</v>
      </c>
      <c r="H3284" s="3">
        <v>42009</v>
      </c>
      <c r="I3284">
        <v>9410</v>
      </c>
      <c r="J3284" s="2">
        <v>3.5622072</v>
      </c>
      <c r="K3284" s="2">
        <v>2.9548000000000001</v>
      </c>
      <c r="L3284" s="2">
        <v>33520.369751999999</v>
      </c>
      <c r="M3284" s="2">
        <v>27804.668000000001</v>
      </c>
      <c r="N3284" s="2">
        <v>5715.7017519999972</v>
      </c>
    </row>
    <row r="3285" spans="1:14" x14ac:dyDescent="0.35">
      <c r="A3285" t="s">
        <v>4</v>
      </c>
      <c r="B3285" t="s">
        <v>82</v>
      </c>
      <c r="C3285" t="s">
        <v>19</v>
      </c>
      <c r="D3285" t="s">
        <v>12</v>
      </c>
      <c r="E3285" t="s">
        <v>5</v>
      </c>
      <c r="F3285" s="3">
        <v>42041</v>
      </c>
      <c r="G3285">
        <v>212429511</v>
      </c>
      <c r="H3285" s="3">
        <v>42042</v>
      </c>
      <c r="I3285">
        <v>3557</v>
      </c>
      <c r="J3285" s="2">
        <v>8.5772570100000003</v>
      </c>
      <c r="K3285" s="2">
        <v>7.99</v>
      </c>
      <c r="L3285" s="2">
        <v>30509.303184570002</v>
      </c>
      <c r="M3285" s="2">
        <v>28420.43</v>
      </c>
      <c r="N3285" s="2">
        <v>2088.8731845700022</v>
      </c>
    </row>
    <row r="3286" spans="1:14" x14ac:dyDescent="0.35">
      <c r="A3286" t="s">
        <v>23</v>
      </c>
      <c r="B3286" t="s">
        <v>68</v>
      </c>
      <c r="C3286" t="s">
        <v>21</v>
      </c>
      <c r="D3286" t="s">
        <v>12</v>
      </c>
      <c r="E3286" t="s">
        <v>16</v>
      </c>
      <c r="F3286" s="3">
        <v>42117</v>
      </c>
      <c r="G3286">
        <v>792391335</v>
      </c>
      <c r="H3286" s="3">
        <v>42124</v>
      </c>
      <c r="I3286">
        <v>9821</v>
      </c>
      <c r="J3286" s="2">
        <v>14.716874160000003</v>
      </c>
      <c r="K3286" s="2">
        <v>14.542000000000002</v>
      </c>
      <c r="L3286" s="2">
        <v>144534.42112536004</v>
      </c>
      <c r="M3286" s="2">
        <v>142816.98200000002</v>
      </c>
      <c r="N3286" s="2">
        <v>1717.4391253600188</v>
      </c>
    </row>
    <row r="3287" spans="1:14" x14ac:dyDescent="0.35">
      <c r="A3287" t="s">
        <v>4</v>
      </c>
      <c r="B3287" t="s">
        <v>3</v>
      </c>
      <c r="C3287" t="s">
        <v>38</v>
      </c>
      <c r="D3287" t="s">
        <v>12</v>
      </c>
      <c r="E3287" t="s">
        <v>8</v>
      </c>
      <c r="F3287" s="3">
        <v>42549</v>
      </c>
      <c r="G3287">
        <v>458249461</v>
      </c>
      <c r="H3287" s="3">
        <v>42553</v>
      </c>
      <c r="I3287">
        <v>9947</v>
      </c>
      <c r="J3287" s="2">
        <v>3.8392677600000003</v>
      </c>
      <c r="K3287" s="2">
        <v>3.56</v>
      </c>
      <c r="L3287" s="2">
        <v>38189.196408720003</v>
      </c>
      <c r="M3287" s="2">
        <v>35411.32</v>
      </c>
      <c r="N3287" s="2">
        <v>2777.8764087200034</v>
      </c>
    </row>
    <row r="3288" spans="1:14" x14ac:dyDescent="0.35">
      <c r="A3288" t="s">
        <v>15</v>
      </c>
      <c r="B3288" t="s">
        <v>173</v>
      </c>
      <c r="C3288" t="s">
        <v>9</v>
      </c>
      <c r="D3288" t="s">
        <v>1</v>
      </c>
      <c r="E3288" t="s">
        <v>16</v>
      </c>
      <c r="F3288" s="3">
        <v>40737</v>
      </c>
      <c r="G3288">
        <v>402240216</v>
      </c>
      <c r="H3288" s="3">
        <v>40744</v>
      </c>
      <c r="I3288">
        <v>7549</v>
      </c>
      <c r="J3288" s="2">
        <v>2.7690390000000003</v>
      </c>
      <c r="K3288" s="2">
        <v>2.4817</v>
      </c>
      <c r="L3288" s="2">
        <v>20903.475411000003</v>
      </c>
      <c r="M3288" s="2">
        <v>18734.353299999999</v>
      </c>
      <c r="N3288" s="2">
        <v>2169.1221110000042</v>
      </c>
    </row>
    <row r="3289" spans="1:14" x14ac:dyDescent="0.35">
      <c r="A3289" t="s">
        <v>26</v>
      </c>
      <c r="B3289" t="s">
        <v>93</v>
      </c>
      <c r="C3289" t="s">
        <v>29</v>
      </c>
      <c r="D3289" t="s">
        <v>1</v>
      </c>
      <c r="E3289" t="s">
        <v>0</v>
      </c>
      <c r="F3289" s="3">
        <v>41891</v>
      </c>
      <c r="G3289">
        <v>986912429</v>
      </c>
      <c r="H3289" s="3">
        <v>41901</v>
      </c>
      <c r="I3289">
        <v>5246</v>
      </c>
      <c r="J3289" s="2">
        <v>18.636836400000004</v>
      </c>
      <c r="K3289" s="2">
        <v>16.447500000000002</v>
      </c>
      <c r="L3289" s="2">
        <v>97768.843754400019</v>
      </c>
      <c r="M3289" s="2">
        <v>86283.585000000006</v>
      </c>
      <c r="N3289" s="2">
        <v>11485.258754400013</v>
      </c>
    </row>
    <row r="3290" spans="1:14" x14ac:dyDescent="0.35">
      <c r="A3290" t="s">
        <v>15</v>
      </c>
      <c r="B3290" t="s">
        <v>155</v>
      </c>
      <c r="C3290" t="s">
        <v>9</v>
      </c>
      <c r="D3290" t="s">
        <v>1</v>
      </c>
      <c r="E3290" t="s">
        <v>0</v>
      </c>
      <c r="F3290" s="3">
        <v>40217</v>
      </c>
      <c r="G3290">
        <v>395127427</v>
      </c>
      <c r="H3290" s="3">
        <v>40227</v>
      </c>
      <c r="I3290">
        <v>8218</v>
      </c>
      <c r="J3290" s="2">
        <v>2.7690390000000003</v>
      </c>
      <c r="K3290" s="2">
        <v>2.4817</v>
      </c>
      <c r="L3290" s="2">
        <v>22755.962502000002</v>
      </c>
      <c r="M3290" s="2">
        <v>20394.6106</v>
      </c>
      <c r="N3290" s="2">
        <v>2361.3519020000022</v>
      </c>
    </row>
    <row r="3291" spans="1:14" x14ac:dyDescent="0.35">
      <c r="A3291" t="s">
        <v>23</v>
      </c>
      <c r="B3291" t="s">
        <v>71</v>
      </c>
      <c r="C3291" t="s">
        <v>49</v>
      </c>
      <c r="D3291" t="s">
        <v>1</v>
      </c>
      <c r="E3291" t="s">
        <v>0</v>
      </c>
      <c r="F3291" s="3">
        <v>41628</v>
      </c>
      <c r="G3291">
        <v>480059039</v>
      </c>
      <c r="H3291" s="3">
        <v>41638</v>
      </c>
      <c r="I3291">
        <v>7674</v>
      </c>
      <c r="J3291" s="2">
        <v>19.720108800000002</v>
      </c>
      <c r="K3291" s="2">
        <v>18.084000000000003</v>
      </c>
      <c r="L3291" s="2">
        <v>151332.11493120002</v>
      </c>
      <c r="M3291" s="2">
        <v>138776.61600000004</v>
      </c>
      <c r="N3291" s="2">
        <v>12555.498931199982</v>
      </c>
    </row>
    <row r="3292" spans="1:14" x14ac:dyDescent="0.35">
      <c r="A3292" t="s">
        <v>15</v>
      </c>
      <c r="B3292" t="s">
        <v>99</v>
      </c>
      <c r="C3292" t="s">
        <v>29</v>
      </c>
      <c r="D3292" t="s">
        <v>1</v>
      </c>
      <c r="E3292" t="s">
        <v>0</v>
      </c>
      <c r="F3292" s="3">
        <v>41067</v>
      </c>
      <c r="G3292">
        <v>915193593</v>
      </c>
      <c r="H3292" s="3">
        <v>41077</v>
      </c>
      <c r="I3292">
        <v>7777</v>
      </c>
      <c r="J3292" s="2">
        <v>18.432036000000004</v>
      </c>
      <c r="K3292" s="2">
        <v>16.060500000000001</v>
      </c>
      <c r="L3292" s="2">
        <v>143345.94397200004</v>
      </c>
      <c r="M3292" s="2">
        <v>124902.50850000001</v>
      </c>
      <c r="N3292" s="2">
        <v>18443.435472000026</v>
      </c>
    </row>
    <row r="3293" spans="1:14" x14ac:dyDescent="0.35">
      <c r="A3293" t="s">
        <v>15</v>
      </c>
      <c r="B3293" t="s">
        <v>145</v>
      </c>
      <c r="C3293" t="s">
        <v>19</v>
      </c>
      <c r="D3293" t="s">
        <v>1</v>
      </c>
      <c r="E3293" t="s">
        <v>8</v>
      </c>
      <c r="F3293" s="3">
        <v>41253</v>
      </c>
      <c r="G3293">
        <v>544329917</v>
      </c>
      <c r="H3293" s="3">
        <v>41257</v>
      </c>
      <c r="I3293">
        <v>1095</v>
      </c>
      <c r="J3293" s="2">
        <v>7.6461903000000007</v>
      </c>
      <c r="K3293" s="2">
        <v>6.6316999999999995</v>
      </c>
      <c r="L3293" s="2">
        <v>8372.5783785000003</v>
      </c>
      <c r="M3293" s="2">
        <v>7261.7114999999994</v>
      </c>
      <c r="N3293" s="2">
        <v>1110.8668785000009</v>
      </c>
    </row>
    <row r="3294" spans="1:14" x14ac:dyDescent="0.35">
      <c r="A3294" t="s">
        <v>26</v>
      </c>
      <c r="B3294" t="s">
        <v>25</v>
      </c>
      <c r="C3294" t="s">
        <v>27</v>
      </c>
      <c r="D3294" t="s">
        <v>1</v>
      </c>
      <c r="E3294" t="s">
        <v>0</v>
      </c>
      <c r="F3294" s="3">
        <v>41917</v>
      </c>
      <c r="G3294">
        <v>531579339</v>
      </c>
      <c r="H3294" s="3">
        <v>41927</v>
      </c>
      <c r="I3294">
        <v>6302</v>
      </c>
      <c r="J3294" s="2">
        <v>4.6596550000000008</v>
      </c>
      <c r="K3294" s="2">
        <v>4.0374999999999996</v>
      </c>
      <c r="L3294" s="2">
        <v>29365.145810000005</v>
      </c>
      <c r="M3294" s="2">
        <v>25444.324999999997</v>
      </c>
      <c r="N3294" s="2">
        <v>3920.8208100000084</v>
      </c>
    </row>
    <row r="3295" spans="1:14" x14ac:dyDescent="0.35">
      <c r="A3295" t="s">
        <v>26</v>
      </c>
      <c r="B3295" t="s">
        <v>166</v>
      </c>
      <c r="C3295" t="s">
        <v>17</v>
      </c>
      <c r="D3295" t="s">
        <v>1</v>
      </c>
      <c r="E3295" t="s">
        <v>8</v>
      </c>
      <c r="F3295" s="3">
        <v>40919</v>
      </c>
      <c r="G3295">
        <v>311365687</v>
      </c>
      <c r="H3295" s="3">
        <v>40923</v>
      </c>
      <c r="I3295">
        <v>1299</v>
      </c>
      <c r="J3295" s="2">
        <v>14.822607800000002</v>
      </c>
      <c r="K3295" s="2">
        <v>12.843499999999999</v>
      </c>
      <c r="L3295" s="2">
        <v>19254.567532200002</v>
      </c>
      <c r="M3295" s="2">
        <v>16683.7065</v>
      </c>
      <c r="N3295" s="2">
        <v>2570.8610322000022</v>
      </c>
    </row>
    <row r="3296" spans="1:14" x14ac:dyDescent="0.35">
      <c r="A3296" t="s">
        <v>7</v>
      </c>
      <c r="B3296" t="s">
        <v>156</v>
      </c>
      <c r="C3296" t="s">
        <v>49</v>
      </c>
      <c r="D3296" t="s">
        <v>12</v>
      </c>
      <c r="E3296" t="s">
        <v>16</v>
      </c>
      <c r="F3296" s="3">
        <v>42013</v>
      </c>
      <c r="G3296">
        <v>738425290</v>
      </c>
      <c r="H3296" s="3">
        <v>42020</v>
      </c>
      <c r="I3296">
        <v>9058</v>
      </c>
      <c r="J3296" s="2">
        <v>22.134816000000004</v>
      </c>
      <c r="K3296" s="2">
        <v>19.728000000000002</v>
      </c>
      <c r="L3296" s="2">
        <v>200497.16332800002</v>
      </c>
      <c r="M3296" s="2">
        <v>178696.22400000002</v>
      </c>
      <c r="N3296" s="2">
        <v>21800.939328000008</v>
      </c>
    </row>
    <row r="3297" spans="1:14" x14ac:dyDescent="0.35">
      <c r="A3297" t="s">
        <v>26</v>
      </c>
      <c r="B3297" t="s">
        <v>86</v>
      </c>
      <c r="C3297" t="s">
        <v>17</v>
      </c>
      <c r="D3297" t="s">
        <v>12</v>
      </c>
      <c r="E3297" t="s">
        <v>0</v>
      </c>
      <c r="F3297" s="3">
        <v>42292</v>
      </c>
      <c r="G3297">
        <v>937806975</v>
      </c>
      <c r="H3297" s="3">
        <v>42302</v>
      </c>
      <c r="I3297">
        <v>3369</v>
      </c>
      <c r="J3297" s="2">
        <v>15.427612200000004</v>
      </c>
      <c r="K3297" s="2">
        <v>12.843499999999999</v>
      </c>
      <c r="L3297" s="2">
        <v>51975.625501800016</v>
      </c>
      <c r="M3297" s="2">
        <v>43269.751499999998</v>
      </c>
      <c r="N3297" s="2">
        <v>8705.8740018000171</v>
      </c>
    </row>
    <row r="3298" spans="1:14" x14ac:dyDescent="0.35">
      <c r="A3298" t="s">
        <v>23</v>
      </c>
      <c r="B3298" t="s">
        <v>170</v>
      </c>
      <c r="C3298" t="s">
        <v>38</v>
      </c>
      <c r="D3298" t="s">
        <v>1</v>
      </c>
      <c r="E3298" t="s">
        <v>16</v>
      </c>
      <c r="F3298" s="3">
        <v>42514</v>
      </c>
      <c r="G3298">
        <v>554872071</v>
      </c>
      <c r="H3298" s="3">
        <v>42521</v>
      </c>
      <c r="I3298">
        <v>8221</v>
      </c>
      <c r="J3298" s="2">
        <v>3.8788478400000002</v>
      </c>
      <c r="K3298" s="2">
        <v>3.9160000000000004</v>
      </c>
      <c r="L3298" s="2">
        <v>31888.008092640001</v>
      </c>
      <c r="M3298" s="2">
        <v>32193.436000000002</v>
      </c>
      <c r="N3298" s="2">
        <v>-305.42790736000097</v>
      </c>
    </row>
    <row r="3299" spans="1:14" x14ac:dyDescent="0.35">
      <c r="A3299" t="s">
        <v>23</v>
      </c>
      <c r="B3299" t="s">
        <v>71</v>
      </c>
      <c r="C3299" t="s">
        <v>2</v>
      </c>
      <c r="D3299" t="s">
        <v>1</v>
      </c>
      <c r="E3299" t="s">
        <v>16</v>
      </c>
      <c r="F3299" s="3">
        <v>40669</v>
      </c>
      <c r="G3299">
        <v>205294406</v>
      </c>
      <c r="H3299" s="3">
        <v>40676</v>
      </c>
      <c r="I3299">
        <v>3877</v>
      </c>
      <c r="J3299" s="2">
        <v>14.041381200000002</v>
      </c>
      <c r="K3299" s="2">
        <v>14.047000000000001</v>
      </c>
      <c r="L3299" s="2">
        <v>54438.434912400007</v>
      </c>
      <c r="M3299" s="2">
        <v>54460.219000000005</v>
      </c>
      <c r="N3299" s="2">
        <v>-21.784087599997292</v>
      </c>
    </row>
    <row r="3300" spans="1:14" x14ac:dyDescent="0.35">
      <c r="A3300" t="s">
        <v>15</v>
      </c>
      <c r="B3300" t="s">
        <v>50</v>
      </c>
      <c r="C3300" t="s">
        <v>19</v>
      </c>
      <c r="D3300" t="s">
        <v>1</v>
      </c>
      <c r="E3300" t="s">
        <v>8</v>
      </c>
      <c r="F3300" s="3">
        <v>42296</v>
      </c>
      <c r="G3300">
        <v>125060307</v>
      </c>
      <c r="H3300" s="3">
        <v>42300</v>
      </c>
      <c r="I3300">
        <v>1585</v>
      </c>
      <c r="J3300" s="2">
        <v>7.6461903000000007</v>
      </c>
      <c r="K3300" s="2">
        <v>6.6316999999999995</v>
      </c>
      <c r="L3300" s="2">
        <v>12119.211625500002</v>
      </c>
      <c r="M3300" s="2">
        <v>10511.244499999999</v>
      </c>
      <c r="N3300" s="2">
        <v>1607.967125500003</v>
      </c>
    </row>
    <row r="3301" spans="1:14" x14ac:dyDescent="0.35">
      <c r="A3301" t="s">
        <v>23</v>
      </c>
      <c r="B3301" t="s">
        <v>125</v>
      </c>
      <c r="C3301" t="s">
        <v>13</v>
      </c>
      <c r="D3301" t="s">
        <v>12</v>
      </c>
      <c r="E3301" t="s">
        <v>5</v>
      </c>
      <c r="F3301" s="3">
        <v>40768</v>
      </c>
      <c r="G3301">
        <v>620468604</v>
      </c>
      <c r="H3301" s="3">
        <v>40769</v>
      </c>
      <c r="I3301">
        <v>3628</v>
      </c>
      <c r="J3301" s="2">
        <v>17.143711200000002</v>
      </c>
      <c r="K3301" s="2">
        <v>16.478000000000002</v>
      </c>
      <c r="L3301" s="2">
        <v>62197.384233600009</v>
      </c>
      <c r="M3301" s="2">
        <v>59782.184000000008</v>
      </c>
      <c r="N3301" s="2">
        <v>2415.2002336000005</v>
      </c>
    </row>
    <row r="3302" spans="1:14" x14ac:dyDescent="0.35">
      <c r="A3302" t="s">
        <v>15</v>
      </c>
      <c r="B3302" t="s">
        <v>105</v>
      </c>
      <c r="C3302" t="s">
        <v>49</v>
      </c>
      <c r="D3302" t="s">
        <v>12</v>
      </c>
      <c r="E3302" t="s">
        <v>5</v>
      </c>
      <c r="F3302" s="3">
        <v>40796</v>
      </c>
      <c r="G3302">
        <v>718130624</v>
      </c>
      <c r="H3302" s="3">
        <v>40797</v>
      </c>
      <c r="I3302">
        <v>1392</v>
      </c>
      <c r="J3302" s="2">
        <v>18.110304000000003</v>
      </c>
      <c r="K3302" s="2">
        <v>13.645200000000001</v>
      </c>
      <c r="L3302" s="2">
        <v>25209.543168000004</v>
      </c>
      <c r="M3302" s="2">
        <v>18994.118400000003</v>
      </c>
      <c r="N3302" s="2">
        <v>6215.4247680000008</v>
      </c>
    </row>
    <row r="3303" spans="1:14" x14ac:dyDescent="0.35">
      <c r="A3303" t="s">
        <v>7</v>
      </c>
      <c r="B3303" t="s">
        <v>156</v>
      </c>
      <c r="C3303" t="s">
        <v>38</v>
      </c>
      <c r="D3303" t="s">
        <v>1</v>
      </c>
      <c r="E3303" t="s">
        <v>16</v>
      </c>
      <c r="F3303" s="3">
        <v>40840</v>
      </c>
      <c r="G3303">
        <v>414970195</v>
      </c>
      <c r="H3303" s="3">
        <v>40847</v>
      </c>
      <c r="I3303">
        <v>3041</v>
      </c>
      <c r="J3303" s="2">
        <v>4.1830712000000005</v>
      </c>
      <c r="K3303" s="2">
        <v>4.2720000000000002</v>
      </c>
      <c r="L3303" s="2">
        <v>12720.719519200002</v>
      </c>
      <c r="M3303" s="2">
        <v>12991.152</v>
      </c>
      <c r="N3303" s="2">
        <v>-270.4324807999983</v>
      </c>
    </row>
    <row r="3304" spans="1:14" x14ac:dyDescent="0.35">
      <c r="A3304" t="s">
        <v>4</v>
      </c>
      <c r="B3304" t="s">
        <v>54</v>
      </c>
      <c r="C3304" t="s">
        <v>19</v>
      </c>
      <c r="D3304" t="s">
        <v>1</v>
      </c>
      <c r="E3304" t="s">
        <v>8</v>
      </c>
      <c r="F3304" s="3">
        <v>40745</v>
      </c>
      <c r="G3304">
        <v>228223645</v>
      </c>
      <c r="H3304" s="3">
        <v>40749</v>
      </c>
      <c r="I3304">
        <v>1244</v>
      </c>
      <c r="J3304" s="2">
        <v>8.24089399</v>
      </c>
      <c r="K3304" s="2">
        <v>7.99</v>
      </c>
      <c r="L3304" s="2">
        <v>10251.67212356</v>
      </c>
      <c r="M3304" s="2">
        <v>9939.56</v>
      </c>
      <c r="N3304" s="2">
        <v>312.11212356000033</v>
      </c>
    </row>
    <row r="3305" spans="1:14" x14ac:dyDescent="0.35">
      <c r="A3305" t="s">
        <v>31</v>
      </c>
      <c r="B3305" t="s">
        <v>161</v>
      </c>
      <c r="C3305" t="s">
        <v>29</v>
      </c>
      <c r="D3305" t="s">
        <v>1</v>
      </c>
      <c r="E3305" t="s">
        <v>8</v>
      </c>
      <c r="F3305" s="3">
        <v>40546</v>
      </c>
      <c r="G3305">
        <v>745439803</v>
      </c>
      <c r="H3305" s="3">
        <v>40550</v>
      </c>
      <c r="I3305">
        <v>7355</v>
      </c>
      <c r="J3305" s="2">
        <v>20.480040000000002</v>
      </c>
      <c r="K3305" s="2">
        <v>17.415000000000003</v>
      </c>
      <c r="L3305" s="2">
        <v>150630.69420000003</v>
      </c>
      <c r="M3305" s="2">
        <v>128087.32500000003</v>
      </c>
      <c r="N3305" s="2">
        <v>22543.369200000001</v>
      </c>
    </row>
    <row r="3306" spans="1:14" x14ac:dyDescent="0.35">
      <c r="A3306" t="s">
        <v>15</v>
      </c>
      <c r="B3306" t="s">
        <v>114</v>
      </c>
      <c r="C3306" t="s">
        <v>9</v>
      </c>
      <c r="D3306" t="s">
        <v>12</v>
      </c>
      <c r="E3306" t="s">
        <v>5</v>
      </c>
      <c r="F3306" s="3">
        <v>40286</v>
      </c>
      <c r="G3306">
        <v>374479997</v>
      </c>
      <c r="H3306" s="3">
        <v>40287</v>
      </c>
      <c r="I3306">
        <v>9032</v>
      </c>
      <c r="J3306" s="2">
        <v>2.8820610000000002</v>
      </c>
      <c r="K3306" s="2">
        <v>2.4817</v>
      </c>
      <c r="L3306" s="2">
        <v>26030.774952000003</v>
      </c>
      <c r="M3306" s="2">
        <v>22414.714400000001</v>
      </c>
      <c r="N3306" s="2">
        <v>3616.0605520000026</v>
      </c>
    </row>
    <row r="3307" spans="1:14" x14ac:dyDescent="0.35">
      <c r="A3307" t="s">
        <v>4</v>
      </c>
      <c r="B3307" t="s">
        <v>82</v>
      </c>
      <c r="C3307" t="s">
        <v>38</v>
      </c>
      <c r="D3307" t="s">
        <v>12</v>
      </c>
      <c r="E3307" t="s">
        <v>16</v>
      </c>
      <c r="F3307" s="3">
        <v>41491</v>
      </c>
      <c r="G3307">
        <v>293518054</v>
      </c>
      <c r="H3307" s="3">
        <v>41498</v>
      </c>
      <c r="I3307">
        <v>7557</v>
      </c>
      <c r="J3307" s="2">
        <v>3.8392677600000003</v>
      </c>
      <c r="K3307" s="2">
        <v>3.56</v>
      </c>
      <c r="L3307" s="2">
        <v>29013.346462320002</v>
      </c>
      <c r="M3307" s="2">
        <v>26902.920000000002</v>
      </c>
      <c r="N3307" s="2">
        <v>2110.4264623199997</v>
      </c>
    </row>
    <row r="3308" spans="1:14" x14ac:dyDescent="0.35">
      <c r="A3308" t="s">
        <v>15</v>
      </c>
      <c r="B3308" t="s">
        <v>132</v>
      </c>
      <c r="C3308" t="s">
        <v>9</v>
      </c>
      <c r="D3308" t="s">
        <v>12</v>
      </c>
      <c r="E3308" t="s">
        <v>16</v>
      </c>
      <c r="F3308" s="3">
        <v>41450</v>
      </c>
      <c r="G3308">
        <v>401040303</v>
      </c>
      <c r="H3308" s="3">
        <v>41457</v>
      </c>
      <c r="I3308">
        <v>7744</v>
      </c>
      <c r="J3308" s="2">
        <v>2.8820610000000002</v>
      </c>
      <c r="K3308" s="2">
        <v>2.4817</v>
      </c>
      <c r="L3308" s="2">
        <v>22318.680384000003</v>
      </c>
      <c r="M3308" s="2">
        <v>19218.284800000001</v>
      </c>
      <c r="N3308" s="2">
        <v>3100.3955840000017</v>
      </c>
    </row>
    <row r="3309" spans="1:14" x14ac:dyDescent="0.35">
      <c r="A3309" t="s">
        <v>4</v>
      </c>
      <c r="B3309" t="s">
        <v>188</v>
      </c>
      <c r="C3309" t="s">
        <v>49</v>
      </c>
      <c r="D3309" t="s">
        <v>1</v>
      </c>
      <c r="E3309" t="s">
        <v>8</v>
      </c>
      <c r="F3309" s="3">
        <v>41271</v>
      </c>
      <c r="G3309">
        <v>665845572</v>
      </c>
      <c r="H3309" s="3">
        <v>41275</v>
      </c>
      <c r="I3309">
        <v>5781</v>
      </c>
      <c r="J3309" s="2">
        <v>18.753436799999999</v>
      </c>
      <c r="K3309" s="2">
        <v>16.440000000000001</v>
      </c>
      <c r="L3309" s="2">
        <v>108413.6181408</v>
      </c>
      <c r="M3309" s="2">
        <v>95039.640000000014</v>
      </c>
      <c r="N3309" s="2">
        <v>13373.978140799984</v>
      </c>
    </row>
    <row r="3310" spans="1:14" x14ac:dyDescent="0.35">
      <c r="A3310" t="s">
        <v>15</v>
      </c>
      <c r="B3310" t="s">
        <v>47</v>
      </c>
      <c r="C3310" t="s">
        <v>46</v>
      </c>
      <c r="D3310" t="s">
        <v>1</v>
      </c>
      <c r="E3310" t="s">
        <v>5</v>
      </c>
      <c r="F3310" s="3">
        <v>41236</v>
      </c>
      <c r="G3310">
        <v>677045190</v>
      </c>
      <c r="H3310" s="3">
        <v>41237</v>
      </c>
      <c r="I3310">
        <v>6752</v>
      </c>
      <c r="J3310" s="2">
        <v>1.193346</v>
      </c>
      <c r="K3310" s="2">
        <v>1.0208999999999999</v>
      </c>
      <c r="L3310" s="2">
        <v>8057.4721920000002</v>
      </c>
      <c r="M3310" s="2">
        <v>6893.1167999999998</v>
      </c>
      <c r="N3310" s="2">
        <v>1164.3553920000004</v>
      </c>
    </row>
    <row r="3311" spans="1:14" x14ac:dyDescent="0.35">
      <c r="A3311" t="s">
        <v>15</v>
      </c>
      <c r="B3311" t="s">
        <v>102</v>
      </c>
      <c r="C3311" t="s">
        <v>9</v>
      </c>
      <c r="D3311" t="s">
        <v>12</v>
      </c>
      <c r="E3311" t="s">
        <v>16</v>
      </c>
      <c r="F3311" s="3">
        <v>40423</v>
      </c>
      <c r="G3311">
        <v>994062983</v>
      </c>
      <c r="H3311" s="3">
        <v>40430</v>
      </c>
      <c r="I3311">
        <v>4181</v>
      </c>
      <c r="J3311" s="2">
        <v>2.8820610000000002</v>
      </c>
      <c r="K3311" s="2">
        <v>2.4817</v>
      </c>
      <c r="L3311" s="2">
        <v>12049.897041</v>
      </c>
      <c r="M3311" s="2">
        <v>10375.9877</v>
      </c>
      <c r="N3311" s="2">
        <v>1673.9093410000005</v>
      </c>
    </row>
    <row r="3312" spans="1:14" x14ac:dyDescent="0.35">
      <c r="A3312" t="s">
        <v>23</v>
      </c>
      <c r="B3312" t="s">
        <v>48</v>
      </c>
      <c r="C3312" t="s">
        <v>29</v>
      </c>
      <c r="D3312" t="s">
        <v>1</v>
      </c>
      <c r="E3312" t="s">
        <v>8</v>
      </c>
      <c r="F3312" s="3">
        <v>42110</v>
      </c>
      <c r="G3312">
        <v>896635282</v>
      </c>
      <c r="H3312" s="3">
        <v>42114</v>
      </c>
      <c r="I3312">
        <v>6860</v>
      </c>
      <c r="J3312" s="2">
        <v>20.889640800000002</v>
      </c>
      <c r="K3312" s="2">
        <v>21.285000000000004</v>
      </c>
      <c r="L3312" s="2">
        <v>143302.93588800001</v>
      </c>
      <c r="M3312" s="2">
        <v>146015.10000000003</v>
      </c>
      <c r="N3312" s="2">
        <v>-2712.1641120000277</v>
      </c>
    </row>
    <row r="3313" spans="1:14" x14ac:dyDescent="0.35">
      <c r="A3313" t="s">
        <v>31</v>
      </c>
      <c r="B3313" t="s">
        <v>207</v>
      </c>
      <c r="C3313" t="s">
        <v>29</v>
      </c>
      <c r="D3313" t="s">
        <v>12</v>
      </c>
      <c r="E3313" t="s">
        <v>8</v>
      </c>
      <c r="F3313" s="3">
        <v>42104</v>
      </c>
      <c r="G3313">
        <v>634810912</v>
      </c>
      <c r="H3313" s="3">
        <v>42108</v>
      </c>
      <c r="I3313">
        <v>8077</v>
      </c>
      <c r="J3313" s="2">
        <v>21.315960000000004</v>
      </c>
      <c r="K3313" s="2">
        <v>17.415000000000003</v>
      </c>
      <c r="L3313" s="2">
        <v>172169.00892000002</v>
      </c>
      <c r="M3313" s="2">
        <v>140660.95500000002</v>
      </c>
      <c r="N3313" s="2">
        <v>31508.053920000006</v>
      </c>
    </row>
    <row r="3314" spans="1:14" x14ac:dyDescent="0.35">
      <c r="A3314" t="s">
        <v>23</v>
      </c>
      <c r="B3314" t="s">
        <v>43</v>
      </c>
      <c r="C3314" t="s">
        <v>2</v>
      </c>
      <c r="D3314" t="s">
        <v>1</v>
      </c>
      <c r="E3314" t="s">
        <v>5</v>
      </c>
      <c r="F3314" s="3">
        <v>42641</v>
      </c>
      <c r="G3314">
        <v>978951203</v>
      </c>
      <c r="H3314" s="3">
        <v>42642</v>
      </c>
      <c r="I3314">
        <v>6382</v>
      </c>
      <c r="J3314" s="2">
        <v>14.041381200000002</v>
      </c>
      <c r="K3314" s="2">
        <v>14.047000000000001</v>
      </c>
      <c r="L3314" s="2">
        <v>89612.094818400015</v>
      </c>
      <c r="M3314" s="2">
        <v>89647.953999999998</v>
      </c>
      <c r="N3314" s="2">
        <v>-35.859181599982549</v>
      </c>
    </row>
    <row r="3315" spans="1:14" x14ac:dyDescent="0.35">
      <c r="A3315" t="s">
        <v>23</v>
      </c>
      <c r="B3315" t="s">
        <v>154</v>
      </c>
      <c r="C3315" t="s">
        <v>29</v>
      </c>
      <c r="D3315" t="s">
        <v>1</v>
      </c>
      <c r="E3315" t="s">
        <v>8</v>
      </c>
      <c r="F3315" s="3">
        <v>41446</v>
      </c>
      <c r="G3315">
        <v>969729983</v>
      </c>
      <c r="H3315" s="3">
        <v>41450</v>
      </c>
      <c r="I3315">
        <v>907</v>
      </c>
      <c r="J3315" s="2">
        <v>20.889640800000002</v>
      </c>
      <c r="K3315" s="2">
        <v>21.285000000000004</v>
      </c>
      <c r="L3315" s="2">
        <v>18946.904205600003</v>
      </c>
      <c r="M3315" s="2">
        <v>19305.495000000003</v>
      </c>
      <c r="N3315" s="2">
        <v>-358.59079439999914</v>
      </c>
    </row>
    <row r="3316" spans="1:14" x14ac:dyDescent="0.35">
      <c r="A3316" t="s">
        <v>23</v>
      </c>
      <c r="B3316" t="s">
        <v>160</v>
      </c>
      <c r="C3316" t="s">
        <v>29</v>
      </c>
      <c r="D3316" t="s">
        <v>1</v>
      </c>
      <c r="E3316" t="s">
        <v>8</v>
      </c>
      <c r="F3316" s="3">
        <v>40463</v>
      </c>
      <c r="G3316">
        <v>168133580</v>
      </c>
      <c r="H3316" s="3">
        <v>40467</v>
      </c>
      <c r="I3316">
        <v>7873</v>
      </c>
      <c r="J3316" s="2">
        <v>20.889640800000002</v>
      </c>
      <c r="K3316" s="2">
        <v>21.285000000000004</v>
      </c>
      <c r="L3316" s="2">
        <v>164464.14201840002</v>
      </c>
      <c r="M3316" s="2">
        <v>167576.80500000002</v>
      </c>
      <c r="N3316" s="2">
        <v>-3112.6629816000059</v>
      </c>
    </row>
    <row r="3317" spans="1:14" x14ac:dyDescent="0.35">
      <c r="A3317" t="s">
        <v>31</v>
      </c>
      <c r="B3317" t="s">
        <v>80</v>
      </c>
      <c r="C3317" t="s">
        <v>9</v>
      </c>
      <c r="D3317" t="s">
        <v>1</v>
      </c>
      <c r="E3317" t="s">
        <v>8</v>
      </c>
      <c r="F3317" s="3">
        <v>41401</v>
      </c>
      <c r="G3317">
        <v>905460822</v>
      </c>
      <c r="H3317" s="3">
        <v>41405</v>
      </c>
      <c r="I3317">
        <v>6810</v>
      </c>
      <c r="J3317" s="2">
        <v>3.0767100000000003</v>
      </c>
      <c r="K3317" s="2">
        <v>2.6910000000000003</v>
      </c>
      <c r="L3317" s="2">
        <v>20952.395100000002</v>
      </c>
      <c r="M3317" s="2">
        <v>18325.710000000003</v>
      </c>
      <c r="N3317" s="2">
        <v>2626.6850999999988</v>
      </c>
    </row>
    <row r="3318" spans="1:14" x14ac:dyDescent="0.35">
      <c r="A3318" t="s">
        <v>23</v>
      </c>
      <c r="B3318" t="s">
        <v>42</v>
      </c>
      <c r="C3318" t="s">
        <v>2</v>
      </c>
      <c r="D3318" t="s">
        <v>12</v>
      </c>
      <c r="E3318" t="s">
        <v>16</v>
      </c>
      <c r="F3318" s="3">
        <v>40997</v>
      </c>
      <c r="G3318">
        <v>633323037</v>
      </c>
      <c r="H3318" s="3">
        <v>41004</v>
      </c>
      <c r="I3318">
        <v>7144</v>
      </c>
      <c r="J3318" s="2">
        <v>14.614498800000002</v>
      </c>
      <c r="K3318" s="2">
        <v>14.047000000000001</v>
      </c>
      <c r="L3318" s="2">
        <v>104405.97942720001</v>
      </c>
      <c r="M3318" s="2">
        <v>100351.76800000001</v>
      </c>
      <c r="N3318" s="2">
        <v>4054.2114272000035</v>
      </c>
    </row>
    <row r="3319" spans="1:14" x14ac:dyDescent="0.35">
      <c r="A3319" t="s">
        <v>4</v>
      </c>
      <c r="B3319" t="s">
        <v>45</v>
      </c>
      <c r="C3319" t="s">
        <v>38</v>
      </c>
      <c r="D3319" t="s">
        <v>1</v>
      </c>
      <c r="E3319" t="s">
        <v>8</v>
      </c>
      <c r="F3319" s="3">
        <v>41307</v>
      </c>
      <c r="G3319">
        <v>473644053</v>
      </c>
      <c r="H3319" s="3">
        <v>41311</v>
      </c>
      <c r="I3319">
        <v>8512</v>
      </c>
      <c r="J3319" s="2">
        <v>3.6887082400000004</v>
      </c>
      <c r="K3319" s="2">
        <v>3.56</v>
      </c>
      <c r="L3319" s="2">
        <v>31398.284538880005</v>
      </c>
      <c r="M3319" s="2">
        <v>30302.720000000001</v>
      </c>
      <c r="N3319" s="2">
        <v>1095.564538880004</v>
      </c>
    </row>
    <row r="3320" spans="1:14" x14ac:dyDescent="0.35">
      <c r="A3320" t="s">
        <v>31</v>
      </c>
      <c r="B3320" t="s">
        <v>30</v>
      </c>
      <c r="C3320" t="s">
        <v>21</v>
      </c>
      <c r="D3320" t="s">
        <v>1</v>
      </c>
      <c r="E3320" t="s">
        <v>16</v>
      </c>
      <c r="F3320" s="3">
        <v>41894</v>
      </c>
      <c r="G3320">
        <v>268660199</v>
      </c>
      <c r="H3320" s="3">
        <v>41901</v>
      </c>
      <c r="I3320">
        <v>652</v>
      </c>
      <c r="J3320" s="2">
        <v>13.862492000000001</v>
      </c>
      <c r="K3320" s="2">
        <v>11.898000000000001</v>
      </c>
      <c r="L3320" s="2">
        <v>9038.3447840000008</v>
      </c>
      <c r="M3320" s="2">
        <v>7757.496000000001</v>
      </c>
      <c r="N3320" s="2">
        <v>1280.8487839999998</v>
      </c>
    </row>
    <row r="3321" spans="1:14" x14ac:dyDescent="0.35">
      <c r="A3321" t="s">
        <v>15</v>
      </c>
      <c r="B3321" t="s">
        <v>70</v>
      </c>
      <c r="C3321" t="s">
        <v>13</v>
      </c>
      <c r="D3321" t="s">
        <v>12</v>
      </c>
      <c r="E3321" t="s">
        <v>8</v>
      </c>
      <c r="F3321" s="3">
        <v>41097</v>
      </c>
      <c r="G3321">
        <v>830920302</v>
      </c>
      <c r="H3321" s="3">
        <v>41101</v>
      </c>
      <c r="I3321">
        <v>4279</v>
      </c>
      <c r="J3321" s="2">
        <v>15.126804000000002</v>
      </c>
      <c r="K3321" s="2">
        <v>12.433399999999999</v>
      </c>
      <c r="L3321" s="2">
        <v>64727.59431600001</v>
      </c>
      <c r="M3321" s="2">
        <v>53202.518599999996</v>
      </c>
      <c r="N3321" s="2">
        <v>11525.075716000014</v>
      </c>
    </row>
    <row r="3322" spans="1:14" x14ac:dyDescent="0.35">
      <c r="A3322" t="s">
        <v>23</v>
      </c>
      <c r="B3322" t="s">
        <v>157</v>
      </c>
      <c r="C3322" t="s">
        <v>2</v>
      </c>
      <c r="D3322" t="s">
        <v>1</v>
      </c>
      <c r="E3322" t="s">
        <v>8</v>
      </c>
      <c r="F3322" s="3">
        <v>42209</v>
      </c>
      <c r="G3322">
        <v>793285691</v>
      </c>
      <c r="H3322" s="3">
        <v>42213</v>
      </c>
      <c r="I3322">
        <v>4096</v>
      </c>
      <c r="J3322" s="2">
        <v>14.041381200000002</v>
      </c>
      <c r="K3322" s="2">
        <v>14.047000000000001</v>
      </c>
      <c r="L3322" s="2">
        <v>57513.497395200007</v>
      </c>
      <c r="M3322" s="2">
        <v>57536.512000000002</v>
      </c>
      <c r="N3322" s="2">
        <v>-23.014604799995141</v>
      </c>
    </row>
    <row r="3323" spans="1:14" x14ac:dyDescent="0.35">
      <c r="A3323" t="s">
        <v>4</v>
      </c>
      <c r="B3323" t="s">
        <v>172</v>
      </c>
      <c r="C3323" t="s">
        <v>17</v>
      </c>
      <c r="D3323" t="s">
        <v>1</v>
      </c>
      <c r="E3323" t="s">
        <v>5</v>
      </c>
      <c r="F3323" s="3">
        <v>41264</v>
      </c>
      <c r="G3323">
        <v>658930194</v>
      </c>
      <c r="H3323" s="3">
        <v>41265</v>
      </c>
      <c r="I3323">
        <v>1261</v>
      </c>
      <c r="J3323" s="2">
        <v>15.7999226</v>
      </c>
      <c r="K3323" s="2">
        <v>15.11</v>
      </c>
      <c r="L3323" s="2">
        <v>19923.702398600002</v>
      </c>
      <c r="M3323" s="2">
        <v>19053.71</v>
      </c>
      <c r="N3323" s="2">
        <v>869.99239860000307</v>
      </c>
    </row>
    <row r="3324" spans="1:14" x14ac:dyDescent="0.35">
      <c r="A3324" t="s">
        <v>23</v>
      </c>
      <c r="B3324" t="s">
        <v>171</v>
      </c>
      <c r="C3324" t="s">
        <v>46</v>
      </c>
      <c r="D3324" t="s">
        <v>1</v>
      </c>
      <c r="E3324" t="s">
        <v>16</v>
      </c>
      <c r="F3324" s="3">
        <v>40607</v>
      </c>
      <c r="G3324">
        <v>551340138</v>
      </c>
      <c r="H3324" s="3">
        <v>40614</v>
      </c>
      <c r="I3324">
        <v>2483</v>
      </c>
      <c r="J3324" s="2">
        <v>1.3524588</v>
      </c>
      <c r="K3324" s="2">
        <v>1.353</v>
      </c>
      <c r="L3324" s="2">
        <v>3358.1552004</v>
      </c>
      <c r="M3324" s="2">
        <v>3359.4989999999998</v>
      </c>
      <c r="N3324" s="2">
        <v>-1.3437995999997838</v>
      </c>
    </row>
    <row r="3325" spans="1:14" x14ac:dyDescent="0.35">
      <c r="A3325" t="s">
        <v>31</v>
      </c>
      <c r="B3325" t="s">
        <v>144</v>
      </c>
      <c r="C3325" t="s">
        <v>2</v>
      </c>
      <c r="D3325" t="s">
        <v>1</v>
      </c>
      <c r="E3325" t="s">
        <v>8</v>
      </c>
      <c r="F3325" s="3">
        <v>42108</v>
      </c>
      <c r="G3325">
        <v>664314353</v>
      </c>
      <c r="H3325" s="3">
        <v>42112</v>
      </c>
      <c r="I3325">
        <v>3696</v>
      </c>
      <c r="J3325" s="2">
        <v>13.76606</v>
      </c>
      <c r="K3325" s="2">
        <v>11.493</v>
      </c>
      <c r="L3325" s="2">
        <v>50879.357759999999</v>
      </c>
      <c r="M3325" s="2">
        <v>42478.128000000004</v>
      </c>
      <c r="N3325" s="2">
        <v>8401.2297599999947</v>
      </c>
    </row>
    <row r="3326" spans="1:14" x14ac:dyDescent="0.35">
      <c r="A3326" t="s">
        <v>15</v>
      </c>
      <c r="B3326" t="s">
        <v>204</v>
      </c>
      <c r="C3326" t="s">
        <v>9</v>
      </c>
      <c r="D3326" t="s">
        <v>12</v>
      </c>
      <c r="E3326" t="s">
        <v>0</v>
      </c>
      <c r="F3326" s="3">
        <v>42318</v>
      </c>
      <c r="G3326">
        <v>811964166</v>
      </c>
      <c r="H3326" s="3">
        <v>42328</v>
      </c>
      <c r="I3326">
        <v>3573</v>
      </c>
      <c r="J3326" s="2">
        <v>2.8820610000000002</v>
      </c>
      <c r="K3326" s="2">
        <v>2.4817</v>
      </c>
      <c r="L3326" s="2">
        <v>10297.603953000002</v>
      </c>
      <c r="M3326" s="2">
        <v>8867.1141000000007</v>
      </c>
      <c r="N3326" s="2">
        <v>1430.4898530000009</v>
      </c>
    </row>
    <row r="3327" spans="1:14" x14ac:dyDescent="0.35">
      <c r="A3327" t="s">
        <v>4</v>
      </c>
      <c r="B3327" t="s">
        <v>54</v>
      </c>
      <c r="C3327" t="s">
        <v>27</v>
      </c>
      <c r="D3327" t="s">
        <v>1</v>
      </c>
      <c r="E3327" t="s">
        <v>5</v>
      </c>
      <c r="F3327" s="3">
        <v>41093</v>
      </c>
      <c r="G3327">
        <v>878713405</v>
      </c>
      <c r="H3327" s="3">
        <v>41094</v>
      </c>
      <c r="I3327">
        <v>982</v>
      </c>
      <c r="J3327" s="2">
        <v>4.9668850000000004</v>
      </c>
      <c r="K3327" s="2">
        <v>4.75</v>
      </c>
      <c r="L3327" s="2">
        <v>4877.4810700000007</v>
      </c>
      <c r="M3327" s="2">
        <v>4664.5</v>
      </c>
      <c r="N3327" s="2">
        <v>212.98107000000073</v>
      </c>
    </row>
    <row r="3328" spans="1:14" x14ac:dyDescent="0.35">
      <c r="A3328" t="s">
        <v>31</v>
      </c>
      <c r="B3328" t="s">
        <v>144</v>
      </c>
      <c r="C3328" t="s">
        <v>46</v>
      </c>
      <c r="D3328" t="s">
        <v>12</v>
      </c>
      <c r="E3328" t="s">
        <v>0</v>
      </c>
      <c r="F3328" s="3">
        <v>40960</v>
      </c>
      <c r="G3328">
        <v>369298398</v>
      </c>
      <c r="H3328" s="3">
        <v>40970</v>
      </c>
      <c r="I3328">
        <v>6101</v>
      </c>
      <c r="J3328" s="2">
        <v>1.3800600000000001</v>
      </c>
      <c r="K3328" s="2">
        <v>1.107</v>
      </c>
      <c r="L3328" s="2">
        <v>8419.7460599999995</v>
      </c>
      <c r="M3328" s="2">
        <v>6753.8069999999998</v>
      </c>
      <c r="N3328" s="2">
        <v>1665.9390599999997</v>
      </c>
    </row>
    <row r="3329" spans="1:14" x14ac:dyDescent="0.35">
      <c r="A3329" t="s">
        <v>15</v>
      </c>
      <c r="B3329" t="s">
        <v>153</v>
      </c>
      <c r="C3329" t="s">
        <v>2</v>
      </c>
      <c r="D3329" t="s">
        <v>1</v>
      </c>
      <c r="E3329" t="s">
        <v>16</v>
      </c>
      <c r="F3329" s="3">
        <v>40475</v>
      </c>
      <c r="G3329">
        <v>658767974</v>
      </c>
      <c r="H3329" s="3">
        <v>40482</v>
      </c>
      <c r="I3329">
        <v>1593</v>
      </c>
      <c r="J3329" s="2">
        <v>12.389454000000001</v>
      </c>
      <c r="K3329" s="2">
        <v>10.5991</v>
      </c>
      <c r="L3329" s="2">
        <v>19736.400222</v>
      </c>
      <c r="M3329" s="2">
        <v>16884.366300000002</v>
      </c>
      <c r="N3329" s="2">
        <v>2852.0339219999987</v>
      </c>
    </row>
    <row r="3330" spans="1:14" x14ac:dyDescent="0.35">
      <c r="A3330" t="s">
        <v>23</v>
      </c>
      <c r="B3330" t="s">
        <v>77</v>
      </c>
      <c r="C3330" t="s">
        <v>29</v>
      </c>
      <c r="D3330" t="s">
        <v>1</v>
      </c>
      <c r="E3330" t="s">
        <v>8</v>
      </c>
      <c r="F3330" s="3">
        <v>40445</v>
      </c>
      <c r="G3330">
        <v>942483460</v>
      </c>
      <c r="H3330" s="3">
        <v>40449</v>
      </c>
      <c r="I3330">
        <v>605</v>
      </c>
      <c r="J3330" s="2">
        <v>20.889640800000002</v>
      </c>
      <c r="K3330" s="2">
        <v>21.285000000000004</v>
      </c>
      <c r="L3330" s="2">
        <v>12638.232684000001</v>
      </c>
      <c r="M3330" s="2">
        <v>12877.425000000003</v>
      </c>
      <c r="N3330" s="2">
        <v>-239.19231600000239</v>
      </c>
    </row>
    <row r="3331" spans="1:14" x14ac:dyDescent="0.35">
      <c r="A3331" t="s">
        <v>15</v>
      </c>
      <c r="B3331" t="s">
        <v>186</v>
      </c>
      <c r="C3331" t="s">
        <v>46</v>
      </c>
      <c r="D3331" t="s">
        <v>1</v>
      </c>
      <c r="E3331" t="s">
        <v>5</v>
      </c>
      <c r="F3331" s="3">
        <v>42171</v>
      </c>
      <c r="G3331">
        <v>486118686</v>
      </c>
      <c r="H3331" s="3">
        <v>42172</v>
      </c>
      <c r="I3331">
        <v>3828</v>
      </c>
      <c r="J3331" s="2">
        <v>1.193346</v>
      </c>
      <c r="K3331" s="2">
        <v>1.0208999999999999</v>
      </c>
      <c r="L3331" s="2">
        <v>4568.1284880000003</v>
      </c>
      <c r="M3331" s="2">
        <v>3908.0051999999996</v>
      </c>
      <c r="N3331" s="2">
        <v>660.12328800000068</v>
      </c>
    </row>
    <row r="3332" spans="1:14" x14ac:dyDescent="0.35">
      <c r="A3332" t="s">
        <v>31</v>
      </c>
      <c r="B3332" t="s">
        <v>104</v>
      </c>
      <c r="C3332" t="s">
        <v>2</v>
      </c>
      <c r="D3332" t="s">
        <v>12</v>
      </c>
      <c r="E3332" t="s">
        <v>8</v>
      </c>
      <c r="F3332" s="3">
        <v>41587</v>
      </c>
      <c r="G3332">
        <v>875659978</v>
      </c>
      <c r="H3332" s="3">
        <v>41591</v>
      </c>
      <c r="I3332">
        <v>1864</v>
      </c>
      <c r="J3332" s="2">
        <v>14.327940000000002</v>
      </c>
      <c r="K3332" s="2">
        <v>11.493</v>
      </c>
      <c r="L3332" s="2">
        <v>26707.280160000002</v>
      </c>
      <c r="M3332" s="2">
        <v>21422.952000000001</v>
      </c>
      <c r="N3332" s="2">
        <v>5284.3281600000009</v>
      </c>
    </row>
    <row r="3333" spans="1:14" x14ac:dyDescent="0.35">
      <c r="A3333" t="s">
        <v>15</v>
      </c>
      <c r="B3333" t="s">
        <v>88</v>
      </c>
      <c r="C3333" t="s">
        <v>2</v>
      </c>
      <c r="D3333" t="s">
        <v>12</v>
      </c>
      <c r="E3333" t="s">
        <v>0</v>
      </c>
      <c r="F3333" s="3">
        <v>40725</v>
      </c>
      <c r="G3333">
        <v>167406165</v>
      </c>
      <c r="H3333" s="3">
        <v>40735</v>
      </c>
      <c r="I3333">
        <v>4846</v>
      </c>
      <c r="J3333" s="2">
        <v>12.895146</v>
      </c>
      <c r="K3333" s="2">
        <v>10.5991</v>
      </c>
      <c r="L3333" s="2">
        <v>62489.877516</v>
      </c>
      <c r="M3333" s="2">
        <v>51363.238599999997</v>
      </c>
      <c r="N3333" s="2">
        <v>11126.638916000004</v>
      </c>
    </row>
    <row r="3334" spans="1:14" x14ac:dyDescent="0.35">
      <c r="A3334" t="s">
        <v>23</v>
      </c>
      <c r="B3334" t="s">
        <v>107</v>
      </c>
      <c r="C3334" t="s">
        <v>33</v>
      </c>
      <c r="D3334" t="s">
        <v>1</v>
      </c>
      <c r="E3334" t="s">
        <v>0</v>
      </c>
      <c r="F3334" s="3">
        <v>42182</v>
      </c>
      <c r="G3334">
        <v>537968575</v>
      </c>
      <c r="H3334" s="3">
        <v>42192</v>
      </c>
      <c r="I3334">
        <v>3718</v>
      </c>
      <c r="J3334" s="2">
        <v>5.5349851200000009</v>
      </c>
      <c r="K3334" s="2">
        <v>5.588000000000001</v>
      </c>
      <c r="L3334" s="2">
        <v>20579.074676160002</v>
      </c>
      <c r="M3334" s="2">
        <v>20776.184000000005</v>
      </c>
      <c r="N3334" s="2">
        <v>-197.10932384000262</v>
      </c>
    </row>
    <row r="3335" spans="1:14" x14ac:dyDescent="0.35">
      <c r="A3335" t="s">
        <v>15</v>
      </c>
      <c r="B3335" t="s">
        <v>41</v>
      </c>
      <c r="C3335" t="s">
        <v>9</v>
      </c>
      <c r="D3335" t="s">
        <v>12</v>
      </c>
      <c r="E3335" t="s">
        <v>8</v>
      </c>
      <c r="F3335" s="3">
        <v>41888</v>
      </c>
      <c r="G3335">
        <v>634271037</v>
      </c>
      <c r="H3335" s="3">
        <v>41892</v>
      </c>
      <c r="I3335">
        <v>4543</v>
      </c>
      <c r="J3335" s="2">
        <v>2.8820610000000002</v>
      </c>
      <c r="K3335" s="2">
        <v>2.4817</v>
      </c>
      <c r="L3335" s="2">
        <v>13093.203123000001</v>
      </c>
      <c r="M3335" s="2">
        <v>11274.3631</v>
      </c>
      <c r="N3335" s="2">
        <v>1818.8400230000007</v>
      </c>
    </row>
    <row r="3336" spans="1:14" x14ac:dyDescent="0.35">
      <c r="A3336" t="s">
        <v>4</v>
      </c>
      <c r="B3336" t="s">
        <v>98</v>
      </c>
      <c r="C3336" t="s">
        <v>27</v>
      </c>
      <c r="D3336" t="s">
        <v>1</v>
      </c>
      <c r="E3336" t="s">
        <v>16</v>
      </c>
      <c r="F3336" s="3">
        <v>42058</v>
      </c>
      <c r="G3336">
        <v>523549878</v>
      </c>
      <c r="H3336" s="3">
        <v>42065</v>
      </c>
      <c r="I3336">
        <v>3339</v>
      </c>
      <c r="J3336" s="2">
        <v>4.9668850000000004</v>
      </c>
      <c r="K3336" s="2">
        <v>4.75</v>
      </c>
      <c r="L3336" s="2">
        <v>16584.429015000002</v>
      </c>
      <c r="M3336" s="2">
        <v>15860.25</v>
      </c>
      <c r="N3336" s="2">
        <v>724.17901500000153</v>
      </c>
    </row>
    <row r="3337" spans="1:14" x14ac:dyDescent="0.35">
      <c r="A3337" t="s">
        <v>23</v>
      </c>
      <c r="B3337" t="s">
        <v>110</v>
      </c>
      <c r="C3337" t="s">
        <v>9</v>
      </c>
      <c r="D3337" t="s">
        <v>1</v>
      </c>
      <c r="E3337" t="s">
        <v>5</v>
      </c>
      <c r="F3337" s="3">
        <v>41811</v>
      </c>
      <c r="G3337">
        <v>343353927</v>
      </c>
      <c r="H3337" s="3">
        <v>41812</v>
      </c>
      <c r="I3337">
        <v>9389</v>
      </c>
      <c r="J3337" s="2">
        <v>3.1382442000000004</v>
      </c>
      <c r="K3337" s="2">
        <v>3.2890000000000006</v>
      </c>
      <c r="L3337" s="2">
        <v>29464.974793800004</v>
      </c>
      <c r="M3337" s="2">
        <v>30880.421000000006</v>
      </c>
      <c r="N3337" s="2">
        <v>-1415.4462062000021</v>
      </c>
    </row>
    <row r="3338" spans="1:14" x14ac:dyDescent="0.35">
      <c r="A3338" t="s">
        <v>26</v>
      </c>
      <c r="B3338" t="s">
        <v>86</v>
      </c>
      <c r="C3338" t="s">
        <v>49</v>
      </c>
      <c r="D3338" t="s">
        <v>1</v>
      </c>
      <c r="E3338" t="s">
        <v>5</v>
      </c>
      <c r="F3338" s="3">
        <v>42748</v>
      </c>
      <c r="G3338">
        <v>751544511</v>
      </c>
      <c r="H3338" s="3">
        <v>42749</v>
      </c>
      <c r="I3338">
        <v>8831</v>
      </c>
      <c r="J3338" s="2">
        <v>17.593430400000003</v>
      </c>
      <c r="K3338" s="2">
        <v>13.974</v>
      </c>
      <c r="L3338" s="2">
        <v>155367.58386240003</v>
      </c>
      <c r="M3338" s="2">
        <v>123404.394</v>
      </c>
      <c r="N3338" s="2">
        <v>31963.189862400031</v>
      </c>
    </row>
    <row r="3339" spans="1:14" x14ac:dyDescent="0.35">
      <c r="A3339" t="s">
        <v>23</v>
      </c>
      <c r="B3339" t="s">
        <v>35</v>
      </c>
      <c r="C3339" t="s">
        <v>29</v>
      </c>
      <c r="D3339" t="s">
        <v>1</v>
      </c>
      <c r="E3339" t="s">
        <v>16</v>
      </c>
      <c r="F3339" s="3">
        <v>42130</v>
      </c>
      <c r="G3339">
        <v>676295459</v>
      </c>
      <c r="H3339" s="3">
        <v>42137</v>
      </c>
      <c r="I3339">
        <v>8865</v>
      </c>
      <c r="J3339" s="2">
        <v>20.889640800000002</v>
      </c>
      <c r="K3339" s="2">
        <v>21.285000000000004</v>
      </c>
      <c r="L3339" s="2">
        <v>185186.66569200001</v>
      </c>
      <c r="M3339" s="2">
        <v>188691.52500000002</v>
      </c>
      <c r="N3339" s="2">
        <v>-3504.8593080000137</v>
      </c>
    </row>
    <row r="3340" spans="1:14" x14ac:dyDescent="0.35">
      <c r="A3340" t="s">
        <v>31</v>
      </c>
      <c r="B3340" t="s">
        <v>207</v>
      </c>
      <c r="C3340" t="s">
        <v>19</v>
      </c>
      <c r="D3340" t="s">
        <v>1</v>
      </c>
      <c r="E3340" t="s">
        <v>8</v>
      </c>
      <c r="F3340" s="3">
        <v>42582</v>
      </c>
      <c r="G3340">
        <v>466093099</v>
      </c>
      <c r="H3340" s="3">
        <v>42586</v>
      </c>
      <c r="I3340">
        <v>2739</v>
      </c>
      <c r="J3340" s="2">
        <v>8.4957670000000007</v>
      </c>
      <c r="K3340" s="2">
        <v>7.1910000000000007</v>
      </c>
      <c r="L3340" s="2">
        <v>23269.905813000001</v>
      </c>
      <c r="M3340" s="2">
        <v>19696.149000000001</v>
      </c>
      <c r="N3340" s="2">
        <v>3573.756813</v>
      </c>
    </row>
    <row r="3341" spans="1:14" x14ac:dyDescent="0.35">
      <c r="A3341" t="s">
        <v>26</v>
      </c>
      <c r="B3341" t="s">
        <v>64</v>
      </c>
      <c r="C3341" t="s">
        <v>17</v>
      </c>
      <c r="D3341" t="s">
        <v>1</v>
      </c>
      <c r="E3341" t="s">
        <v>16</v>
      </c>
      <c r="F3341" s="3">
        <v>42398</v>
      </c>
      <c r="G3341">
        <v>539736258</v>
      </c>
      <c r="H3341" s="3">
        <v>42405</v>
      </c>
      <c r="I3341">
        <v>4554</v>
      </c>
      <c r="J3341" s="2">
        <v>14.822607800000002</v>
      </c>
      <c r="K3341" s="2">
        <v>12.843499999999999</v>
      </c>
      <c r="L3341" s="2">
        <v>67502.155921200014</v>
      </c>
      <c r="M3341" s="2">
        <v>58489.298999999992</v>
      </c>
      <c r="N3341" s="2">
        <v>9012.856921200022</v>
      </c>
    </row>
    <row r="3342" spans="1:14" x14ac:dyDescent="0.35">
      <c r="A3342" t="s">
        <v>23</v>
      </c>
      <c r="B3342" t="s">
        <v>67</v>
      </c>
      <c r="C3342" t="s">
        <v>13</v>
      </c>
      <c r="D3342" t="s">
        <v>1</v>
      </c>
      <c r="E3342" t="s">
        <v>0</v>
      </c>
      <c r="F3342" s="3">
        <v>40762</v>
      </c>
      <c r="G3342">
        <v>936336266</v>
      </c>
      <c r="H3342" s="3">
        <v>40772</v>
      </c>
      <c r="I3342">
        <v>2275</v>
      </c>
      <c r="J3342" s="2">
        <v>16.471408800000003</v>
      </c>
      <c r="K3342" s="2">
        <v>16.478000000000002</v>
      </c>
      <c r="L3342" s="2">
        <v>37472.455020000009</v>
      </c>
      <c r="M3342" s="2">
        <v>37487.450000000004</v>
      </c>
      <c r="N3342" s="2">
        <v>-14.994979999995849</v>
      </c>
    </row>
    <row r="3343" spans="1:14" x14ac:dyDescent="0.35">
      <c r="A3343" t="s">
        <v>23</v>
      </c>
      <c r="B3343" t="s">
        <v>97</v>
      </c>
      <c r="C3343" t="s">
        <v>21</v>
      </c>
      <c r="D3343" t="s">
        <v>1</v>
      </c>
      <c r="E3343" t="s">
        <v>5</v>
      </c>
      <c r="F3343" s="3">
        <v>40623</v>
      </c>
      <c r="G3343">
        <v>865316951</v>
      </c>
      <c r="H3343" s="3">
        <v>40624</v>
      </c>
      <c r="I3343">
        <v>9702</v>
      </c>
      <c r="J3343" s="2">
        <v>14.139741840000003</v>
      </c>
      <c r="K3343" s="2">
        <v>14.542000000000002</v>
      </c>
      <c r="L3343" s="2">
        <v>137183.77533168002</v>
      </c>
      <c r="M3343" s="2">
        <v>141086.48400000003</v>
      </c>
      <c r="N3343" s="2">
        <v>-3902.7086683200032</v>
      </c>
    </row>
    <row r="3344" spans="1:14" x14ac:dyDescent="0.35">
      <c r="A3344" t="s">
        <v>15</v>
      </c>
      <c r="B3344" t="s">
        <v>50</v>
      </c>
      <c r="C3344" t="s">
        <v>38</v>
      </c>
      <c r="D3344" t="s">
        <v>1</v>
      </c>
      <c r="E3344" t="s">
        <v>0</v>
      </c>
      <c r="F3344" s="3">
        <v>41598</v>
      </c>
      <c r="G3344">
        <v>956414639</v>
      </c>
      <c r="H3344" s="3">
        <v>41608</v>
      </c>
      <c r="I3344">
        <v>8794</v>
      </c>
      <c r="J3344" s="2">
        <v>3.4225128000000002</v>
      </c>
      <c r="K3344" s="2">
        <v>2.9548000000000001</v>
      </c>
      <c r="L3344" s="2">
        <v>30097.5775632</v>
      </c>
      <c r="M3344" s="2">
        <v>25984.511200000001</v>
      </c>
      <c r="N3344" s="2">
        <v>4113.0663631999996</v>
      </c>
    </row>
    <row r="3345" spans="1:14" x14ac:dyDescent="0.35">
      <c r="A3345" t="s">
        <v>7</v>
      </c>
      <c r="B3345" t="s">
        <v>78</v>
      </c>
      <c r="C3345" t="s">
        <v>27</v>
      </c>
      <c r="D3345" t="s">
        <v>1</v>
      </c>
      <c r="E3345" t="s">
        <v>8</v>
      </c>
      <c r="F3345" s="3">
        <v>42245</v>
      </c>
      <c r="G3345">
        <v>109678161</v>
      </c>
      <c r="H3345" s="3">
        <v>42249</v>
      </c>
      <c r="I3345">
        <v>8294</v>
      </c>
      <c r="J3345" s="2">
        <v>5.6325500000000011</v>
      </c>
      <c r="K3345" s="2">
        <v>5.7</v>
      </c>
      <c r="L3345" s="2">
        <v>46716.36970000001</v>
      </c>
      <c r="M3345" s="2">
        <v>47275.8</v>
      </c>
      <c r="N3345" s="2">
        <v>-559.43029999999271</v>
      </c>
    </row>
    <row r="3346" spans="1:14" x14ac:dyDescent="0.35">
      <c r="A3346" t="s">
        <v>26</v>
      </c>
      <c r="B3346" t="s">
        <v>151</v>
      </c>
      <c r="C3346" t="s">
        <v>13</v>
      </c>
      <c r="D3346" t="s">
        <v>1</v>
      </c>
      <c r="E3346" t="s">
        <v>8</v>
      </c>
      <c r="F3346" s="3">
        <v>41193</v>
      </c>
      <c r="G3346">
        <v>445468842</v>
      </c>
      <c r="H3346" s="3">
        <v>41197</v>
      </c>
      <c r="I3346">
        <v>7451</v>
      </c>
      <c r="J3346" s="2">
        <v>14.695080400000002</v>
      </c>
      <c r="K3346" s="2">
        <v>12.733000000000001</v>
      </c>
      <c r="L3346" s="2">
        <v>109493.04406040002</v>
      </c>
      <c r="M3346" s="2">
        <v>94873.582999999999</v>
      </c>
      <c r="N3346" s="2">
        <v>14619.461060400019</v>
      </c>
    </row>
    <row r="3347" spans="1:14" x14ac:dyDescent="0.35">
      <c r="A3347" t="s">
        <v>23</v>
      </c>
      <c r="B3347" t="s">
        <v>141</v>
      </c>
      <c r="C3347" t="s">
        <v>13</v>
      </c>
      <c r="D3347" t="s">
        <v>1</v>
      </c>
      <c r="E3347" t="s">
        <v>0</v>
      </c>
      <c r="F3347" s="3">
        <v>42775</v>
      </c>
      <c r="G3347">
        <v>554460513</v>
      </c>
      <c r="H3347" s="3">
        <v>42785</v>
      </c>
      <c r="I3347">
        <v>8899</v>
      </c>
      <c r="J3347" s="2">
        <v>16.471408800000003</v>
      </c>
      <c r="K3347" s="2">
        <v>16.478000000000002</v>
      </c>
      <c r="L3347" s="2">
        <v>146579.06691120003</v>
      </c>
      <c r="M3347" s="2">
        <v>146637.72200000001</v>
      </c>
      <c r="N3347" s="2">
        <v>-58.655088799976511</v>
      </c>
    </row>
    <row r="3348" spans="1:14" x14ac:dyDescent="0.35">
      <c r="A3348" t="s">
        <v>23</v>
      </c>
      <c r="B3348" t="s">
        <v>110</v>
      </c>
      <c r="C3348" t="s">
        <v>49</v>
      </c>
      <c r="D3348" t="s">
        <v>1</v>
      </c>
      <c r="E3348" t="s">
        <v>16</v>
      </c>
      <c r="F3348" s="3">
        <v>42519</v>
      </c>
      <c r="G3348">
        <v>447639501</v>
      </c>
      <c r="H3348" s="3">
        <v>42526</v>
      </c>
      <c r="I3348">
        <v>2134</v>
      </c>
      <c r="J3348" s="2">
        <v>19.720108800000002</v>
      </c>
      <c r="K3348" s="2">
        <v>18.084000000000003</v>
      </c>
      <c r="L3348" s="2">
        <v>42082.712179200003</v>
      </c>
      <c r="M3348" s="2">
        <v>38591.256000000008</v>
      </c>
      <c r="N3348" s="2">
        <v>3491.4561791999949</v>
      </c>
    </row>
    <row r="3349" spans="1:14" x14ac:dyDescent="0.35">
      <c r="A3349" t="s">
        <v>15</v>
      </c>
      <c r="B3349" t="s">
        <v>50</v>
      </c>
      <c r="C3349" t="s">
        <v>13</v>
      </c>
      <c r="D3349" t="s">
        <v>12</v>
      </c>
      <c r="E3349" t="s">
        <v>8</v>
      </c>
      <c r="F3349" s="3">
        <v>40759</v>
      </c>
      <c r="G3349">
        <v>206304633</v>
      </c>
      <c r="H3349" s="3">
        <v>40763</v>
      </c>
      <c r="I3349">
        <v>5516</v>
      </c>
      <c r="J3349" s="2">
        <v>15.126804000000002</v>
      </c>
      <c r="K3349" s="2">
        <v>12.433399999999999</v>
      </c>
      <c r="L3349" s="2">
        <v>83439.450864000013</v>
      </c>
      <c r="M3349" s="2">
        <v>68582.634399999995</v>
      </c>
      <c r="N3349" s="2">
        <v>14856.816464000018</v>
      </c>
    </row>
    <row r="3350" spans="1:14" x14ac:dyDescent="0.35">
      <c r="A3350" t="s">
        <v>15</v>
      </c>
      <c r="B3350" t="s">
        <v>57</v>
      </c>
      <c r="C3350" t="s">
        <v>19</v>
      </c>
      <c r="D3350" t="s">
        <v>1</v>
      </c>
      <c r="E3350" t="s">
        <v>5</v>
      </c>
      <c r="F3350" s="3">
        <v>40825</v>
      </c>
      <c r="G3350">
        <v>432067239</v>
      </c>
      <c r="H3350" s="3">
        <v>40826</v>
      </c>
      <c r="I3350">
        <v>4157</v>
      </c>
      <c r="J3350" s="2">
        <v>7.6461903000000007</v>
      </c>
      <c r="K3350" s="2">
        <v>6.6316999999999995</v>
      </c>
      <c r="L3350" s="2">
        <v>31785.213077100001</v>
      </c>
      <c r="M3350" s="2">
        <v>27567.976899999998</v>
      </c>
      <c r="N3350" s="2">
        <v>4217.2361771000033</v>
      </c>
    </row>
    <row r="3351" spans="1:14" x14ac:dyDescent="0.35">
      <c r="A3351" t="s">
        <v>15</v>
      </c>
      <c r="B3351" t="s">
        <v>185</v>
      </c>
      <c r="C3351" t="s">
        <v>29</v>
      </c>
      <c r="D3351" t="s">
        <v>12</v>
      </c>
      <c r="E3351" t="s">
        <v>0</v>
      </c>
      <c r="F3351" s="3">
        <v>41833</v>
      </c>
      <c r="G3351">
        <v>896851146</v>
      </c>
      <c r="H3351" s="3">
        <v>41843</v>
      </c>
      <c r="I3351">
        <v>9834</v>
      </c>
      <c r="J3351" s="2">
        <v>19.184364000000002</v>
      </c>
      <c r="K3351" s="2">
        <v>16.060500000000001</v>
      </c>
      <c r="L3351" s="2">
        <v>188659.03557600002</v>
      </c>
      <c r="M3351" s="2">
        <v>157938.95700000002</v>
      </c>
      <c r="N3351" s="2">
        <v>30720.078576</v>
      </c>
    </row>
    <row r="3352" spans="1:14" x14ac:dyDescent="0.35">
      <c r="A3352" t="s">
        <v>31</v>
      </c>
      <c r="B3352" t="s">
        <v>161</v>
      </c>
      <c r="C3352" t="s">
        <v>49</v>
      </c>
      <c r="D3352" t="s">
        <v>1</v>
      </c>
      <c r="E3352" t="s">
        <v>8</v>
      </c>
      <c r="F3352" s="3">
        <v>40736</v>
      </c>
      <c r="G3352">
        <v>992892682</v>
      </c>
      <c r="H3352" s="3">
        <v>40740</v>
      </c>
      <c r="I3352">
        <v>8932</v>
      </c>
      <c r="J3352" s="2">
        <v>19.33344</v>
      </c>
      <c r="K3352" s="2">
        <v>14.796000000000001</v>
      </c>
      <c r="L3352" s="2">
        <v>172686.28607999999</v>
      </c>
      <c r="M3352" s="2">
        <v>132157.872</v>
      </c>
      <c r="N3352" s="2">
        <v>40528.414079999988</v>
      </c>
    </row>
    <row r="3353" spans="1:14" x14ac:dyDescent="0.35">
      <c r="A3353" t="s">
        <v>23</v>
      </c>
      <c r="B3353" t="s">
        <v>179</v>
      </c>
      <c r="C3353" t="s">
        <v>38</v>
      </c>
      <c r="D3353" t="s">
        <v>12</v>
      </c>
      <c r="E3353" t="s">
        <v>16</v>
      </c>
      <c r="F3353" s="3">
        <v>42537</v>
      </c>
      <c r="G3353">
        <v>182740676</v>
      </c>
      <c r="H3353" s="3">
        <v>42544</v>
      </c>
      <c r="I3353">
        <v>2041</v>
      </c>
      <c r="J3353" s="2">
        <v>4.0371681600000002</v>
      </c>
      <c r="K3353" s="2">
        <v>3.9160000000000004</v>
      </c>
      <c r="L3353" s="2">
        <v>8239.8602145599998</v>
      </c>
      <c r="M3353" s="2">
        <v>7992.5560000000005</v>
      </c>
      <c r="N3353" s="2">
        <v>247.30421455999931</v>
      </c>
    </row>
    <row r="3354" spans="1:14" x14ac:dyDescent="0.35">
      <c r="A3354" t="s">
        <v>23</v>
      </c>
      <c r="B3354" t="s">
        <v>97</v>
      </c>
      <c r="C3354" t="s">
        <v>17</v>
      </c>
      <c r="D3354" t="s">
        <v>1</v>
      </c>
      <c r="E3354" t="s">
        <v>5</v>
      </c>
      <c r="F3354" s="3">
        <v>42866</v>
      </c>
      <c r="G3354">
        <v>249256455</v>
      </c>
      <c r="H3354" s="3">
        <v>42867</v>
      </c>
      <c r="I3354">
        <v>8948</v>
      </c>
      <c r="J3354" s="2">
        <v>16.614351600000003</v>
      </c>
      <c r="K3354" s="2">
        <v>16.621000000000002</v>
      </c>
      <c r="L3354" s="2">
        <v>148665.21811680001</v>
      </c>
      <c r="M3354" s="2">
        <v>148724.70800000001</v>
      </c>
      <c r="N3354" s="2">
        <v>-59.489883200003533</v>
      </c>
    </row>
    <row r="3355" spans="1:14" x14ac:dyDescent="0.35">
      <c r="A3355" t="s">
        <v>11</v>
      </c>
      <c r="B3355" t="s">
        <v>10</v>
      </c>
      <c r="C3355" t="s">
        <v>33</v>
      </c>
      <c r="D3355" t="s">
        <v>12</v>
      </c>
      <c r="E3355" t="s">
        <v>5</v>
      </c>
      <c r="F3355" s="3">
        <v>40595</v>
      </c>
      <c r="G3355">
        <v>345613849</v>
      </c>
      <c r="H3355" s="3">
        <v>40596</v>
      </c>
      <c r="I3355">
        <v>1760</v>
      </c>
      <c r="J3355" s="2">
        <v>5.7609028800000006</v>
      </c>
      <c r="K3355" s="2">
        <v>4.8259999999999996</v>
      </c>
      <c r="L3355" s="2">
        <v>10139.1890688</v>
      </c>
      <c r="M3355" s="2">
        <v>8493.76</v>
      </c>
      <c r="N3355" s="2">
        <v>1645.4290688000001</v>
      </c>
    </row>
    <row r="3356" spans="1:14" x14ac:dyDescent="0.35">
      <c r="A3356" t="s">
        <v>23</v>
      </c>
      <c r="B3356" t="s">
        <v>48</v>
      </c>
      <c r="C3356" t="s">
        <v>21</v>
      </c>
      <c r="D3356" t="s">
        <v>12</v>
      </c>
      <c r="E3356" t="s">
        <v>8</v>
      </c>
      <c r="F3356" s="3">
        <v>42579</v>
      </c>
      <c r="G3356">
        <v>145299184</v>
      </c>
      <c r="H3356" s="3">
        <v>42583</v>
      </c>
      <c r="I3356">
        <v>1539</v>
      </c>
      <c r="J3356" s="2">
        <v>14.716874160000003</v>
      </c>
      <c r="K3356" s="2">
        <v>14.542000000000002</v>
      </c>
      <c r="L3356" s="2">
        <v>22649.269332240005</v>
      </c>
      <c r="M3356" s="2">
        <v>22380.138000000003</v>
      </c>
      <c r="N3356" s="2">
        <v>269.13133224000194</v>
      </c>
    </row>
    <row r="3357" spans="1:14" x14ac:dyDescent="0.35">
      <c r="A3357" t="s">
        <v>7</v>
      </c>
      <c r="B3357" t="s">
        <v>198</v>
      </c>
      <c r="C3357" t="s">
        <v>49</v>
      </c>
      <c r="D3357" t="s">
        <v>1</v>
      </c>
      <c r="E3357" t="s">
        <v>8</v>
      </c>
      <c r="F3357" s="3">
        <v>41610</v>
      </c>
      <c r="G3357">
        <v>292111289</v>
      </c>
      <c r="H3357" s="3">
        <v>41614</v>
      </c>
      <c r="I3357">
        <v>9958</v>
      </c>
      <c r="J3357" s="2">
        <v>21.266784000000005</v>
      </c>
      <c r="K3357" s="2">
        <v>19.728000000000002</v>
      </c>
      <c r="L3357" s="2">
        <v>211774.63507200003</v>
      </c>
      <c r="M3357" s="2">
        <v>196451.42400000003</v>
      </c>
      <c r="N3357" s="2">
        <v>15323.211072000006</v>
      </c>
    </row>
    <row r="3358" spans="1:14" x14ac:dyDescent="0.35">
      <c r="A3358" t="s">
        <v>26</v>
      </c>
      <c r="B3358" t="s">
        <v>184</v>
      </c>
      <c r="C3358" t="s">
        <v>27</v>
      </c>
      <c r="D3358" t="s">
        <v>12</v>
      </c>
      <c r="E3358" t="s">
        <v>5</v>
      </c>
      <c r="F3358" s="3">
        <v>41530</v>
      </c>
      <c r="G3358">
        <v>150161492</v>
      </c>
      <c r="H3358" s="3">
        <v>41531</v>
      </c>
      <c r="I3358">
        <v>8372</v>
      </c>
      <c r="J3358" s="2">
        <v>4.8498450000000002</v>
      </c>
      <c r="K3358" s="2">
        <v>4.0374999999999996</v>
      </c>
      <c r="L3358" s="2">
        <v>40602.902340000001</v>
      </c>
      <c r="M3358" s="2">
        <v>33801.949999999997</v>
      </c>
      <c r="N3358" s="2">
        <v>6800.9523400000035</v>
      </c>
    </row>
    <row r="3359" spans="1:14" x14ac:dyDescent="0.35">
      <c r="A3359" t="s">
        <v>4</v>
      </c>
      <c r="B3359" t="s">
        <v>131</v>
      </c>
      <c r="C3359" t="s">
        <v>33</v>
      </c>
      <c r="D3359" t="s">
        <v>1</v>
      </c>
      <c r="E3359" t="s">
        <v>0</v>
      </c>
      <c r="F3359" s="3">
        <v>41585</v>
      </c>
      <c r="G3359">
        <v>953873622</v>
      </c>
      <c r="H3359" s="3">
        <v>41595</v>
      </c>
      <c r="I3359">
        <v>6054</v>
      </c>
      <c r="J3359" s="2">
        <v>5.2636623199999999</v>
      </c>
      <c r="K3359" s="2">
        <v>5.08</v>
      </c>
      <c r="L3359" s="2">
        <v>31866.211685279999</v>
      </c>
      <c r="M3359" s="2">
        <v>30754.32</v>
      </c>
      <c r="N3359" s="2">
        <v>1111.8916852799994</v>
      </c>
    </row>
    <row r="3360" spans="1:14" x14ac:dyDescent="0.35">
      <c r="A3360" t="s">
        <v>4</v>
      </c>
      <c r="B3360" t="s">
        <v>143</v>
      </c>
      <c r="C3360" t="s">
        <v>33</v>
      </c>
      <c r="D3360" t="s">
        <v>1</v>
      </c>
      <c r="E3360" t="s">
        <v>8</v>
      </c>
      <c r="F3360" s="3">
        <v>41753</v>
      </c>
      <c r="G3360">
        <v>857984006</v>
      </c>
      <c r="H3360" s="3">
        <v>41757</v>
      </c>
      <c r="I3360">
        <v>7015</v>
      </c>
      <c r="J3360" s="2">
        <v>5.2636623199999999</v>
      </c>
      <c r="K3360" s="2">
        <v>5.08</v>
      </c>
      <c r="L3360" s="2">
        <v>36924.5911748</v>
      </c>
      <c r="M3360" s="2">
        <v>35636.199999999997</v>
      </c>
      <c r="N3360" s="2">
        <v>1288.3911748000028</v>
      </c>
    </row>
    <row r="3361" spans="1:14" x14ac:dyDescent="0.35">
      <c r="A3361" t="s">
        <v>7</v>
      </c>
      <c r="B3361" t="s">
        <v>129</v>
      </c>
      <c r="C3361" t="s">
        <v>33</v>
      </c>
      <c r="D3361" t="s">
        <v>12</v>
      </c>
      <c r="E3361" t="s">
        <v>5</v>
      </c>
      <c r="F3361" s="3">
        <v>41221</v>
      </c>
      <c r="G3361">
        <v>787541472</v>
      </c>
      <c r="H3361" s="3">
        <v>41222</v>
      </c>
      <c r="I3361">
        <v>5288</v>
      </c>
      <c r="J3361" s="2">
        <v>6.212738400000001</v>
      </c>
      <c r="K3361" s="2">
        <v>6.0960000000000001</v>
      </c>
      <c r="L3361" s="2">
        <v>32852.960659200005</v>
      </c>
      <c r="M3361" s="2">
        <v>32235.648000000001</v>
      </c>
      <c r="N3361" s="2">
        <v>617.31265920000442</v>
      </c>
    </row>
    <row r="3362" spans="1:14" x14ac:dyDescent="0.35">
      <c r="A3362" t="s">
        <v>31</v>
      </c>
      <c r="B3362" t="s">
        <v>142</v>
      </c>
      <c r="C3362" t="s">
        <v>49</v>
      </c>
      <c r="D3362" t="s">
        <v>12</v>
      </c>
      <c r="E3362" t="s">
        <v>8</v>
      </c>
      <c r="F3362" s="3">
        <v>42445</v>
      </c>
      <c r="G3362">
        <v>387907350</v>
      </c>
      <c r="H3362" s="3">
        <v>42449</v>
      </c>
      <c r="I3362">
        <v>7829</v>
      </c>
      <c r="J3362" s="2">
        <v>20.122560000000004</v>
      </c>
      <c r="K3362" s="2">
        <v>14.796000000000001</v>
      </c>
      <c r="L3362" s="2">
        <v>157539.52224000002</v>
      </c>
      <c r="M3362" s="2">
        <v>115837.88400000001</v>
      </c>
      <c r="N3362" s="2">
        <v>41701.638240000015</v>
      </c>
    </row>
    <row r="3363" spans="1:14" x14ac:dyDescent="0.35">
      <c r="A3363" t="s">
        <v>26</v>
      </c>
      <c r="B3363" t="s">
        <v>101</v>
      </c>
      <c r="C3363" t="s">
        <v>38</v>
      </c>
      <c r="D3363" t="s">
        <v>1</v>
      </c>
      <c r="E3363" t="s">
        <v>16</v>
      </c>
      <c r="F3363" s="3">
        <v>42781</v>
      </c>
      <c r="G3363">
        <v>274755465</v>
      </c>
      <c r="H3363" s="3">
        <v>42788</v>
      </c>
      <c r="I3363">
        <v>2929</v>
      </c>
      <c r="J3363" s="2">
        <v>3.4605407200000005</v>
      </c>
      <c r="K3363" s="2">
        <v>3.0259999999999998</v>
      </c>
      <c r="L3363" s="2">
        <v>10135.923768880002</v>
      </c>
      <c r="M3363" s="2">
        <v>8863.1539999999986</v>
      </c>
      <c r="N3363" s="2">
        <v>1272.7697688800035</v>
      </c>
    </row>
    <row r="3364" spans="1:14" x14ac:dyDescent="0.35">
      <c r="A3364" t="s">
        <v>31</v>
      </c>
      <c r="B3364" t="s">
        <v>144</v>
      </c>
      <c r="C3364" t="s">
        <v>33</v>
      </c>
      <c r="D3364" t="s">
        <v>12</v>
      </c>
      <c r="E3364" t="s">
        <v>5</v>
      </c>
      <c r="F3364" s="3">
        <v>42292</v>
      </c>
      <c r="G3364">
        <v>684072148</v>
      </c>
      <c r="H3364" s="3">
        <v>42293</v>
      </c>
      <c r="I3364">
        <v>7596</v>
      </c>
      <c r="J3364" s="2">
        <v>5.6479440000000007</v>
      </c>
      <c r="K3364" s="2">
        <v>4.5720000000000001</v>
      </c>
      <c r="L3364" s="2">
        <v>42901.782624000007</v>
      </c>
      <c r="M3364" s="2">
        <v>34728.912000000004</v>
      </c>
      <c r="N3364" s="2">
        <v>8172.8706240000029</v>
      </c>
    </row>
    <row r="3365" spans="1:14" x14ac:dyDescent="0.35">
      <c r="A3365" t="s">
        <v>15</v>
      </c>
      <c r="B3365" t="s">
        <v>204</v>
      </c>
      <c r="C3365" t="s">
        <v>13</v>
      </c>
      <c r="D3365" t="s">
        <v>1</v>
      </c>
      <c r="E3365" t="s">
        <v>8</v>
      </c>
      <c r="F3365" s="3">
        <v>42179</v>
      </c>
      <c r="G3365">
        <v>122156226</v>
      </c>
      <c r="H3365" s="3">
        <v>42183</v>
      </c>
      <c r="I3365">
        <v>7155</v>
      </c>
      <c r="J3365" s="2">
        <v>14.533596000000001</v>
      </c>
      <c r="K3365" s="2">
        <v>12.433399999999999</v>
      </c>
      <c r="L3365" s="2">
        <v>103987.87938000001</v>
      </c>
      <c r="M3365" s="2">
        <v>88960.976999999999</v>
      </c>
      <c r="N3365" s="2">
        <v>15026.902380000014</v>
      </c>
    </row>
    <row r="3366" spans="1:14" x14ac:dyDescent="0.35">
      <c r="A3366" t="s">
        <v>23</v>
      </c>
      <c r="B3366" t="s">
        <v>176</v>
      </c>
      <c r="C3366" t="s">
        <v>27</v>
      </c>
      <c r="D3366" t="s">
        <v>12</v>
      </c>
      <c r="E3366" t="s">
        <v>0</v>
      </c>
      <c r="F3366" s="3">
        <v>41585</v>
      </c>
      <c r="G3366">
        <v>315619027</v>
      </c>
      <c r="H3366" s="3">
        <v>41595</v>
      </c>
      <c r="I3366">
        <v>9330</v>
      </c>
      <c r="J3366" s="2">
        <v>5.4360900000000001</v>
      </c>
      <c r="K3366" s="2">
        <v>5.2250000000000005</v>
      </c>
      <c r="L3366" s="2">
        <v>50718.719700000001</v>
      </c>
      <c r="M3366" s="2">
        <v>48749.250000000007</v>
      </c>
      <c r="N3366" s="2">
        <v>1969.4696999999942</v>
      </c>
    </row>
    <row r="3367" spans="1:14" x14ac:dyDescent="0.35">
      <c r="A3367" t="s">
        <v>15</v>
      </c>
      <c r="B3367" t="s">
        <v>186</v>
      </c>
      <c r="C3367" t="s">
        <v>2</v>
      </c>
      <c r="D3367" t="s">
        <v>1</v>
      </c>
      <c r="E3367" t="s">
        <v>5</v>
      </c>
      <c r="F3367" s="3">
        <v>40218</v>
      </c>
      <c r="G3367">
        <v>361384379</v>
      </c>
      <c r="H3367" s="3">
        <v>40219</v>
      </c>
      <c r="I3367">
        <v>3771</v>
      </c>
      <c r="J3367" s="2">
        <v>12.389454000000001</v>
      </c>
      <c r="K3367" s="2">
        <v>10.5991</v>
      </c>
      <c r="L3367" s="2">
        <v>46720.631034000005</v>
      </c>
      <c r="M3367" s="2">
        <v>39969.206100000003</v>
      </c>
      <c r="N3367" s="2">
        <v>6751.4249340000024</v>
      </c>
    </row>
    <row r="3368" spans="1:14" x14ac:dyDescent="0.35">
      <c r="A3368" t="s">
        <v>7</v>
      </c>
      <c r="B3368" t="s">
        <v>6</v>
      </c>
      <c r="C3368" t="s">
        <v>33</v>
      </c>
      <c r="D3368" t="s">
        <v>12</v>
      </c>
      <c r="E3368" t="s">
        <v>8</v>
      </c>
      <c r="F3368" s="3">
        <v>41735</v>
      </c>
      <c r="G3368">
        <v>776688611</v>
      </c>
      <c r="H3368" s="3">
        <v>41739</v>
      </c>
      <c r="I3368">
        <v>3569</v>
      </c>
      <c r="J3368" s="2">
        <v>6.212738400000001</v>
      </c>
      <c r="K3368" s="2">
        <v>6.0960000000000001</v>
      </c>
      <c r="L3368" s="2">
        <v>22173.263349600005</v>
      </c>
      <c r="M3368" s="2">
        <v>21756.624</v>
      </c>
      <c r="N3368" s="2">
        <v>416.63934960000552</v>
      </c>
    </row>
    <row r="3369" spans="1:14" x14ac:dyDescent="0.35">
      <c r="A3369" t="s">
        <v>15</v>
      </c>
      <c r="B3369" t="s">
        <v>47</v>
      </c>
      <c r="C3369" t="s">
        <v>29</v>
      </c>
      <c r="D3369" t="s">
        <v>1</v>
      </c>
      <c r="E3369" t="s">
        <v>0</v>
      </c>
      <c r="F3369" s="3">
        <v>40389</v>
      </c>
      <c r="G3369">
        <v>349080550</v>
      </c>
      <c r="H3369" s="3">
        <v>40399</v>
      </c>
      <c r="I3369">
        <v>9841</v>
      </c>
      <c r="J3369" s="2">
        <v>18.432036000000004</v>
      </c>
      <c r="K3369" s="2">
        <v>16.060500000000001</v>
      </c>
      <c r="L3369" s="2">
        <v>181389.66627600003</v>
      </c>
      <c r="M3369" s="2">
        <v>158051.3805</v>
      </c>
      <c r="N3369" s="2">
        <v>23338.285776000033</v>
      </c>
    </row>
    <row r="3370" spans="1:14" x14ac:dyDescent="0.35">
      <c r="A3370" t="s">
        <v>23</v>
      </c>
      <c r="B3370" t="s">
        <v>43</v>
      </c>
      <c r="C3370" t="s">
        <v>38</v>
      </c>
      <c r="D3370" t="s">
        <v>12</v>
      </c>
      <c r="E3370" t="s">
        <v>16</v>
      </c>
      <c r="F3370" s="3">
        <v>41546</v>
      </c>
      <c r="G3370">
        <v>186421525</v>
      </c>
      <c r="H3370" s="3">
        <v>41553</v>
      </c>
      <c r="I3370">
        <v>5100</v>
      </c>
      <c r="J3370" s="2">
        <v>4.0371681600000002</v>
      </c>
      <c r="K3370" s="2">
        <v>3.9160000000000004</v>
      </c>
      <c r="L3370" s="2">
        <v>20589.557616000002</v>
      </c>
      <c r="M3370" s="2">
        <v>19971.600000000002</v>
      </c>
      <c r="N3370" s="2">
        <v>617.95761599999969</v>
      </c>
    </row>
    <row r="3371" spans="1:14" x14ac:dyDescent="0.35">
      <c r="A3371" t="s">
        <v>4</v>
      </c>
      <c r="B3371" t="s">
        <v>143</v>
      </c>
      <c r="C3371" t="s">
        <v>33</v>
      </c>
      <c r="D3371" t="s">
        <v>12</v>
      </c>
      <c r="E3371" t="s">
        <v>16</v>
      </c>
      <c r="F3371" s="3">
        <v>40205</v>
      </c>
      <c r="G3371">
        <v>566885364</v>
      </c>
      <c r="H3371" s="3">
        <v>40212</v>
      </c>
      <c r="I3371">
        <v>6642</v>
      </c>
      <c r="J3371" s="2">
        <v>5.4785056799999996</v>
      </c>
      <c r="K3371" s="2">
        <v>5.08</v>
      </c>
      <c r="L3371" s="2">
        <v>36388.234726559996</v>
      </c>
      <c r="M3371" s="2">
        <v>33741.360000000001</v>
      </c>
      <c r="N3371" s="2">
        <v>2646.8747265599959</v>
      </c>
    </row>
    <row r="3372" spans="1:14" x14ac:dyDescent="0.35">
      <c r="A3372" t="s">
        <v>15</v>
      </c>
      <c r="B3372" t="s">
        <v>28</v>
      </c>
      <c r="C3372" t="s">
        <v>17</v>
      </c>
      <c r="D3372" t="s">
        <v>12</v>
      </c>
      <c r="E3372" t="s">
        <v>16</v>
      </c>
      <c r="F3372" s="3">
        <v>41344</v>
      </c>
      <c r="G3372">
        <v>488958394</v>
      </c>
      <c r="H3372" s="3">
        <v>41351</v>
      </c>
      <c r="I3372">
        <v>6414</v>
      </c>
      <c r="J3372" s="2">
        <v>15.258078000000001</v>
      </c>
      <c r="K3372" s="2">
        <v>12.5413</v>
      </c>
      <c r="L3372" s="2">
        <v>97865.312292000002</v>
      </c>
      <c r="M3372" s="2">
        <v>80439.898199999996</v>
      </c>
      <c r="N3372" s="2">
        <v>17425.414092000006</v>
      </c>
    </row>
    <row r="3373" spans="1:14" x14ac:dyDescent="0.35">
      <c r="A3373" t="s">
        <v>23</v>
      </c>
      <c r="B3373" t="s">
        <v>137</v>
      </c>
      <c r="C3373" t="s">
        <v>21</v>
      </c>
      <c r="D3373" t="s">
        <v>12</v>
      </c>
      <c r="E3373" t="s">
        <v>0</v>
      </c>
      <c r="F3373" s="3">
        <v>40912</v>
      </c>
      <c r="G3373">
        <v>821439445</v>
      </c>
      <c r="H3373" s="3">
        <v>40922</v>
      </c>
      <c r="I3373">
        <v>9038</v>
      </c>
      <c r="J3373" s="2">
        <v>14.716874160000003</v>
      </c>
      <c r="K3373" s="2">
        <v>14.542000000000002</v>
      </c>
      <c r="L3373" s="2">
        <v>133011.10865808002</v>
      </c>
      <c r="M3373" s="2">
        <v>131430.59600000002</v>
      </c>
      <c r="N3373" s="2">
        <v>1580.5126580799988</v>
      </c>
    </row>
    <row r="3374" spans="1:14" x14ac:dyDescent="0.35">
      <c r="A3374" t="s">
        <v>4</v>
      </c>
      <c r="B3374" t="s">
        <v>32</v>
      </c>
      <c r="C3374" t="s">
        <v>49</v>
      </c>
      <c r="D3374" t="s">
        <v>1</v>
      </c>
      <c r="E3374" t="s">
        <v>16</v>
      </c>
      <c r="F3374" s="3">
        <v>42526</v>
      </c>
      <c r="G3374">
        <v>253439843</v>
      </c>
      <c r="H3374" s="3">
        <v>42533</v>
      </c>
      <c r="I3374">
        <v>4161</v>
      </c>
      <c r="J3374" s="2">
        <v>18.753436799999999</v>
      </c>
      <c r="K3374" s="2">
        <v>16.440000000000001</v>
      </c>
      <c r="L3374" s="2">
        <v>78033.050524799997</v>
      </c>
      <c r="M3374" s="2">
        <v>68406.840000000011</v>
      </c>
      <c r="N3374" s="2">
        <v>9626.2105247999862</v>
      </c>
    </row>
    <row r="3375" spans="1:14" x14ac:dyDescent="0.35">
      <c r="A3375" t="s">
        <v>15</v>
      </c>
      <c r="B3375" t="s">
        <v>41</v>
      </c>
      <c r="C3375" t="s">
        <v>46</v>
      </c>
      <c r="D3375" t="s">
        <v>1</v>
      </c>
      <c r="E3375" t="s">
        <v>0</v>
      </c>
      <c r="F3375" s="3">
        <v>40414</v>
      </c>
      <c r="G3375">
        <v>244383418</v>
      </c>
      <c r="H3375" s="3">
        <v>40424</v>
      </c>
      <c r="I3375">
        <v>2481</v>
      </c>
      <c r="J3375" s="2">
        <v>1.193346</v>
      </c>
      <c r="K3375" s="2">
        <v>1.0208999999999999</v>
      </c>
      <c r="L3375" s="2">
        <v>2960.6914259999999</v>
      </c>
      <c r="M3375" s="2">
        <v>2532.8528999999999</v>
      </c>
      <c r="N3375" s="2">
        <v>427.838526</v>
      </c>
    </row>
    <row r="3376" spans="1:14" x14ac:dyDescent="0.35">
      <c r="A3376" t="s">
        <v>31</v>
      </c>
      <c r="B3376" t="s">
        <v>148</v>
      </c>
      <c r="C3376" t="s">
        <v>2</v>
      </c>
      <c r="D3376" t="s">
        <v>12</v>
      </c>
      <c r="E3376" t="s">
        <v>16</v>
      </c>
      <c r="F3376" s="3">
        <v>41150</v>
      </c>
      <c r="G3376">
        <v>974006497</v>
      </c>
      <c r="H3376" s="3">
        <v>41157</v>
      </c>
      <c r="I3376">
        <v>2578</v>
      </c>
      <c r="J3376" s="2">
        <v>14.327940000000002</v>
      </c>
      <c r="K3376" s="2">
        <v>11.493</v>
      </c>
      <c r="L3376" s="2">
        <v>36937.429320000003</v>
      </c>
      <c r="M3376" s="2">
        <v>29628.954000000002</v>
      </c>
      <c r="N3376" s="2">
        <v>7308.4753200000014</v>
      </c>
    </row>
    <row r="3377" spans="1:14" x14ac:dyDescent="0.35">
      <c r="A3377" t="s">
        <v>31</v>
      </c>
      <c r="B3377" t="s">
        <v>165</v>
      </c>
      <c r="C3377" t="s">
        <v>19</v>
      </c>
      <c r="D3377" t="s">
        <v>12</v>
      </c>
      <c r="E3377" t="s">
        <v>8</v>
      </c>
      <c r="F3377" s="3">
        <v>41119</v>
      </c>
      <c r="G3377">
        <v>892357909</v>
      </c>
      <c r="H3377" s="3">
        <v>41123</v>
      </c>
      <c r="I3377">
        <v>6094</v>
      </c>
      <c r="J3377" s="2">
        <v>8.8425329999999995</v>
      </c>
      <c r="K3377" s="2">
        <v>7.1910000000000007</v>
      </c>
      <c r="L3377" s="2">
        <v>53886.396101999999</v>
      </c>
      <c r="M3377" s="2">
        <v>43821.954000000005</v>
      </c>
      <c r="N3377" s="2">
        <v>10064.442101999994</v>
      </c>
    </row>
    <row r="3378" spans="1:14" x14ac:dyDescent="0.35">
      <c r="A3378" t="s">
        <v>15</v>
      </c>
      <c r="B3378" t="s">
        <v>204</v>
      </c>
      <c r="C3378" t="s">
        <v>29</v>
      </c>
      <c r="D3378" t="s">
        <v>1</v>
      </c>
      <c r="E3378" t="s">
        <v>5</v>
      </c>
      <c r="F3378" s="3">
        <v>42360</v>
      </c>
      <c r="G3378">
        <v>769798982</v>
      </c>
      <c r="H3378" s="3">
        <v>42361</v>
      </c>
      <c r="I3378">
        <v>2935</v>
      </c>
      <c r="J3378" s="2">
        <v>18.432036000000004</v>
      </c>
      <c r="K3378" s="2">
        <v>16.060500000000001</v>
      </c>
      <c r="L3378" s="2">
        <v>54098.025660000014</v>
      </c>
      <c r="M3378" s="2">
        <v>47137.567500000005</v>
      </c>
      <c r="N3378" s="2">
        <v>6960.4581600000092</v>
      </c>
    </row>
    <row r="3379" spans="1:14" x14ac:dyDescent="0.35">
      <c r="A3379" t="s">
        <v>15</v>
      </c>
      <c r="B3379" t="s">
        <v>60</v>
      </c>
      <c r="C3379" t="s">
        <v>38</v>
      </c>
      <c r="D3379" t="s">
        <v>1</v>
      </c>
      <c r="E3379" t="s">
        <v>8</v>
      </c>
      <c r="F3379" s="3">
        <v>42775</v>
      </c>
      <c r="G3379">
        <v>547003543</v>
      </c>
      <c r="H3379" s="3">
        <v>42779</v>
      </c>
      <c r="I3379">
        <v>3217</v>
      </c>
      <c r="J3379" s="2">
        <v>3.4225128000000002</v>
      </c>
      <c r="K3379" s="2">
        <v>2.9548000000000001</v>
      </c>
      <c r="L3379" s="2">
        <v>11010.223677600001</v>
      </c>
      <c r="M3379" s="2">
        <v>9505.5915999999997</v>
      </c>
      <c r="N3379" s="2">
        <v>1504.6320776000011</v>
      </c>
    </row>
    <row r="3380" spans="1:14" x14ac:dyDescent="0.35">
      <c r="A3380" t="s">
        <v>23</v>
      </c>
      <c r="B3380" t="s">
        <v>111</v>
      </c>
      <c r="C3380" t="s">
        <v>19</v>
      </c>
      <c r="D3380" t="s">
        <v>1</v>
      </c>
      <c r="E3380" t="s">
        <v>8</v>
      </c>
      <c r="F3380" s="3">
        <v>41194</v>
      </c>
      <c r="G3380">
        <v>684957921</v>
      </c>
      <c r="H3380" s="3">
        <v>41198</v>
      </c>
      <c r="I3380">
        <v>7756</v>
      </c>
      <c r="J3380" s="2">
        <v>8.66568234</v>
      </c>
      <c r="K3380" s="2">
        <v>8.7890000000000015</v>
      </c>
      <c r="L3380" s="2">
        <v>67211.032229040007</v>
      </c>
      <c r="M3380" s="2">
        <v>68167.484000000011</v>
      </c>
      <c r="N3380" s="2">
        <v>-956.45177096000407</v>
      </c>
    </row>
    <row r="3381" spans="1:14" x14ac:dyDescent="0.35">
      <c r="A3381" t="s">
        <v>15</v>
      </c>
      <c r="B3381" t="s">
        <v>105</v>
      </c>
      <c r="C3381" t="s">
        <v>49</v>
      </c>
      <c r="D3381" t="s">
        <v>1</v>
      </c>
      <c r="E3381" t="s">
        <v>8</v>
      </c>
      <c r="F3381" s="3">
        <v>42587</v>
      </c>
      <c r="G3381">
        <v>814960944</v>
      </c>
      <c r="H3381" s="3">
        <v>42591</v>
      </c>
      <c r="I3381">
        <v>4832</v>
      </c>
      <c r="J3381" s="2">
        <v>17.400096000000001</v>
      </c>
      <c r="K3381" s="2">
        <v>13.645200000000001</v>
      </c>
      <c r="L3381" s="2">
        <v>84077.26387200001</v>
      </c>
      <c r="M3381" s="2">
        <v>65933.606400000004</v>
      </c>
      <c r="N3381" s="2">
        <v>18143.657472000006</v>
      </c>
    </row>
    <row r="3382" spans="1:14" x14ac:dyDescent="0.35">
      <c r="A3382" t="s">
        <v>23</v>
      </c>
      <c r="B3382" t="s">
        <v>113</v>
      </c>
      <c r="C3382" t="s">
        <v>27</v>
      </c>
      <c r="D3382" t="s">
        <v>1</v>
      </c>
      <c r="E3382" t="s">
        <v>0</v>
      </c>
      <c r="F3382" s="3">
        <v>42548</v>
      </c>
      <c r="G3382">
        <v>188623940</v>
      </c>
      <c r="H3382" s="3">
        <v>42558</v>
      </c>
      <c r="I3382">
        <v>7092</v>
      </c>
      <c r="J3382" s="2">
        <v>5.2229100000000006</v>
      </c>
      <c r="K3382" s="2">
        <v>5.2250000000000005</v>
      </c>
      <c r="L3382" s="2">
        <v>37040.877720000004</v>
      </c>
      <c r="M3382" s="2">
        <v>37055.700000000004</v>
      </c>
      <c r="N3382" s="2">
        <v>-14.822280000000319</v>
      </c>
    </row>
    <row r="3383" spans="1:14" x14ac:dyDescent="0.35">
      <c r="A3383" t="s">
        <v>23</v>
      </c>
      <c r="B3383" t="s">
        <v>125</v>
      </c>
      <c r="C3383" t="s">
        <v>46</v>
      </c>
      <c r="D3383" t="s">
        <v>1</v>
      </c>
      <c r="E3383" t="s">
        <v>8</v>
      </c>
      <c r="F3383" s="3">
        <v>42567</v>
      </c>
      <c r="G3383">
        <v>827870738</v>
      </c>
      <c r="H3383" s="3">
        <v>42571</v>
      </c>
      <c r="I3383">
        <v>1214</v>
      </c>
      <c r="J3383" s="2">
        <v>1.3524588</v>
      </c>
      <c r="K3383" s="2">
        <v>1.353</v>
      </c>
      <c r="L3383" s="2">
        <v>1641.8849831999999</v>
      </c>
      <c r="M3383" s="2">
        <v>1642.5419999999999</v>
      </c>
      <c r="N3383" s="2">
        <v>-0.6570168000000649</v>
      </c>
    </row>
    <row r="3384" spans="1:14" x14ac:dyDescent="0.35">
      <c r="A3384" t="s">
        <v>15</v>
      </c>
      <c r="B3384" t="s">
        <v>146</v>
      </c>
      <c r="C3384" t="s">
        <v>29</v>
      </c>
      <c r="D3384" t="s">
        <v>12</v>
      </c>
      <c r="E3384" t="s">
        <v>5</v>
      </c>
      <c r="F3384" s="3">
        <v>42255</v>
      </c>
      <c r="G3384">
        <v>774937665</v>
      </c>
      <c r="H3384" s="3">
        <v>42256</v>
      </c>
      <c r="I3384">
        <v>9421</v>
      </c>
      <c r="J3384" s="2">
        <v>19.184364000000002</v>
      </c>
      <c r="K3384" s="2">
        <v>16.060500000000001</v>
      </c>
      <c r="L3384" s="2">
        <v>180735.89324400001</v>
      </c>
      <c r="M3384" s="2">
        <v>151305.97050000002</v>
      </c>
      <c r="N3384" s="2">
        <v>29429.922743999981</v>
      </c>
    </row>
    <row r="3385" spans="1:14" x14ac:dyDescent="0.35">
      <c r="A3385" t="s">
        <v>31</v>
      </c>
      <c r="B3385" t="s">
        <v>104</v>
      </c>
      <c r="C3385" t="s">
        <v>21</v>
      </c>
      <c r="D3385" t="s">
        <v>1</v>
      </c>
      <c r="E3385" t="s">
        <v>0</v>
      </c>
      <c r="F3385" s="3">
        <v>42278</v>
      </c>
      <c r="G3385">
        <v>842373549</v>
      </c>
      <c r="H3385" s="3">
        <v>42288</v>
      </c>
      <c r="I3385">
        <v>616</v>
      </c>
      <c r="J3385" s="2">
        <v>13.862492000000001</v>
      </c>
      <c r="K3385" s="2">
        <v>11.898000000000001</v>
      </c>
      <c r="L3385" s="2">
        <v>8539.2950720000008</v>
      </c>
      <c r="M3385" s="2">
        <v>7329.1680000000006</v>
      </c>
      <c r="N3385" s="2">
        <v>1210.1270720000002</v>
      </c>
    </row>
    <row r="3386" spans="1:14" x14ac:dyDescent="0.35">
      <c r="A3386" t="s">
        <v>23</v>
      </c>
      <c r="B3386" t="s">
        <v>157</v>
      </c>
      <c r="C3386" t="s">
        <v>9</v>
      </c>
      <c r="D3386" t="s">
        <v>1</v>
      </c>
      <c r="E3386" t="s">
        <v>5</v>
      </c>
      <c r="F3386" s="3">
        <v>42590</v>
      </c>
      <c r="G3386">
        <v>563039720</v>
      </c>
      <c r="H3386" s="3">
        <v>42591</v>
      </c>
      <c r="I3386">
        <v>2942</v>
      </c>
      <c r="J3386" s="2">
        <v>3.1382442000000004</v>
      </c>
      <c r="K3386" s="2">
        <v>3.2890000000000006</v>
      </c>
      <c r="L3386" s="2">
        <v>9232.7144364000014</v>
      </c>
      <c r="M3386" s="2">
        <v>9676.2380000000012</v>
      </c>
      <c r="N3386" s="2">
        <v>-443.52356359999976</v>
      </c>
    </row>
    <row r="3387" spans="1:14" x14ac:dyDescent="0.35">
      <c r="A3387" t="s">
        <v>15</v>
      </c>
      <c r="B3387" t="s">
        <v>146</v>
      </c>
      <c r="C3387" t="s">
        <v>29</v>
      </c>
      <c r="D3387" t="s">
        <v>12</v>
      </c>
      <c r="E3387" t="s">
        <v>5</v>
      </c>
      <c r="F3387" s="3">
        <v>41463</v>
      </c>
      <c r="G3387">
        <v>440110003</v>
      </c>
      <c r="H3387" s="3">
        <v>41464</v>
      </c>
      <c r="I3387">
        <v>3932</v>
      </c>
      <c r="J3387" s="2">
        <v>19.184364000000002</v>
      </c>
      <c r="K3387" s="2">
        <v>16.060500000000001</v>
      </c>
      <c r="L3387" s="2">
        <v>75432.919248000006</v>
      </c>
      <c r="M3387" s="2">
        <v>63149.886000000006</v>
      </c>
      <c r="N3387" s="2">
        <v>12283.033248</v>
      </c>
    </row>
    <row r="3388" spans="1:14" x14ac:dyDescent="0.35">
      <c r="A3388" t="s">
        <v>31</v>
      </c>
      <c r="B3388" t="s">
        <v>142</v>
      </c>
      <c r="C3388" t="s">
        <v>46</v>
      </c>
      <c r="D3388" t="s">
        <v>1</v>
      </c>
      <c r="E3388" t="s">
        <v>16</v>
      </c>
      <c r="F3388" s="3">
        <v>41742</v>
      </c>
      <c r="G3388">
        <v>597070729</v>
      </c>
      <c r="H3388" s="3">
        <v>41749</v>
      </c>
      <c r="I3388">
        <v>8986</v>
      </c>
      <c r="J3388" s="2">
        <v>1.3259399999999999</v>
      </c>
      <c r="K3388" s="2">
        <v>1.107</v>
      </c>
      <c r="L3388" s="2">
        <v>11914.896839999999</v>
      </c>
      <c r="M3388" s="2">
        <v>9947.5020000000004</v>
      </c>
      <c r="N3388" s="2">
        <v>1967.394839999999</v>
      </c>
    </row>
    <row r="3389" spans="1:14" x14ac:dyDescent="0.35">
      <c r="A3389" t="s">
        <v>31</v>
      </c>
      <c r="B3389" t="s">
        <v>109</v>
      </c>
      <c r="C3389" t="s">
        <v>9</v>
      </c>
      <c r="D3389" t="s">
        <v>12</v>
      </c>
      <c r="E3389" t="s">
        <v>0</v>
      </c>
      <c r="F3389" s="3">
        <v>40414</v>
      </c>
      <c r="G3389">
        <v>327720725</v>
      </c>
      <c r="H3389" s="3">
        <v>40424</v>
      </c>
      <c r="I3389">
        <v>3428</v>
      </c>
      <c r="J3389" s="2">
        <v>3.2022900000000005</v>
      </c>
      <c r="K3389" s="2">
        <v>2.6910000000000003</v>
      </c>
      <c r="L3389" s="2">
        <v>10977.450120000001</v>
      </c>
      <c r="M3389" s="2">
        <v>9224.7480000000014</v>
      </c>
      <c r="N3389" s="2">
        <v>1752.7021199999999</v>
      </c>
    </row>
    <row r="3390" spans="1:14" x14ac:dyDescent="0.35">
      <c r="A3390" t="s">
        <v>23</v>
      </c>
      <c r="B3390" t="s">
        <v>128</v>
      </c>
      <c r="C3390" t="s">
        <v>2</v>
      </c>
      <c r="D3390" t="s">
        <v>1</v>
      </c>
      <c r="E3390" t="s">
        <v>16</v>
      </c>
      <c r="F3390" s="3">
        <v>41410</v>
      </c>
      <c r="G3390">
        <v>346171319</v>
      </c>
      <c r="H3390" s="3">
        <v>41417</v>
      </c>
      <c r="I3390">
        <v>8328</v>
      </c>
      <c r="J3390" s="2">
        <v>14.041381200000002</v>
      </c>
      <c r="K3390" s="2">
        <v>14.047000000000001</v>
      </c>
      <c r="L3390" s="2">
        <v>116936.62263360001</v>
      </c>
      <c r="M3390" s="2">
        <v>116983.41600000001</v>
      </c>
      <c r="N3390" s="2">
        <v>-46.793366400001105</v>
      </c>
    </row>
    <row r="3391" spans="1:14" x14ac:dyDescent="0.35">
      <c r="A3391" t="s">
        <v>15</v>
      </c>
      <c r="B3391" t="s">
        <v>57</v>
      </c>
      <c r="C3391" t="s">
        <v>33</v>
      </c>
      <c r="D3391" t="s">
        <v>1</v>
      </c>
      <c r="E3391" t="s">
        <v>8</v>
      </c>
      <c r="F3391" s="3">
        <v>41853</v>
      </c>
      <c r="G3391">
        <v>536846339</v>
      </c>
      <c r="H3391" s="3">
        <v>41857</v>
      </c>
      <c r="I3391">
        <v>4178</v>
      </c>
      <c r="J3391" s="2">
        <v>4.8838103999999998</v>
      </c>
      <c r="K3391" s="2">
        <v>4.2164000000000001</v>
      </c>
      <c r="L3391" s="2">
        <v>20404.5598512</v>
      </c>
      <c r="M3391" s="2">
        <v>17616.119200000001</v>
      </c>
      <c r="N3391" s="2">
        <v>2788.4406511999987</v>
      </c>
    </row>
    <row r="3392" spans="1:14" x14ac:dyDescent="0.35">
      <c r="A3392" t="s">
        <v>26</v>
      </c>
      <c r="B3392" t="s">
        <v>194</v>
      </c>
      <c r="C3392" t="s">
        <v>2</v>
      </c>
      <c r="D3392" t="s">
        <v>1</v>
      </c>
      <c r="E3392" t="s">
        <v>8</v>
      </c>
      <c r="F3392" s="3">
        <v>40843</v>
      </c>
      <c r="G3392">
        <v>404482114</v>
      </c>
      <c r="H3392" s="3">
        <v>40847</v>
      </c>
      <c r="I3392">
        <v>7287</v>
      </c>
      <c r="J3392" s="2">
        <v>12.527114600000001</v>
      </c>
      <c r="K3392" s="2">
        <v>10.8545</v>
      </c>
      <c r="L3392" s="2">
        <v>91285.084090200005</v>
      </c>
      <c r="M3392" s="2">
        <v>79096.741500000004</v>
      </c>
      <c r="N3392" s="2">
        <v>12188.342590200002</v>
      </c>
    </row>
    <row r="3393" spans="1:14" x14ac:dyDescent="0.35">
      <c r="A3393" t="s">
        <v>23</v>
      </c>
      <c r="B3393" t="s">
        <v>160</v>
      </c>
      <c r="C3393" t="s">
        <v>49</v>
      </c>
      <c r="D3393" t="s">
        <v>12</v>
      </c>
      <c r="E3393" t="s">
        <v>16</v>
      </c>
      <c r="F3393" s="3">
        <v>41742</v>
      </c>
      <c r="G3393">
        <v>424127471</v>
      </c>
      <c r="H3393" s="3">
        <v>41749</v>
      </c>
      <c r="I3393">
        <v>2388</v>
      </c>
      <c r="J3393" s="2">
        <v>20.525011200000005</v>
      </c>
      <c r="K3393" s="2">
        <v>18.084000000000003</v>
      </c>
      <c r="L3393" s="2">
        <v>49013.726745600012</v>
      </c>
      <c r="M3393" s="2">
        <v>43184.592000000004</v>
      </c>
      <c r="N3393" s="2">
        <v>5829.1347456000076</v>
      </c>
    </row>
    <row r="3394" spans="1:14" x14ac:dyDescent="0.35">
      <c r="A3394" t="s">
        <v>26</v>
      </c>
      <c r="B3394" t="s">
        <v>86</v>
      </c>
      <c r="C3394" t="s">
        <v>21</v>
      </c>
      <c r="D3394" t="s">
        <v>12</v>
      </c>
      <c r="E3394" t="s">
        <v>16</v>
      </c>
      <c r="F3394" s="3">
        <v>41093</v>
      </c>
      <c r="G3394">
        <v>691143739</v>
      </c>
      <c r="H3394" s="3">
        <v>41100</v>
      </c>
      <c r="I3394">
        <v>4153</v>
      </c>
      <c r="J3394" s="2">
        <v>13.129760280000003</v>
      </c>
      <c r="K3394" s="2">
        <v>11.237</v>
      </c>
      <c r="L3394" s="2">
        <v>54527.894442840014</v>
      </c>
      <c r="M3394" s="2">
        <v>46667.260999999999</v>
      </c>
      <c r="N3394" s="2">
        <v>7860.6334428400151</v>
      </c>
    </row>
    <row r="3395" spans="1:14" x14ac:dyDescent="0.35">
      <c r="A3395" t="s">
        <v>26</v>
      </c>
      <c r="B3395" t="s">
        <v>166</v>
      </c>
      <c r="C3395" t="s">
        <v>46</v>
      </c>
      <c r="D3395" t="s">
        <v>1</v>
      </c>
      <c r="E3395" t="s">
        <v>5</v>
      </c>
      <c r="F3395" s="3">
        <v>41518</v>
      </c>
      <c r="G3395">
        <v>471204745</v>
      </c>
      <c r="H3395" s="3">
        <v>41519</v>
      </c>
      <c r="I3395">
        <v>7664</v>
      </c>
      <c r="J3395" s="2">
        <v>1.2066053999999999</v>
      </c>
      <c r="K3395" s="2">
        <v>1.0454999999999999</v>
      </c>
      <c r="L3395" s="2">
        <v>9247.4237856</v>
      </c>
      <c r="M3395" s="2">
        <v>8012.7119999999986</v>
      </c>
      <c r="N3395" s="2">
        <v>1234.7117856000013</v>
      </c>
    </row>
    <row r="3396" spans="1:14" x14ac:dyDescent="0.35">
      <c r="A3396" t="s">
        <v>15</v>
      </c>
      <c r="B3396" t="s">
        <v>173</v>
      </c>
      <c r="C3396" t="s">
        <v>33</v>
      </c>
      <c r="D3396" t="s">
        <v>12</v>
      </c>
      <c r="E3396" t="s">
        <v>0</v>
      </c>
      <c r="F3396" s="3">
        <v>42878</v>
      </c>
      <c r="G3396">
        <v>450296819</v>
      </c>
      <c r="H3396" s="3">
        <v>42888</v>
      </c>
      <c r="I3396">
        <v>3721</v>
      </c>
      <c r="J3396" s="2">
        <v>5.0831496000000005</v>
      </c>
      <c r="K3396" s="2">
        <v>4.2164000000000001</v>
      </c>
      <c r="L3396" s="2">
        <v>18914.3996616</v>
      </c>
      <c r="M3396" s="2">
        <v>15689.224400000001</v>
      </c>
      <c r="N3396" s="2">
        <v>3225.1752615999994</v>
      </c>
    </row>
    <row r="3397" spans="1:14" x14ac:dyDescent="0.35">
      <c r="A3397" t="s">
        <v>15</v>
      </c>
      <c r="B3397" t="s">
        <v>69</v>
      </c>
      <c r="C3397" t="s">
        <v>21</v>
      </c>
      <c r="D3397" t="s">
        <v>12</v>
      </c>
      <c r="E3397" t="s">
        <v>16</v>
      </c>
      <c r="F3397" s="3">
        <v>42150</v>
      </c>
      <c r="G3397">
        <v>484718787</v>
      </c>
      <c r="H3397" s="3">
        <v>42157</v>
      </c>
      <c r="I3397">
        <v>5846</v>
      </c>
      <c r="J3397" s="2">
        <v>12.985477200000002</v>
      </c>
      <c r="K3397" s="2">
        <v>10.9726</v>
      </c>
      <c r="L3397" s="2">
        <v>75913.099711200004</v>
      </c>
      <c r="M3397" s="2">
        <v>64145.819600000003</v>
      </c>
      <c r="N3397" s="2">
        <v>11767.280111200002</v>
      </c>
    </row>
    <row r="3398" spans="1:14" x14ac:dyDescent="0.35">
      <c r="A3398" t="s">
        <v>15</v>
      </c>
      <c r="B3398" t="s">
        <v>115</v>
      </c>
      <c r="C3398" t="s">
        <v>19</v>
      </c>
      <c r="D3398" t="s">
        <v>12</v>
      </c>
      <c r="E3398" t="s">
        <v>5</v>
      </c>
      <c r="F3398" s="3">
        <v>42352</v>
      </c>
      <c r="G3398">
        <v>951081979</v>
      </c>
      <c r="H3398" s="3">
        <v>42353</v>
      </c>
      <c r="I3398">
        <v>1083</v>
      </c>
      <c r="J3398" s="2">
        <v>7.9582797000000003</v>
      </c>
      <c r="K3398" s="2">
        <v>6.6316999999999995</v>
      </c>
      <c r="L3398" s="2">
        <v>8618.8169151000002</v>
      </c>
      <c r="M3398" s="2">
        <v>7182.1310999999996</v>
      </c>
      <c r="N3398" s="2">
        <v>1436.6858151000006</v>
      </c>
    </row>
    <row r="3399" spans="1:14" x14ac:dyDescent="0.35">
      <c r="A3399" t="s">
        <v>15</v>
      </c>
      <c r="B3399" t="s">
        <v>102</v>
      </c>
      <c r="C3399" t="s">
        <v>27</v>
      </c>
      <c r="D3399" t="s">
        <v>1</v>
      </c>
      <c r="E3399" t="s">
        <v>8</v>
      </c>
      <c r="F3399" s="3">
        <v>42730</v>
      </c>
      <c r="G3399">
        <v>496310222</v>
      </c>
      <c r="H3399" s="3">
        <v>42734</v>
      </c>
      <c r="I3399">
        <v>7709</v>
      </c>
      <c r="J3399" s="2">
        <v>4.6084500000000004</v>
      </c>
      <c r="K3399" s="2">
        <v>3.9424999999999999</v>
      </c>
      <c r="L3399" s="2">
        <v>35526.54105</v>
      </c>
      <c r="M3399" s="2">
        <v>30392.732499999998</v>
      </c>
      <c r="N3399" s="2">
        <v>5133.8085500000016</v>
      </c>
    </row>
    <row r="3400" spans="1:14" x14ac:dyDescent="0.35">
      <c r="A3400" t="s">
        <v>31</v>
      </c>
      <c r="B3400" t="s">
        <v>30</v>
      </c>
      <c r="C3400" t="s">
        <v>9</v>
      </c>
      <c r="D3400" t="s">
        <v>1</v>
      </c>
      <c r="E3400" t="s">
        <v>8</v>
      </c>
      <c r="F3400" s="3">
        <v>42347</v>
      </c>
      <c r="G3400">
        <v>987639844</v>
      </c>
      <c r="H3400" s="3">
        <v>42351</v>
      </c>
      <c r="I3400">
        <v>8292</v>
      </c>
      <c r="J3400" s="2">
        <v>3.0767100000000003</v>
      </c>
      <c r="K3400" s="2">
        <v>2.6910000000000003</v>
      </c>
      <c r="L3400" s="2">
        <v>25512.079320000001</v>
      </c>
      <c r="M3400" s="2">
        <v>22313.772000000001</v>
      </c>
      <c r="N3400" s="2">
        <v>3198.3073199999999</v>
      </c>
    </row>
    <row r="3401" spans="1:14" x14ac:dyDescent="0.35">
      <c r="A3401" t="s">
        <v>15</v>
      </c>
      <c r="B3401" t="s">
        <v>180</v>
      </c>
      <c r="C3401" t="s">
        <v>13</v>
      </c>
      <c r="D3401" t="s">
        <v>1</v>
      </c>
      <c r="E3401" t="s">
        <v>16</v>
      </c>
      <c r="F3401" s="3">
        <v>42347</v>
      </c>
      <c r="G3401">
        <v>762619674</v>
      </c>
      <c r="H3401" s="3">
        <v>42354</v>
      </c>
      <c r="I3401">
        <v>3325</v>
      </c>
      <c r="J3401" s="2">
        <v>14.533596000000001</v>
      </c>
      <c r="K3401" s="2">
        <v>12.433399999999999</v>
      </c>
      <c r="L3401" s="2">
        <v>48324.206700000002</v>
      </c>
      <c r="M3401" s="2">
        <v>41341.054999999993</v>
      </c>
      <c r="N3401" s="2">
        <v>6983.1517000000094</v>
      </c>
    </row>
    <row r="3402" spans="1:14" x14ac:dyDescent="0.35">
      <c r="A3402" t="s">
        <v>7</v>
      </c>
      <c r="B3402" t="s">
        <v>58</v>
      </c>
      <c r="C3402" t="s">
        <v>13</v>
      </c>
      <c r="D3402" t="s">
        <v>1</v>
      </c>
      <c r="E3402" t="s">
        <v>8</v>
      </c>
      <c r="F3402" s="3">
        <v>41079</v>
      </c>
      <c r="G3402">
        <v>479111039</v>
      </c>
      <c r="H3402" s="3">
        <v>41083</v>
      </c>
      <c r="I3402">
        <v>1858</v>
      </c>
      <c r="J3402" s="2">
        <v>17.763284000000002</v>
      </c>
      <c r="K3402" s="2">
        <v>17.975999999999999</v>
      </c>
      <c r="L3402" s="2">
        <v>33004.181672000006</v>
      </c>
      <c r="M3402" s="2">
        <v>33399.407999999996</v>
      </c>
      <c r="N3402" s="2">
        <v>-395.22632799998973</v>
      </c>
    </row>
    <row r="3403" spans="1:14" x14ac:dyDescent="0.35">
      <c r="A3403" t="s">
        <v>15</v>
      </c>
      <c r="B3403" t="s">
        <v>14</v>
      </c>
      <c r="C3403" t="s">
        <v>17</v>
      </c>
      <c r="D3403" t="s">
        <v>1</v>
      </c>
      <c r="E3403" t="s">
        <v>8</v>
      </c>
      <c r="F3403" s="3">
        <v>41798</v>
      </c>
      <c r="G3403">
        <v>865287768</v>
      </c>
      <c r="H3403" s="3">
        <v>41802</v>
      </c>
      <c r="I3403">
        <v>7352</v>
      </c>
      <c r="J3403" s="2">
        <v>14.659722000000002</v>
      </c>
      <c r="K3403" s="2">
        <v>12.5413</v>
      </c>
      <c r="L3403" s="2">
        <v>107778.27614400002</v>
      </c>
      <c r="M3403" s="2">
        <v>92203.637600000002</v>
      </c>
      <c r="N3403" s="2">
        <v>15574.638544000016</v>
      </c>
    </row>
    <row r="3404" spans="1:14" x14ac:dyDescent="0.35">
      <c r="A3404" t="s">
        <v>26</v>
      </c>
      <c r="B3404" t="s">
        <v>193</v>
      </c>
      <c r="C3404" t="s">
        <v>13</v>
      </c>
      <c r="D3404" t="s">
        <v>1</v>
      </c>
      <c r="E3404" t="s">
        <v>0</v>
      </c>
      <c r="F3404" s="3">
        <v>40614</v>
      </c>
      <c r="G3404">
        <v>469636189</v>
      </c>
      <c r="H3404" s="3">
        <v>40624</v>
      </c>
      <c r="I3404">
        <v>678</v>
      </c>
      <c r="J3404" s="2">
        <v>14.695080400000002</v>
      </c>
      <c r="K3404" s="2">
        <v>12.733000000000001</v>
      </c>
      <c r="L3404" s="2">
        <v>9963.2645112000009</v>
      </c>
      <c r="M3404" s="2">
        <v>8632.9740000000002</v>
      </c>
      <c r="N3404" s="2">
        <v>1330.2905112000008</v>
      </c>
    </row>
    <row r="3405" spans="1:14" x14ac:dyDescent="0.35">
      <c r="A3405" t="s">
        <v>15</v>
      </c>
      <c r="B3405" t="s">
        <v>114</v>
      </c>
      <c r="C3405" t="s">
        <v>17</v>
      </c>
      <c r="D3405" t="s">
        <v>12</v>
      </c>
      <c r="E3405" t="s">
        <v>5</v>
      </c>
      <c r="F3405" s="3">
        <v>41556</v>
      </c>
      <c r="G3405">
        <v>610955131</v>
      </c>
      <c r="H3405" s="3">
        <v>41557</v>
      </c>
      <c r="I3405">
        <v>8715</v>
      </c>
      <c r="J3405" s="2">
        <v>15.258078000000001</v>
      </c>
      <c r="K3405" s="2">
        <v>12.5413</v>
      </c>
      <c r="L3405" s="2">
        <v>132974.14977000002</v>
      </c>
      <c r="M3405" s="2">
        <v>109297.4295</v>
      </c>
      <c r="N3405" s="2">
        <v>23676.72027000002</v>
      </c>
    </row>
    <row r="3406" spans="1:14" x14ac:dyDescent="0.35">
      <c r="A3406" t="s">
        <v>4</v>
      </c>
      <c r="B3406" t="s">
        <v>116</v>
      </c>
      <c r="C3406" t="s">
        <v>13</v>
      </c>
      <c r="D3406" t="s">
        <v>1</v>
      </c>
      <c r="E3406" t="s">
        <v>0</v>
      </c>
      <c r="F3406" s="3">
        <v>42384</v>
      </c>
      <c r="G3406">
        <v>428355920</v>
      </c>
      <c r="H3406" s="3">
        <v>42394</v>
      </c>
      <c r="I3406">
        <v>8412</v>
      </c>
      <c r="J3406" s="2">
        <v>15.6639868</v>
      </c>
      <c r="K3406" s="2">
        <v>14.98</v>
      </c>
      <c r="L3406" s="2">
        <v>131765.45696159999</v>
      </c>
      <c r="M3406" s="2">
        <v>126011.76000000001</v>
      </c>
      <c r="N3406" s="2">
        <v>5753.6969615999842</v>
      </c>
    </row>
    <row r="3407" spans="1:14" x14ac:dyDescent="0.35">
      <c r="A3407" t="s">
        <v>15</v>
      </c>
      <c r="B3407" t="s">
        <v>18</v>
      </c>
      <c r="C3407" t="s">
        <v>33</v>
      </c>
      <c r="D3407" t="s">
        <v>12</v>
      </c>
      <c r="E3407" t="s">
        <v>5</v>
      </c>
      <c r="F3407" s="3">
        <v>41091</v>
      </c>
      <c r="G3407">
        <v>931262385</v>
      </c>
      <c r="H3407" s="3">
        <v>41092</v>
      </c>
      <c r="I3407">
        <v>743</v>
      </c>
      <c r="J3407" s="2">
        <v>5.0831496000000005</v>
      </c>
      <c r="K3407" s="2">
        <v>4.2164000000000001</v>
      </c>
      <c r="L3407" s="2">
        <v>3776.7801528000005</v>
      </c>
      <c r="M3407" s="2">
        <v>3132.7852000000003</v>
      </c>
      <c r="N3407" s="2">
        <v>643.99495280000019</v>
      </c>
    </row>
    <row r="3408" spans="1:14" x14ac:dyDescent="0.35">
      <c r="A3408" t="s">
        <v>23</v>
      </c>
      <c r="B3408" t="s">
        <v>90</v>
      </c>
      <c r="C3408" t="s">
        <v>46</v>
      </c>
      <c r="D3408" t="s">
        <v>12</v>
      </c>
      <c r="E3408" t="s">
        <v>16</v>
      </c>
      <c r="F3408" s="3">
        <v>41391</v>
      </c>
      <c r="G3408">
        <v>949410855</v>
      </c>
      <c r="H3408" s="3">
        <v>41398</v>
      </c>
      <c r="I3408">
        <v>8860</v>
      </c>
      <c r="J3408" s="2">
        <v>1.4076612000000002</v>
      </c>
      <c r="K3408" s="2">
        <v>1.353</v>
      </c>
      <c r="L3408" s="2">
        <v>12471.878232000001</v>
      </c>
      <c r="M3408" s="2">
        <v>11987.58</v>
      </c>
      <c r="N3408" s="2">
        <v>484.29823200000101</v>
      </c>
    </row>
    <row r="3409" spans="1:14" x14ac:dyDescent="0.35">
      <c r="A3409" t="s">
        <v>15</v>
      </c>
      <c r="B3409" t="s">
        <v>115</v>
      </c>
      <c r="C3409" t="s">
        <v>27</v>
      </c>
      <c r="D3409" t="s">
        <v>1</v>
      </c>
      <c r="E3409" t="s">
        <v>8</v>
      </c>
      <c r="F3409" s="3">
        <v>40710</v>
      </c>
      <c r="G3409">
        <v>282850158</v>
      </c>
      <c r="H3409" s="3">
        <v>40714</v>
      </c>
      <c r="I3409">
        <v>9346</v>
      </c>
      <c r="J3409" s="2">
        <v>4.6084500000000004</v>
      </c>
      <c r="K3409" s="2">
        <v>3.9424999999999999</v>
      </c>
      <c r="L3409" s="2">
        <v>43070.573700000001</v>
      </c>
      <c r="M3409" s="2">
        <v>36846.604999999996</v>
      </c>
      <c r="N3409" s="2">
        <v>6223.9687000000049</v>
      </c>
    </row>
    <row r="3410" spans="1:14" x14ac:dyDescent="0.35">
      <c r="A3410" t="s">
        <v>15</v>
      </c>
      <c r="B3410" t="s">
        <v>169</v>
      </c>
      <c r="C3410" t="s">
        <v>33</v>
      </c>
      <c r="D3410" t="s">
        <v>12</v>
      </c>
      <c r="E3410" t="s">
        <v>5</v>
      </c>
      <c r="F3410" s="3">
        <v>41209</v>
      </c>
      <c r="G3410">
        <v>151941621</v>
      </c>
      <c r="H3410" s="3">
        <v>41210</v>
      </c>
      <c r="I3410">
        <v>8312</v>
      </c>
      <c r="J3410" s="2">
        <v>5.0831496000000005</v>
      </c>
      <c r="K3410" s="2">
        <v>4.2164000000000001</v>
      </c>
      <c r="L3410" s="2">
        <v>42251.139475200005</v>
      </c>
      <c r="M3410" s="2">
        <v>35046.716800000002</v>
      </c>
      <c r="N3410" s="2">
        <v>7204.4226752000031</v>
      </c>
    </row>
    <row r="3411" spans="1:14" x14ac:dyDescent="0.35">
      <c r="A3411" t="s">
        <v>4</v>
      </c>
      <c r="B3411" t="s">
        <v>143</v>
      </c>
      <c r="C3411" t="s">
        <v>21</v>
      </c>
      <c r="D3411" t="s">
        <v>1</v>
      </c>
      <c r="E3411" t="s">
        <v>16</v>
      </c>
      <c r="F3411" s="3">
        <v>40449</v>
      </c>
      <c r="G3411">
        <v>947359073</v>
      </c>
      <c r="H3411" s="3">
        <v>40456</v>
      </c>
      <c r="I3411">
        <v>6656</v>
      </c>
      <c r="J3411" s="2">
        <v>13.446617240000002</v>
      </c>
      <c r="K3411" s="2">
        <v>13.22</v>
      </c>
      <c r="L3411" s="2">
        <v>89500.684349440009</v>
      </c>
      <c r="M3411" s="2">
        <v>87992.320000000007</v>
      </c>
      <c r="N3411" s="2">
        <v>1508.3643494400021</v>
      </c>
    </row>
    <row r="3412" spans="1:14" x14ac:dyDescent="0.35">
      <c r="A3412" t="s">
        <v>15</v>
      </c>
      <c r="B3412" t="s">
        <v>99</v>
      </c>
      <c r="C3412" t="s">
        <v>49</v>
      </c>
      <c r="D3412" t="s">
        <v>1</v>
      </c>
      <c r="E3412" t="s">
        <v>8</v>
      </c>
      <c r="F3412" s="3">
        <v>40707</v>
      </c>
      <c r="G3412">
        <v>880088841</v>
      </c>
      <c r="H3412" s="3">
        <v>40711</v>
      </c>
      <c r="I3412">
        <v>9931</v>
      </c>
      <c r="J3412" s="2">
        <v>17.400096000000001</v>
      </c>
      <c r="K3412" s="2">
        <v>13.645200000000001</v>
      </c>
      <c r="L3412" s="2">
        <v>172800.35337600001</v>
      </c>
      <c r="M3412" s="2">
        <v>135510.48120000001</v>
      </c>
      <c r="N3412" s="2">
        <v>37289.872176000004</v>
      </c>
    </row>
    <row r="3413" spans="1:14" x14ac:dyDescent="0.35">
      <c r="A3413" t="s">
        <v>23</v>
      </c>
      <c r="B3413" t="s">
        <v>138</v>
      </c>
      <c r="C3413" t="s">
        <v>9</v>
      </c>
      <c r="D3413" t="s">
        <v>12</v>
      </c>
      <c r="E3413" t="s">
        <v>5</v>
      </c>
      <c r="F3413" s="3">
        <v>41296</v>
      </c>
      <c r="G3413">
        <v>931429755</v>
      </c>
      <c r="H3413" s="3">
        <v>41297</v>
      </c>
      <c r="I3413">
        <v>5569</v>
      </c>
      <c r="J3413" s="2">
        <v>3.2663358000000007</v>
      </c>
      <c r="K3413" s="2">
        <v>3.2890000000000006</v>
      </c>
      <c r="L3413" s="2">
        <v>18190.224070200005</v>
      </c>
      <c r="M3413" s="2">
        <v>18316.441000000003</v>
      </c>
      <c r="N3413" s="2">
        <v>-126.21692979999716</v>
      </c>
    </row>
    <row r="3414" spans="1:14" x14ac:dyDescent="0.35">
      <c r="A3414" t="s">
        <v>7</v>
      </c>
      <c r="B3414" t="s">
        <v>81</v>
      </c>
      <c r="C3414" t="s">
        <v>21</v>
      </c>
      <c r="D3414" t="s">
        <v>12</v>
      </c>
      <c r="E3414" t="s">
        <v>0</v>
      </c>
      <c r="F3414" s="3">
        <v>41257</v>
      </c>
      <c r="G3414">
        <v>802993142</v>
      </c>
      <c r="H3414" s="3">
        <v>41267</v>
      </c>
      <c r="I3414">
        <v>3465</v>
      </c>
      <c r="J3414" s="2">
        <v>15.871138800000004</v>
      </c>
      <c r="K3414" s="2">
        <v>15.864000000000001</v>
      </c>
      <c r="L3414" s="2">
        <v>54993.495942000016</v>
      </c>
      <c r="M3414" s="2">
        <v>54968.76</v>
      </c>
      <c r="N3414" s="2">
        <v>24.735942000013893</v>
      </c>
    </row>
    <row r="3415" spans="1:14" x14ac:dyDescent="0.35">
      <c r="A3415" t="s">
        <v>15</v>
      </c>
      <c r="B3415" t="s">
        <v>164</v>
      </c>
      <c r="C3415" t="s">
        <v>29</v>
      </c>
      <c r="D3415" t="s">
        <v>12</v>
      </c>
      <c r="E3415" t="s">
        <v>0</v>
      </c>
      <c r="F3415" s="3">
        <v>40680</v>
      </c>
      <c r="G3415">
        <v>266702830</v>
      </c>
      <c r="H3415" s="3">
        <v>40690</v>
      </c>
      <c r="I3415">
        <v>6829</v>
      </c>
      <c r="J3415" s="2">
        <v>19.184364000000002</v>
      </c>
      <c r="K3415" s="2">
        <v>16.060500000000001</v>
      </c>
      <c r="L3415" s="2">
        <v>131010.02175600002</v>
      </c>
      <c r="M3415" s="2">
        <v>109677.1545</v>
      </c>
      <c r="N3415" s="2">
        <v>21332.867256000012</v>
      </c>
    </row>
    <row r="3416" spans="1:14" x14ac:dyDescent="0.35">
      <c r="A3416" t="s">
        <v>23</v>
      </c>
      <c r="B3416" t="s">
        <v>152</v>
      </c>
      <c r="C3416" t="s">
        <v>9</v>
      </c>
      <c r="D3416" t="s">
        <v>12</v>
      </c>
      <c r="E3416" t="s">
        <v>8</v>
      </c>
      <c r="F3416" s="3">
        <v>41996</v>
      </c>
      <c r="G3416">
        <v>514795148</v>
      </c>
      <c r="H3416" s="3">
        <v>42000</v>
      </c>
      <c r="I3416">
        <v>7589</v>
      </c>
      <c r="J3416" s="2">
        <v>3.2663358000000007</v>
      </c>
      <c r="K3416" s="2">
        <v>3.2890000000000006</v>
      </c>
      <c r="L3416" s="2">
        <v>24788.222386200006</v>
      </c>
      <c r="M3416" s="2">
        <v>24960.221000000005</v>
      </c>
      <c r="N3416" s="2">
        <v>-171.99861379999857</v>
      </c>
    </row>
    <row r="3417" spans="1:14" x14ac:dyDescent="0.35">
      <c r="A3417" t="s">
        <v>31</v>
      </c>
      <c r="B3417" t="s">
        <v>149</v>
      </c>
      <c r="C3417" t="s">
        <v>46</v>
      </c>
      <c r="D3417" t="s">
        <v>1</v>
      </c>
      <c r="E3417" t="s">
        <v>0</v>
      </c>
      <c r="F3417" s="3">
        <v>40536</v>
      </c>
      <c r="G3417">
        <v>109818923</v>
      </c>
      <c r="H3417" s="3">
        <v>40546</v>
      </c>
      <c r="I3417">
        <v>7559</v>
      </c>
      <c r="J3417" s="2">
        <v>1.3259399999999999</v>
      </c>
      <c r="K3417" s="2">
        <v>1.107</v>
      </c>
      <c r="L3417" s="2">
        <v>10022.78046</v>
      </c>
      <c r="M3417" s="2">
        <v>8367.8130000000001</v>
      </c>
      <c r="N3417" s="2">
        <v>1654.9674599999998</v>
      </c>
    </row>
    <row r="3418" spans="1:14" x14ac:dyDescent="0.35">
      <c r="A3418" t="s">
        <v>15</v>
      </c>
      <c r="B3418" t="s">
        <v>155</v>
      </c>
      <c r="C3418" t="s">
        <v>2</v>
      </c>
      <c r="D3418" t="s">
        <v>1</v>
      </c>
      <c r="E3418" t="s">
        <v>8</v>
      </c>
      <c r="F3418" s="3">
        <v>42425</v>
      </c>
      <c r="G3418">
        <v>834635484</v>
      </c>
      <c r="H3418" s="3">
        <v>42429</v>
      </c>
      <c r="I3418">
        <v>5399</v>
      </c>
      <c r="J3418" s="2">
        <v>12.389454000000001</v>
      </c>
      <c r="K3418" s="2">
        <v>10.5991</v>
      </c>
      <c r="L3418" s="2">
        <v>66890.662146000002</v>
      </c>
      <c r="M3418" s="2">
        <v>57224.5409</v>
      </c>
      <c r="N3418" s="2">
        <v>9666.1212460000024</v>
      </c>
    </row>
    <row r="3419" spans="1:14" x14ac:dyDescent="0.35">
      <c r="A3419" t="s">
        <v>15</v>
      </c>
      <c r="B3419" t="s">
        <v>178</v>
      </c>
      <c r="C3419" t="s">
        <v>38</v>
      </c>
      <c r="D3419" t="s">
        <v>12</v>
      </c>
      <c r="E3419" t="s">
        <v>0</v>
      </c>
      <c r="F3419" s="3">
        <v>41225</v>
      </c>
      <c r="G3419">
        <v>942418658</v>
      </c>
      <c r="H3419" s="3">
        <v>41235</v>
      </c>
      <c r="I3419">
        <v>7153</v>
      </c>
      <c r="J3419" s="2">
        <v>3.5622072</v>
      </c>
      <c r="K3419" s="2">
        <v>2.9548000000000001</v>
      </c>
      <c r="L3419" s="2">
        <v>25480.468101599999</v>
      </c>
      <c r="M3419" s="2">
        <v>21135.684400000002</v>
      </c>
      <c r="N3419" s="2">
        <v>4344.7837015999976</v>
      </c>
    </row>
    <row r="3420" spans="1:14" x14ac:dyDescent="0.35">
      <c r="A3420" t="s">
        <v>26</v>
      </c>
      <c r="B3420" t="s">
        <v>61</v>
      </c>
      <c r="C3420" t="s">
        <v>9</v>
      </c>
      <c r="D3420" t="s">
        <v>12</v>
      </c>
      <c r="E3420" t="s">
        <v>8</v>
      </c>
      <c r="F3420" s="3">
        <v>41229</v>
      </c>
      <c r="G3420">
        <v>106654775</v>
      </c>
      <c r="H3420" s="3">
        <v>41233</v>
      </c>
      <c r="I3420">
        <v>5860</v>
      </c>
      <c r="J3420" s="2">
        <v>2.9140839000000005</v>
      </c>
      <c r="K3420" s="2">
        <v>2.5415000000000001</v>
      </c>
      <c r="L3420" s="2">
        <v>17076.531654000002</v>
      </c>
      <c r="M3420" s="2">
        <v>14893.19</v>
      </c>
      <c r="N3420" s="2">
        <v>2183.3416540000017</v>
      </c>
    </row>
    <row r="3421" spans="1:14" x14ac:dyDescent="0.35">
      <c r="A3421" t="s">
        <v>15</v>
      </c>
      <c r="B3421" t="s">
        <v>153</v>
      </c>
      <c r="C3421" t="s">
        <v>17</v>
      </c>
      <c r="D3421" t="s">
        <v>12</v>
      </c>
      <c r="E3421" t="s">
        <v>8</v>
      </c>
      <c r="F3421" s="3">
        <v>42128</v>
      </c>
      <c r="G3421">
        <v>771142661</v>
      </c>
      <c r="H3421" s="3">
        <v>42132</v>
      </c>
      <c r="I3421">
        <v>6077</v>
      </c>
      <c r="J3421" s="2">
        <v>15.258078000000001</v>
      </c>
      <c r="K3421" s="2">
        <v>12.5413</v>
      </c>
      <c r="L3421" s="2">
        <v>92723.340006000013</v>
      </c>
      <c r="M3421" s="2">
        <v>76213.480100000001</v>
      </c>
      <c r="N3421" s="2">
        <v>16509.859906000012</v>
      </c>
    </row>
    <row r="3422" spans="1:14" x14ac:dyDescent="0.35">
      <c r="A3422" t="s">
        <v>26</v>
      </c>
      <c r="B3422" t="s">
        <v>151</v>
      </c>
      <c r="C3422" t="s">
        <v>46</v>
      </c>
      <c r="D3422" t="s">
        <v>1</v>
      </c>
      <c r="E3422" t="s">
        <v>16</v>
      </c>
      <c r="F3422" s="3">
        <v>40785</v>
      </c>
      <c r="G3422">
        <v>499993646</v>
      </c>
      <c r="H3422" s="3">
        <v>40792</v>
      </c>
      <c r="I3422">
        <v>1485</v>
      </c>
      <c r="J3422" s="2">
        <v>1.2066053999999999</v>
      </c>
      <c r="K3422" s="2">
        <v>1.0454999999999999</v>
      </c>
      <c r="L3422" s="2">
        <v>1791.8090189999998</v>
      </c>
      <c r="M3422" s="2">
        <v>1552.5674999999999</v>
      </c>
      <c r="N3422" s="2">
        <v>239.24151899999993</v>
      </c>
    </row>
    <row r="3423" spans="1:14" x14ac:dyDescent="0.35">
      <c r="A3423" t="s">
        <v>23</v>
      </c>
      <c r="B3423" t="s">
        <v>106</v>
      </c>
      <c r="C3423" t="s">
        <v>21</v>
      </c>
      <c r="D3423" t="s">
        <v>1</v>
      </c>
      <c r="E3423" t="s">
        <v>16</v>
      </c>
      <c r="F3423" s="3">
        <v>40920</v>
      </c>
      <c r="G3423">
        <v>527631556</v>
      </c>
      <c r="H3423" s="3">
        <v>40927</v>
      </c>
      <c r="I3423">
        <v>2093</v>
      </c>
      <c r="J3423" s="2">
        <v>14.139741840000003</v>
      </c>
      <c r="K3423" s="2">
        <v>14.542000000000002</v>
      </c>
      <c r="L3423" s="2">
        <v>29594.479671120007</v>
      </c>
      <c r="M3423" s="2">
        <v>30436.406000000003</v>
      </c>
      <c r="N3423" s="2">
        <v>-841.92632887999571</v>
      </c>
    </row>
    <row r="3424" spans="1:14" x14ac:dyDescent="0.35">
      <c r="A3424" t="s">
        <v>26</v>
      </c>
      <c r="B3424" t="s">
        <v>79</v>
      </c>
      <c r="C3424" t="s">
        <v>27</v>
      </c>
      <c r="D3424" t="s">
        <v>12</v>
      </c>
      <c r="E3424" t="s">
        <v>16</v>
      </c>
      <c r="F3424" s="3">
        <v>42536</v>
      </c>
      <c r="G3424">
        <v>808792722</v>
      </c>
      <c r="H3424" s="3">
        <v>42543</v>
      </c>
      <c r="I3424">
        <v>5453</v>
      </c>
      <c r="J3424" s="2">
        <v>4.8498450000000002</v>
      </c>
      <c r="K3424" s="2">
        <v>4.0374999999999996</v>
      </c>
      <c r="L3424" s="2">
        <v>26446.204785000002</v>
      </c>
      <c r="M3424" s="2">
        <v>22016.487499999999</v>
      </c>
      <c r="N3424" s="2">
        <v>4429.7172850000024</v>
      </c>
    </row>
    <row r="3425" spans="1:14" x14ac:dyDescent="0.35">
      <c r="A3425" t="s">
        <v>23</v>
      </c>
      <c r="B3425" t="s">
        <v>37</v>
      </c>
      <c r="C3425" t="s">
        <v>27</v>
      </c>
      <c r="D3425" t="s">
        <v>1</v>
      </c>
      <c r="E3425" t="s">
        <v>16</v>
      </c>
      <c r="F3425" s="3">
        <v>42332</v>
      </c>
      <c r="G3425">
        <v>468525969</v>
      </c>
      <c r="H3425" s="3">
        <v>42339</v>
      </c>
      <c r="I3425">
        <v>1136</v>
      </c>
      <c r="J3425" s="2">
        <v>5.2229100000000006</v>
      </c>
      <c r="K3425" s="2">
        <v>5.2250000000000005</v>
      </c>
      <c r="L3425" s="2">
        <v>5933.2257600000003</v>
      </c>
      <c r="M3425" s="2">
        <v>5935.6</v>
      </c>
      <c r="N3425" s="2">
        <v>-2.3742400000000998</v>
      </c>
    </row>
    <row r="3426" spans="1:14" x14ac:dyDescent="0.35">
      <c r="A3426" t="s">
        <v>31</v>
      </c>
      <c r="B3426" t="s">
        <v>80</v>
      </c>
      <c r="C3426" t="s">
        <v>9</v>
      </c>
      <c r="D3426" t="s">
        <v>1</v>
      </c>
      <c r="E3426" t="s">
        <v>8</v>
      </c>
      <c r="F3426" s="3">
        <v>40452</v>
      </c>
      <c r="G3426">
        <v>952192628</v>
      </c>
      <c r="H3426" s="3">
        <v>40456</v>
      </c>
      <c r="I3426">
        <v>954</v>
      </c>
      <c r="J3426" s="2">
        <v>3.0767100000000003</v>
      </c>
      <c r="K3426" s="2">
        <v>2.6910000000000003</v>
      </c>
      <c r="L3426" s="2">
        <v>2935.1813400000001</v>
      </c>
      <c r="M3426" s="2">
        <v>2567.2140000000004</v>
      </c>
      <c r="N3426" s="2">
        <v>367.96733999999969</v>
      </c>
    </row>
    <row r="3427" spans="1:14" x14ac:dyDescent="0.35">
      <c r="A3427" t="s">
        <v>31</v>
      </c>
      <c r="B3427" t="s">
        <v>162</v>
      </c>
      <c r="C3427" t="s">
        <v>2</v>
      </c>
      <c r="D3427" t="s">
        <v>1</v>
      </c>
      <c r="E3427" t="s">
        <v>5</v>
      </c>
      <c r="F3427" s="3">
        <v>41110</v>
      </c>
      <c r="G3427">
        <v>175466525</v>
      </c>
      <c r="H3427" s="3">
        <v>41111</v>
      </c>
      <c r="I3427">
        <v>7515</v>
      </c>
      <c r="J3427" s="2">
        <v>13.76606</v>
      </c>
      <c r="K3427" s="2">
        <v>11.493</v>
      </c>
      <c r="L3427" s="2">
        <v>103451.9409</v>
      </c>
      <c r="M3427" s="2">
        <v>86369.895000000004</v>
      </c>
      <c r="N3427" s="2">
        <v>17082.045899999997</v>
      </c>
    </row>
    <row r="3428" spans="1:14" x14ac:dyDescent="0.35">
      <c r="A3428" t="s">
        <v>7</v>
      </c>
      <c r="B3428" t="s">
        <v>130</v>
      </c>
      <c r="C3428" t="s">
        <v>17</v>
      </c>
      <c r="D3428" t="s">
        <v>12</v>
      </c>
      <c r="E3428" t="s">
        <v>5</v>
      </c>
      <c r="F3428" s="3">
        <v>41811</v>
      </c>
      <c r="G3428">
        <v>174333989</v>
      </c>
      <c r="H3428" s="3">
        <v>41812</v>
      </c>
      <c r="I3428">
        <v>4585</v>
      </c>
      <c r="J3428" s="2">
        <v>18.648762000000005</v>
      </c>
      <c r="K3428" s="2">
        <v>18.131999999999998</v>
      </c>
      <c r="L3428" s="2">
        <v>85504.573770000017</v>
      </c>
      <c r="M3428" s="2">
        <v>83135.219999999987</v>
      </c>
      <c r="N3428" s="2">
        <v>2369.3537700000306</v>
      </c>
    </row>
    <row r="3429" spans="1:14" x14ac:dyDescent="0.35">
      <c r="A3429" t="s">
        <v>7</v>
      </c>
      <c r="B3429" t="s">
        <v>129</v>
      </c>
      <c r="C3429" t="s">
        <v>29</v>
      </c>
      <c r="D3429" t="s">
        <v>12</v>
      </c>
      <c r="E3429" t="s">
        <v>0</v>
      </c>
      <c r="F3429" s="3">
        <v>42612</v>
      </c>
      <c r="G3429">
        <v>355093848</v>
      </c>
      <c r="H3429" s="3">
        <v>42622</v>
      </c>
      <c r="I3429">
        <v>4721</v>
      </c>
      <c r="J3429" s="2">
        <v>23.447556000000009</v>
      </c>
      <c r="K3429" s="2">
        <v>23.220000000000002</v>
      </c>
      <c r="L3429" s="2">
        <v>110695.91187600004</v>
      </c>
      <c r="M3429" s="2">
        <v>109621.62000000001</v>
      </c>
      <c r="N3429" s="2">
        <v>1074.2918760000321</v>
      </c>
    </row>
    <row r="3430" spans="1:14" x14ac:dyDescent="0.35">
      <c r="A3430" t="s">
        <v>4</v>
      </c>
      <c r="B3430" t="s">
        <v>63</v>
      </c>
      <c r="C3430" t="s">
        <v>13</v>
      </c>
      <c r="D3430" t="s">
        <v>12</v>
      </c>
      <c r="E3430" t="s">
        <v>0</v>
      </c>
      <c r="F3430" s="3">
        <v>41349</v>
      </c>
      <c r="G3430">
        <v>644357430</v>
      </c>
      <c r="H3430" s="3">
        <v>41359</v>
      </c>
      <c r="I3430">
        <v>8003</v>
      </c>
      <c r="J3430" s="2">
        <v>16.303333200000001</v>
      </c>
      <c r="K3430" s="2">
        <v>14.98</v>
      </c>
      <c r="L3430" s="2">
        <v>130475.57559960001</v>
      </c>
      <c r="M3430" s="2">
        <v>119884.94</v>
      </c>
      <c r="N3430" s="2">
        <v>10590.635599600006</v>
      </c>
    </row>
    <row r="3431" spans="1:14" x14ac:dyDescent="0.35">
      <c r="A3431" t="s">
        <v>23</v>
      </c>
      <c r="B3431" t="s">
        <v>103</v>
      </c>
      <c r="C3431" t="s">
        <v>46</v>
      </c>
      <c r="D3431" t="s">
        <v>12</v>
      </c>
      <c r="E3431" t="s">
        <v>16</v>
      </c>
      <c r="F3431" s="3">
        <v>41061</v>
      </c>
      <c r="G3431">
        <v>139048564</v>
      </c>
      <c r="H3431" s="3">
        <v>41068</v>
      </c>
      <c r="I3431">
        <v>8643</v>
      </c>
      <c r="J3431" s="2">
        <v>1.4076612000000002</v>
      </c>
      <c r="K3431" s="2">
        <v>1.353</v>
      </c>
      <c r="L3431" s="2">
        <v>12166.415751600001</v>
      </c>
      <c r="M3431" s="2">
        <v>11693.978999999999</v>
      </c>
      <c r="N3431" s="2">
        <v>472.43675160000203</v>
      </c>
    </row>
    <row r="3432" spans="1:14" x14ac:dyDescent="0.35">
      <c r="A3432" t="s">
        <v>7</v>
      </c>
      <c r="B3432" t="s">
        <v>129</v>
      </c>
      <c r="C3432" t="s">
        <v>29</v>
      </c>
      <c r="D3432" t="s">
        <v>1</v>
      </c>
      <c r="E3432" t="s">
        <v>16</v>
      </c>
      <c r="F3432" s="3">
        <v>42602</v>
      </c>
      <c r="G3432">
        <v>256403577</v>
      </c>
      <c r="H3432" s="3">
        <v>42609</v>
      </c>
      <c r="I3432">
        <v>9586</v>
      </c>
      <c r="J3432" s="2">
        <v>22.528044000000005</v>
      </c>
      <c r="K3432" s="2">
        <v>23.220000000000002</v>
      </c>
      <c r="L3432" s="2">
        <v>215953.82978400006</v>
      </c>
      <c r="M3432" s="2">
        <v>222586.92</v>
      </c>
      <c r="N3432" s="2">
        <v>-6633.0902159999532</v>
      </c>
    </row>
    <row r="3433" spans="1:14" x14ac:dyDescent="0.35">
      <c r="A3433" t="s">
        <v>15</v>
      </c>
      <c r="B3433" t="s">
        <v>14</v>
      </c>
      <c r="C3433" t="s">
        <v>38</v>
      </c>
      <c r="D3433" t="s">
        <v>1</v>
      </c>
      <c r="E3433" t="s">
        <v>0</v>
      </c>
      <c r="F3433" s="3">
        <v>41071</v>
      </c>
      <c r="G3433">
        <v>683971297</v>
      </c>
      <c r="H3433" s="3">
        <v>41081</v>
      </c>
      <c r="I3433">
        <v>8558</v>
      </c>
      <c r="J3433" s="2">
        <v>3.4225128000000002</v>
      </c>
      <c r="K3433" s="2">
        <v>2.9548000000000001</v>
      </c>
      <c r="L3433" s="2">
        <v>29289.864542400002</v>
      </c>
      <c r="M3433" s="2">
        <v>25287.178400000001</v>
      </c>
      <c r="N3433" s="2">
        <v>4002.6861424000017</v>
      </c>
    </row>
    <row r="3434" spans="1:14" x14ac:dyDescent="0.35">
      <c r="A3434" t="s">
        <v>4</v>
      </c>
      <c r="B3434" t="s">
        <v>54</v>
      </c>
      <c r="C3434" t="s">
        <v>21</v>
      </c>
      <c r="D3434" t="s">
        <v>12</v>
      </c>
      <c r="E3434" t="s">
        <v>8</v>
      </c>
      <c r="F3434" s="3">
        <v>42297</v>
      </c>
      <c r="G3434">
        <v>729613053</v>
      </c>
      <c r="H3434" s="3">
        <v>42301</v>
      </c>
      <c r="I3434">
        <v>8483</v>
      </c>
      <c r="J3434" s="2">
        <v>13.995458760000002</v>
      </c>
      <c r="K3434" s="2">
        <v>13.22</v>
      </c>
      <c r="L3434" s="2">
        <v>118723.47666108001</v>
      </c>
      <c r="M3434" s="2">
        <v>112145.26000000001</v>
      </c>
      <c r="N3434" s="2">
        <v>6578.216661080005</v>
      </c>
    </row>
    <row r="3435" spans="1:14" x14ac:dyDescent="0.35">
      <c r="A3435" t="s">
        <v>4</v>
      </c>
      <c r="B3435" t="s">
        <v>182</v>
      </c>
      <c r="C3435" t="s">
        <v>49</v>
      </c>
      <c r="D3435" t="s">
        <v>1</v>
      </c>
      <c r="E3435" t="s">
        <v>5</v>
      </c>
      <c r="F3435" s="3">
        <v>40700</v>
      </c>
      <c r="G3435">
        <v>671502673</v>
      </c>
      <c r="H3435" s="3">
        <v>40701</v>
      </c>
      <c r="I3435">
        <v>1500</v>
      </c>
      <c r="J3435" s="2">
        <v>18.753436799999999</v>
      </c>
      <c r="K3435" s="2">
        <v>16.440000000000001</v>
      </c>
      <c r="L3435" s="2">
        <v>28130.155199999997</v>
      </c>
      <c r="M3435" s="2">
        <v>24660.000000000004</v>
      </c>
      <c r="N3435" s="2">
        <v>3470.1551999999938</v>
      </c>
    </row>
    <row r="3436" spans="1:14" x14ac:dyDescent="0.35">
      <c r="A3436" t="s">
        <v>23</v>
      </c>
      <c r="B3436" t="s">
        <v>205</v>
      </c>
      <c r="C3436" t="s">
        <v>17</v>
      </c>
      <c r="D3436" t="s">
        <v>12</v>
      </c>
      <c r="E3436" t="s">
        <v>16</v>
      </c>
      <c r="F3436" s="3">
        <v>41020</v>
      </c>
      <c r="G3436">
        <v>408126485</v>
      </c>
      <c r="H3436" s="3">
        <v>41027</v>
      </c>
      <c r="I3436">
        <v>6003</v>
      </c>
      <c r="J3436" s="2">
        <v>17.2924884</v>
      </c>
      <c r="K3436" s="2">
        <v>16.621000000000002</v>
      </c>
      <c r="L3436" s="2">
        <v>103806.8078652</v>
      </c>
      <c r="M3436" s="2">
        <v>99775.863000000012</v>
      </c>
      <c r="N3436" s="2">
        <v>4030.9448651999846</v>
      </c>
    </row>
    <row r="3437" spans="1:14" x14ac:dyDescent="0.35">
      <c r="A3437" t="s">
        <v>15</v>
      </c>
      <c r="B3437" t="s">
        <v>164</v>
      </c>
      <c r="C3437" t="s">
        <v>9</v>
      </c>
      <c r="D3437" t="s">
        <v>12</v>
      </c>
      <c r="E3437" t="s">
        <v>0</v>
      </c>
      <c r="F3437" s="3">
        <v>40204</v>
      </c>
      <c r="G3437">
        <v>808283317</v>
      </c>
      <c r="H3437" s="3">
        <v>40214</v>
      </c>
      <c r="I3437">
        <v>4537</v>
      </c>
      <c r="J3437" s="2">
        <v>2.8820610000000002</v>
      </c>
      <c r="K3437" s="2">
        <v>2.4817</v>
      </c>
      <c r="L3437" s="2">
        <v>13075.910757000001</v>
      </c>
      <c r="M3437" s="2">
        <v>11259.472900000001</v>
      </c>
      <c r="N3437" s="2">
        <v>1816.4378570000008</v>
      </c>
    </row>
    <row r="3438" spans="1:14" x14ac:dyDescent="0.35">
      <c r="A3438" t="s">
        <v>23</v>
      </c>
      <c r="B3438" t="s">
        <v>97</v>
      </c>
      <c r="C3438" t="s">
        <v>46</v>
      </c>
      <c r="D3438" t="s">
        <v>12</v>
      </c>
      <c r="E3438" t="s">
        <v>8</v>
      </c>
      <c r="F3438" s="3">
        <v>42864</v>
      </c>
      <c r="G3438">
        <v>561084496</v>
      </c>
      <c r="H3438" s="3">
        <v>42868</v>
      </c>
      <c r="I3438">
        <v>804</v>
      </c>
      <c r="J3438" s="2">
        <v>1.4076612000000002</v>
      </c>
      <c r="K3438" s="2">
        <v>1.353</v>
      </c>
      <c r="L3438" s="2">
        <v>1131.7596048</v>
      </c>
      <c r="M3438" s="2">
        <v>1087.8119999999999</v>
      </c>
      <c r="N3438" s="2">
        <v>43.947604800000136</v>
      </c>
    </row>
    <row r="3439" spans="1:14" x14ac:dyDescent="0.35">
      <c r="A3439" t="s">
        <v>31</v>
      </c>
      <c r="B3439" t="s">
        <v>142</v>
      </c>
      <c r="C3439" t="s">
        <v>27</v>
      </c>
      <c r="D3439" t="s">
        <v>1</v>
      </c>
      <c r="E3439" t="s">
        <v>8</v>
      </c>
      <c r="F3439" s="3">
        <v>41585</v>
      </c>
      <c r="G3439">
        <v>225953853</v>
      </c>
      <c r="H3439" s="3">
        <v>41589</v>
      </c>
      <c r="I3439">
        <v>5559</v>
      </c>
      <c r="J3439" s="2">
        <v>5.1205000000000007</v>
      </c>
      <c r="K3439" s="2">
        <v>4.2750000000000004</v>
      </c>
      <c r="L3439" s="2">
        <v>28464.859500000002</v>
      </c>
      <c r="M3439" s="2">
        <v>23764.725000000002</v>
      </c>
      <c r="N3439" s="2">
        <v>4700.1345000000001</v>
      </c>
    </row>
    <row r="3440" spans="1:14" x14ac:dyDescent="0.35">
      <c r="A3440" t="s">
        <v>11</v>
      </c>
      <c r="B3440" t="s">
        <v>197</v>
      </c>
      <c r="C3440" t="s">
        <v>2</v>
      </c>
      <c r="D3440" t="s">
        <v>1</v>
      </c>
      <c r="E3440" t="s">
        <v>5</v>
      </c>
      <c r="F3440" s="3">
        <v>42113</v>
      </c>
      <c r="G3440">
        <v>882627713</v>
      </c>
      <c r="H3440" s="3">
        <v>42114</v>
      </c>
      <c r="I3440">
        <v>3265</v>
      </c>
      <c r="J3440" s="2">
        <v>14.041381200000002</v>
      </c>
      <c r="K3440" s="2">
        <v>12.131499999999999</v>
      </c>
      <c r="L3440" s="2">
        <v>45845.109618000002</v>
      </c>
      <c r="M3440" s="2">
        <v>39609.347499999996</v>
      </c>
      <c r="N3440" s="2">
        <v>6235.762118000006</v>
      </c>
    </row>
    <row r="3441" spans="1:14" x14ac:dyDescent="0.35">
      <c r="A3441" t="s">
        <v>23</v>
      </c>
      <c r="B3441" t="s">
        <v>107</v>
      </c>
      <c r="C3441" t="s">
        <v>49</v>
      </c>
      <c r="D3441" t="s">
        <v>12</v>
      </c>
      <c r="E3441" t="s">
        <v>0</v>
      </c>
      <c r="F3441" s="3">
        <v>42330</v>
      </c>
      <c r="G3441">
        <v>981154906</v>
      </c>
      <c r="H3441" s="3">
        <v>42340</v>
      </c>
      <c r="I3441">
        <v>682</v>
      </c>
      <c r="J3441" s="2">
        <v>20.525011200000005</v>
      </c>
      <c r="K3441" s="2">
        <v>18.084000000000003</v>
      </c>
      <c r="L3441" s="2">
        <v>13998.057638400003</v>
      </c>
      <c r="M3441" s="2">
        <v>12333.288000000002</v>
      </c>
      <c r="N3441" s="2">
        <v>1664.769638400001</v>
      </c>
    </row>
    <row r="3442" spans="1:14" x14ac:dyDescent="0.35">
      <c r="A3442" t="s">
        <v>4</v>
      </c>
      <c r="B3442" t="s">
        <v>143</v>
      </c>
      <c r="C3442" t="s">
        <v>19</v>
      </c>
      <c r="D3442" t="s">
        <v>1</v>
      </c>
      <c r="E3442" t="s">
        <v>8</v>
      </c>
      <c r="F3442" s="3">
        <v>41732</v>
      </c>
      <c r="G3442">
        <v>391896760</v>
      </c>
      <c r="H3442" s="3">
        <v>41736</v>
      </c>
      <c r="I3442">
        <v>1602</v>
      </c>
      <c r="J3442" s="2">
        <v>8.24089399</v>
      </c>
      <c r="K3442" s="2">
        <v>7.99</v>
      </c>
      <c r="L3442" s="2">
        <v>13201.91217198</v>
      </c>
      <c r="M3442" s="2">
        <v>12799.98</v>
      </c>
      <c r="N3442" s="2">
        <v>401.93217198000093</v>
      </c>
    </row>
    <row r="3443" spans="1:14" x14ac:dyDescent="0.35">
      <c r="A3443" t="s">
        <v>7</v>
      </c>
      <c r="B3443" t="s">
        <v>175</v>
      </c>
      <c r="C3443" t="s">
        <v>46</v>
      </c>
      <c r="D3443" t="s">
        <v>1</v>
      </c>
      <c r="E3443" t="s">
        <v>16</v>
      </c>
      <c r="F3443" s="3">
        <v>41167</v>
      </c>
      <c r="G3443">
        <v>855527102</v>
      </c>
      <c r="H3443" s="3">
        <v>41174</v>
      </c>
      <c r="I3443">
        <v>9159</v>
      </c>
      <c r="J3443" s="2">
        <v>1.4585340000000002</v>
      </c>
      <c r="K3443" s="2">
        <v>1.476</v>
      </c>
      <c r="L3443" s="2">
        <v>13358.712906000002</v>
      </c>
      <c r="M3443" s="2">
        <v>13518.683999999999</v>
      </c>
      <c r="N3443" s="2">
        <v>-159.97109399999681</v>
      </c>
    </row>
    <row r="3444" spans="1:14" x14ac:dyDescent="0.35">
      <c r="A3444" t="s">
        <v>23</v>
      </c>
      <c r="B3444" t="s">
        <v>202</v>
      </c>
      <c r="C3444" t="s">
        <v>29</v>
      </c>
      <c r="D3444" t="s">
        <v>1</v>
      </c>
      <c r="E3444" t="s">
        <v>16</v>
      </c>
      <c r="F3444" s="3">
        <v>42641</v>
      </c>
      <c r="G3444">
        <v>133032262</v>
      </c>
      <c r="H3444" s="3">
        <v>42648</v>
      </c>
      <c r="I3444">
        <v>9668</v>
      </c>
      <c r="J3444" s="2">
        <v>20.889640800000002</v>
      </c>
      <c r="K3444" s="2">
        <v>21.285000000000004</v>
      </c>
      <c r="L3444" s="2">
        <v>201961.04725440001</v>
      </c>
      <c r="M3444" s="2">
        <v>205783.38000000003</v>
      </c>
      <c r="N3444" s="2">
        <v>-3822.3327456000261</v>
      </c>
    </row>
    <row r="3445" spans="1:14" x14ac:dyDescent="0.35">
      <c r="A3445" t="s">
        <v>15</v>
      </c>
      <c r="B3445" t="s">
        <v>180</v>
      </c>
      <c r="C3445" t="s">
        <v>49</v>
      </c>
      <c r="D3445" t="s">
        <v>1</v>
      </c>
      <c r="E3445" t="s">
        <v>0</v>
      </c>
      <c r="F3445" s="3">
        <v>42245</v>
      </c>
      <c r="G3445">
        <v>555711066</v>
      </c>
      <c r="H3445" s="3">
        <v>42255</v>
      </c>
      <c r="I3445">
        <v>9039</v>
      </c>
      <c r="J3445" s="2">
        <v>17.400096000000001</v>
      </c>
      <c r="K3445" s="2">
        <v>13.645200000000001</v>
      </c>
      <c r="L3445" s="2">
        <v>157279.46774400002</v>
      </c>
      <c r="M3445" s="2">
        <v>123338.96280000001</v>
      </c>
      <c r="N3445" s="2">
        <v>33940.504944000015</v>
      </c>
    </row>
    <row r="3446" spans="1:14" x14ac:dyDescent="0.35">
      <c r="A3446" t="s">
        <v>23</v>
      </c>
      <c r="B3446" t="s">
        <v>141</v>
      </c>
      <c r="C3446" t="s">
        <v>29</v>
      </c>
      <c r="D3446" t="s">
        <v>1</v>
      </c>
      <c r="E3446" t="s">
        <v>8</v>
      </c>
      <c r="F3446" s="3">
        <v>41431</v>
      </c>
      <c r="G3446">
        <v>475174844</v>
      </c>
      <c r="H3446" s="3">
        <v>41435</v>
      </c>
      <c r="I3446">
        <v>1164</v>
      </c>
      <c r="J3446" s="2">
        <v>20.889640800000002</v>
      </c>
      <c r="K3446" s="2">
        <v>21.285000000000004</v>
      </c>
      <c r="L3446" s="2">
        <v>24315.541891200002</v>
      </c>
      <c r="M3446" s="2">
        <v>24775.740000000005</v>
      </c>
      <c r="N3446" s="2">
        <v>-460.19810880000296</v>
      </c>
    </row>
    <row r="3447" spans="1:14" x14ac:dyDescent="0.35">
      <c r="A3447" t="s">
        <v>15</v>
      </c>
      <c r="B3447" t="s">
        <v>145</v>
      </c>
      <c r="C3447" t="s">
        <v>38</v>
      </c>
      <c r="D3447" t="s">
        <v>1</v>
      </c>
      <c r="E3447" t="s">
        <v>5</v>
      </c>
      <c r="F3447" s="3">
        <v>41530</v>
      </c>
      <c r="G3447">
        <v>113347423</v>
      </c>
      <c r="H3447" s="3">
        <v>41531</v>
      </c>
      <c r="I3447">
        <v>6452</v>
      </c>
      <c r="J3447" s="2">
        <v>3.4225128000000002</v>
      </c>
      <c r="K3447" s="2">
        <v>2.9548000000000001</v>
      </c>
      <c r="L3447" s="2">
        <v>22082.052585600002</v>
      </c>
      <c r="M3447" s="2">
        <v>19064.369600000002</v>
      </c>
      <c r="N3447" s="2">
        <v>3017.6829856000004</v>
      </c>
    </row>
    <row r="3448" spans="1:14" x14ac:dyDescent="0.35">
      <c r="A3448" t="s">
        <v>4</v>
      </c>
      <c r="B3448" t="s">
        <v>45</v>
      </c>
      <c r="C3448" t="s">
        <v>46</v>
      </c>
      <c r="D3448" t="s">
        <v>12</v>
      </c>
      <c r="E3448" t="s">
        <v>0</v>
      </c>
      <c r="F3448" s="3">
        <v>41571</v>
      </c>
      <c r="G3448">
        <v>212465131</v>
      </c>
      <c r="H3448" s="3">
        <v>41581</v>
      </c>
      <c r="I3448">
        <v>1546</v>
      </c>
      <c r="J3448" s="2">
        <v>1.3386581999999998</v>
      </c>
      <c r="K3448" s="2">
        <v>1.23</v>
      </c>
      <c r="L3448" s="2">
        <v>2069.5655771999996</v>
      </c>
      <c r="M3448" s="2">
        <v>1901.58</v>
      </c>
      <c r="N3448" s="2">
        <v>167.98557719999963</v>
      </c>
    </row>
    <row r="3449" spans="1:14" x14ac:dyDescent="0.35">
      <c r="A3449" t="s">
        <v>23</v>
      </c>
      <c r="B3449" t="s">
        <v>152</v>
      </c>
      <c r="C3449" t="s">
        <v>21</v>
      </c>
      <c r="D3449" t="s">
        <v>1</v>
      </c>
      <c r="E3449" t="s">
        <v>16</v>
      </c>
      <c r="F3449" s="3">
        <v>41389</v>
      </c>
      <c r="G3449">
        <v>685076797</v>
      </c>
      <c r="H3449" s="3">
        <v>41396</v>
      </c>
      <c r="I3449">
        <v>1297</v>
      </c>
      <c r="J3449" s="2">
        <v>14.139741840000003</v>
      </c>
      <c r="K3449" s="2">
        <v>14.542000000000002</v>
      </c>
      <c r="L3449" s="2">
        <v>18339.245166480003</v>
      </c>
      <c r="M3449" s="2">
        <v>18860.974000000002</v>
      </c>
      <c r="N3449" s="2">
        <v>-521.72883351999917</v>
      </c>
    </row>
    <row r="3450" spans="1:14" x14ac:dyDescent="0.35">
      <c r="A3450" t="s">
        <v>23</v>
      </c>
      <c r="B3450" t="s">
        <v>163</v>
      </c>
      <c r="C3450" t="s">
        <v>13</v>
      </c>
      <c r="D3450" t="s">
        <v>12</v>
      </c>
      <c r="E3450" t="s">
        <v>5</v>
      </c>
      <c r="F3450" s="3">
        <v>41948</v>
      </c>
      <c r="G3450">
        <v>164043748</v>
      </c>
      <c r="H3450" s="3">
        <v>41949</v>
      </c>
      <c r="I3450">
        <v>7725</v>
      </c>
      <c r="J3450" s="2">
        <v>17.143711200000002</v>
      </c>
      <c r="K3450" s="2">
        <v>16.478000000000002</v>
      </c>
      <c r="L3450" s="2">
        <v>132435.16902000003</v>
      </c>
      <c r="M3450" s="2">
        <v>127292.55000000002</v>
      </c>
      <c r="N3450" s="2">
        <v>5142.6190200000128</v>
      </c>
    </row>
    <row r="3451" spans="1:14" x14ac:dyDescent="0.35">
      <c r="A3451" t="s">
        <v>31</v>
      </c>
      <c r="B3451" t="s">
        <v>189</v>
      </c>
      <c r="C3451" t="s">
        <v>27</v>
      </c>
      <c r="D3451" t="s">
        <v>12</v>
      </c>
      <c r="E3451" t="s">
        <v>8</v>
      </c>
      <c r="F3451" s="3">
        <v>41360</v>
      </c>
      <c r="G3451">
        <v>952539813</v>
      </c>
      <c r="H3451" s="3">
        <v>41364</v>
      </c>
      <c r="I3451">
        <v>3887</v>
      </c>
      <c r="J3451" s="2">
        <v>5.3295000000000003</v>
      </c>
      <c r="K3451" s="2">
        <v>4.2750000000000004</v>
      </c>
      <c r="L3451" s="2">
        <v>20715.766500000002</v>
      </c>
      <c r="M3451" s="2">
        <v>16616.925000000003</v>
      </c>
      <c r="N3451" s="2">
        <v>4098.8414999999986</v>
      </c>
    </row>
    <row r="3452" spans="1:14" x14ac:dyDescent="0.35">
      <c r="A3452" t="s">
        <v>31</v>
      </c>
      <c r="B3452" t="s">
        <v>189</v>
      </c>
      <c r="C3452" t="s">
        <v>17</v>
      </c>
      <c r="D3452" t="s">
        <v>1</v>
      </c>
      <c r="E3452" t="s">
        <v>5</v>
      </c>
      <c r="F3452" s="3">
        <v>41118</v>
      </c>
      <c r="G3452">
        <v>474051320</v>
      </c>
      <c r="H3452" s="3">
        <v>41119</v>
      </c>
      <c r="I3452">
        <v>9835</v>
      </c>
      <c r="J3452" s="2">
        <v>16.288580000000003</v>
      </c>
      <c r="K3452" s="2">
        <v>13.599</v>
      </c>
      <c r="L3452" s="2">
        <v>160198.18430000002</v>
      </c>
      <c r="M3452" s="2">
        <v>133746.16500000001</v>
      </c>
      <c r="N3452" s="2">
        <v>26452.019300000014</v>
      </c>
    </row>
    <row r="3453" spans="1:14" x14ac:dyDescent="0.35">
      <c r="A3453" t="s">
        <v>31</v>
      </c>
      <c r="B3453" t="s">
        <v>74</v>
      </c>
      <c r="C3453" t="s">
        <v>33</v>
      </c>
      <c r="D3453" t="s">
        <v>1</v>
      </c>
      <c r="E3453" t="s">
        <v>16</v>
      </c>
      <c r="F3453" s="3">
        <v>42423</v>
      </c>
      <c r="G3453">
        <v>722377097</v>
      </c>
      <c r="H3453" s="3">
        <v>42430</v>
      </c>
      <c r="I3453">
        <v>6166</v>
      </c>
      <c r="J3453" s="2">
        <v>5.4264559999999999</v>
      </c>
      <c r="K3453" s="2">
        <v>4.5720000000000001</v>
      </c>
      <c r="L3453" s="2">
        <v>33459.527695999997</v>
      </c>
      <c r="M3453" s="2">
        <v>28190.952000000001</v>
      </c>
      <c r="N3453" s="2">
        <v>5268.5756959999962</v>
      </c>
    </row>
    <row r="3454" spans="1:14" x14ac:dyDescent="0.35">
      <c r="A3454" t="s">
        <v>15</v>
      </c>
      <c r="B3454" t="s">
        <v>65</v>
      </c>
      <c r="C3454" t="s">
        <v>13</v>
      </c>
      <c r="D3454" t="s">
        <v>12</v>
      </c>
      <c r="E3454" t="s">
        <v>16</v>
      </c>
      <c r="F3454" s="3">
        <v>40423</v>
      </c>
      <c r="G3454">
        <v>611628472</v>
      </c>
      <c r="H3454" s="3">
        <v>40430</v>
      </c>
      <c r="I3454">
        <v>4072</v>
      </c>
      <c r="J3454" s="2">
        <v>15.126804000000002</v>
      </c>
      <c r="K3454" s="2">
        <v>12.433399999999999</v>
      </c>
      <c r="L3454" s="2">
        <v>61596.345888000003</v>
      </c>
      <c r="M3454" s="2">
        <v>50628.804799999998</v>
      </c>
      <c r="N3454" s="2">
        <v>10967.541088000005</v>
      </c>
    </row>
    <row r="3455" spans="1:14" x14ac:dyDescent="0.35">
      <c r="A3455" t="s">
        <v>23</v>
      </c>
      <c r="B3455" t="s">
        <v>205</v>
      </c>
      <c r="C3455" t="s">
        <v>49</v>
      </c>
      <c r="D3455" t="s">
        <v>12</v>
      </c>
      <c r="E3455" t="s">
        <v>16</v>
      </c>
      <c r="F3455" s="3">
        <v>41498</v>
      </c>
      <c r="G3455">
        <v>926229274</v>
      </c>
      <c r="H3455" s="3">
        <v>41505</v>
      </c>
      <c r="I3455">
        <v>2005</v>
      </c>
      <c r="J3455" s="2">
        <v>20.525011200000005</v>
      </c>
      <c r="K3455" s="2">
        <v>18.084000000000003</v>
      </c>
      <c r="L3455" s="2">
        <v>41152.647456000013</v>
      </c>
      <c r="M3455" s="2">
        <v>36258.420000000006</v>
      </c>
      <c r="N3455" s="2">
        <v>4894.2274560000078</v>
      </c>
    </row>
    <row r="3456" spans="1:14" x14ac:dyDescent="0.35">
      <c r="A3456" t="s">
        <v>23</v>
      </c>
      <c r="B3456" t="s">
        <v>141</v>
      </c>
      <c r="C3456" t="s">
        <v>9</v>
      </c>
      <c r="D3456" t="s">
        <v>1</v>
      </c>
      <c r="E3456" t="s">
        <v>5</v>
      </c>
      <c r="F3456" s="3">
        <v>42734</v>
      </c>
      <c r="G3456">
        <v>270915830</v>
      </c>
      <c r="H3456" s="3">
        <v>42735</v>
      </c>
      <c r="I3456">
        <v>9421</v>
      </c>
      <c r="J3456" s="2">
        <v>3.1382442000000004</v>
      </c>
      <c r="K3456" s="2">
        <v>3.2890000000000006</v>
      </c>
      <c r="L3456" s="2">
        <v>29565.398608200005</v>
      </c>
      <c r="M3456" s="2">
        <v>30985.669000000005</v>
      </c>
      <c r="N3456" s="2">
        <v>-1420.2703918000007</v>
      </c>
    </row>
    <row r="3457" spans="1:14" x14ac:dyDescent="0.35">
      <c r="A3457" t="s">
        <v>4</v>
      </c>
      <c r="B3457" t="s">
        <v>100</v>
      </c>
      <c r="C3457" t="s">
        <v>19</v>
      </c>
      <c r="D3457" t="s">
        <v>1</v>
      </c>
      <c r="E3457" t="s">
        <v>0</v>
      </c>
      <c r="F3457" s="3">
        <v>42551</v>
      </c>
      <c r="G3457">
        <v>920736968</v>
      </c>
      <c r="H3457" s="3">
        <v>42561</v>
      </c>
      <c r="I3457">
        <v>6097</v>
      </c>
      <c r="J3457" s="2">
        <v>8.24089399</v>
      </c>
      <c r="K3457" s="2">
        <v>7.99</v>
      </c>
      <c r="L3457" s="2">
        <v>50244.730657029999</v>
      </c>
      <c r="M3457" s="2">
        <v>48715.03</v>
      </c>
      <c r="N3457" s="2">
        <v>1529.70065703</v>
      </c>
    </row>
    <row r="3458" spans="1:14" x14ac:dyDescent="0.35">
      <c r="A3458" t="s">
        <v>23</v>
      </c>
      <c r="B3458" t="s">
        <v>22</v>
      </c>
      <c r="C3458" t="s">
        <v>9</v>
      </c>
      <c r="D3458" t="s">
        <v>1</v>
      </c>
      <c r="E3458" t="s">
        <v>8</v>
      </c>
      <c r="F3458" s="3">
        <v>41928</v>
      </c>
      <c r="G3458">
        <v>271054017</v>
      </c>
      <c r="H3458" s="3">
        <v>41932</v>
      </c>
      <c r="I3458">
        <v>7167</v>
      </c>
      <c r="J3458" s="2">
        <v>3.1382442000000004</v>
      </c>
      <c r="K3458" s="2">
        <v>3.2890000000000006</v>
      </c>
      <c r="L3458" s="2">
        <v>22491.796181400001</v>
      </c>
      <c r="M3458" s="2">
        <v>23572.263000000003</v>
      </c>
      <c r="N3458" s="2">
        <v>-1080.4668186000017</v>
      </c>
    </row>
    <row r="3459" spans="1:14" x14ac:dyDescent="0.35">
      <c r="A3459" t="s">
        <v>26</v>
      </c>
      <c r="B3459" t="s">
        <v>194</v>
      </c>
      <c r="C3459" t="s">
        <v>2</v>
      </c>
      <c r="D3459" t="s">
        <v>12</v>
      </c>
      <c r="E3459" t="s">
        <v>5</v>
      </c>
      <c r="F3459" s="3">
        <v>41676</v>
      </c>
      <c r="G3459">
        <v>287540805</v>
      </c>
      <c r="H3459" s="3">
        <v>41677</v>
      </c>
      <c r="I3459">
        <v>5356</v>
      </c>
      <c r="J3459" s="2">
        <v>13.038425400000001</v>
      </c>
      <c r="K3459" s="2">
        <v>10.8545</v>
      </c>
      <c r="L3459" s="2">
        <v>69833.806442400004</v>
      </c>
      <c r="M3459" s="2">
        <v>58136.701999999997</v>
      </c>
      <c r="N3459" s="2">
        <v>11697.104442400007</v>
      </c>
    </row>
    <row r="3460" spans="1:14" x14ac:dyDescent="0.35">
      <c r="A3460" t="s">
        <v>26</v>
      </c>
      <c r="B3460" t="s">
        <v>119</v>
      </c>
      <c r="C3460" t="s">
        <v>21</v>
      </c>
      <c r="D3460" t="s">
        <v>12</v>
      </c>
      <c r="E3460" t="s">
        <v>16</v>
      </c>
      <c r="F3460" s="3">
        <v>41769</v>
      </c>
      <c r="G3460">
        <v>756183660</v>
      </c>
      <c r="H3460" s="3">
        <v>41776</v>
      </c>
      <c r="I3460">
        <v>5255</v>
      </c>
      <c r="J3460" s="2">
        <v>13.129760280000003</v>
      </c>
      <c r="K3460" s="2">
        <v>11.237</v>
      </c>
      <c r="L3460" s="2">
        <v>68996.890271400014</v>
      </c>
      <c r="M3460" s="2">
        <v>59050.434999999998</v>
      </c>
      <c r="N3460" s="2">
        <v>9946.4552714000165</v>
      </c>
    </row>
    <row r="3461" spans="1:14" x14ac:dyDescent="0.35">
      <c r="A3461" t="s">
        <v>23</v>
      </c>
      <c r="B3461" t="s">
        <v>154</v>
      </c>
      <c r="C3461" t="s">
        <v>27</v>
      </c>
      <c r="D3461" t="s">
        <v>1</v>
      </c>
      <c r="E3461" t="s">
        <v>0</v>
      </c>
      <c r="F3461" s="3">
        <v>40545</v>
      </c>
      <c r="G3461">
        <v>633281409</v>
      </c>
      <c r="H3461" s="3">
        <v>40555</v>
      </c>
      <c r="I3461">
        <v>3280</v>
      </c>
      <c r="J3461" s="2">
        <v>5.2229100000000006</v>
      </c>
      <c r="K3461" s="2">
        <v>5.2250000000000005</v>
      </c>
      <c r="L3461" s="2">
        <v>17131.144800000002</v>
      </c>
      <c r="M3461" s="2">
        <v>17138</v>
      </c>
      <c r="N3461" s="2">
        <v>-6.855199999998149</v>
      </c>
    </row>
    <row r="3462" spans="1:14" x14ac:dyDescent="0.35">
      <c r="A3462" t="s">
        <v>15</v>
      </c>
      <c r="B3462" t="s">
        <v>136</v>
      </c>
      <c r="C3462" t="s">
        <v>19</v>
      </c>
      <c r="D3462" t="s">
        <v>12</v>
      </c>
      <c r="E3462" t="s">
        <v>0</v>
      </c>
      <c r="F3462" s="3">
        <v>40871</v>
      </c>
      <c r="G3462">
        <v>295445382</v>
      </c>
      <c r="H3462" s="3">
        <v>40881</v>
      </c>
      <c r="I3462">
        <v>620</v>
      </c>
      <c r="J3462" s="2">
        <v>7.9582797000000003</v>
      </c>
      <c r="K3462" s="2">
        <v>6.6316999999999995</v>
      </c>
      <c r="L3462" s="2">
        <v>4934.1334139999999</v>
      </c>
      <c r="M3462" s="2">
        <v>4111.6539999999995</v>
      </c>
      <c r="N3462" s="2">
        <v>822.47941400000036</v>
      </c>
    </row>
    <row r="3463" spans="1:14" x14ac:dyDescent="0.35">
      <c r="A3463" t="s">
        <v>15</v>
      </c>
      <c r="B3463" t="s">
        <v>115</v>
      </c>
      <c r="C3463" t="s">
        <v>13</v>
      </c>
      <c r="D3463" t="s">
        <v>1</v>
      </c>
      <c r="E3463" t="s">
        <v>0</v>
      </c>
      <c r="F3463" s="3">
        <v>42801</v>
      </c>
      <c r="G3463">
        <v>189599406</v>
      </c>
      <c r="H3463" s="3">
        <v>42811</v>
      </c>
      <c r="I3463">
        <v>4297</v>
      </c>
      <c r="J3463" s="2">
        <v>14.533596000000001</v>
      </c>
      <c r="K3463" s="2">
        <v>12.433399999999999</v>
      </c>
      <c r="L3463" s="2">
        <v>62450.862012000005</v>
      </c>
      <c r="M3463" s="2">
        <v>53426.319799999997</v>
      </c>
      <c r="N3463" s="2">
        <v>9024.5422120000076</v>
      </c>
    </row>
    <row r="3464" spans="1:14" x14ac:dyDescent="0.35">
      <c r="A3464" t="s">
        <v>4</v>
      </c>
      <c r="B3464" t="s">
        <v>32</v>
      </c>
      <c r="C3464" t="s">
        <v>9</v>
      </c>
      <c r="D3464" t="s">
        <v>1</v>
      </c>
      <c r="E3464" t="s">
        <v>8</v>
      </c>
      <c r="F3464" s="3">
        <v>41653</v>
      </c>
      <c r="G3464">
        <v>382979810</v>
      </c>
      <c r="H3464" s="3">
        <v>41657</v>
      </c>
      <c r="I3464">
        <v>8969</v>
      </c>
      <c r="J3464" s="2">
        <v>2.9844087000000004</v>
      </c>
      <c r="K3464" s="2">
        <v>2.99</v>
      </c>
      <c r="L3464" s="2">
        <v>26767.161630300005</v>
      </c>
      <c r="M3464" s="2">
        <v>26817.31</v>
      </c>
      <c r="N3464" s="2">
        <v>-50.148369699996692</v>
      </c>
    </row>
    <row r="3465" spans="1:14" x14ac:dyDescent="0.35">
      <c r="A3465" t="s">
        <v>23</v>
      </c>
      <c r="B3465" t="s">
        <v>128</v>
      </c>
      <c r="C3465" t="s">
        <v>21</v>
      </c>
      <c r="D3465" t="s">
        <v>1</v>
      </c>
      <c r="E3465" t="s">
        <v>5</v>
      </c>
      <c r="F3465" s="3">
        <v>41030</v>
      </c>
      <c r="G3465">
        <v>113135421</v>
      </c>
      <c r="H3465" s="3">
        <v>41031</v>
      </c>
      <c r="I3465">
        <v>1104</v>
      </c>
      <c r="J3465" s="2">
        <v>14.139741840000003</v>
      </c>
      <c r="K3465" s="2">
        <v>14.542000000000002</v>
      </c>
      <c r="L3465" s="2">
        <v>15610.274991360004</v>
      </c>
      <c r="M3465" s="2">
        <v>16054.368000000002</v>
      </c>
      <c r="N3465" s="2">
        <v>-444.09300863999852</v>
      </c>
    </row>
    <row r="3466" spans="1:14" x14ac:dyDescent="0.35">
      <c r="A3466" t="s">
        <v>23</v>
      </c>
      <c r="B3466" t="s">
        <v>152</v>
      </c>
      <c r="C3466" t="s">
        <v>33</v>
      </c>
      <c r="D3466" t="s">
        <v>12</v>
      </c>
      <c r="E3466" t="s">
        <v>16</v>
      </c>
      <c r="F3466" s="3">
        <v>40787</v>
      </c>
      <c r="G3466">
        <v>937927567</v>
      </c>
      <c r="H3466" s="3">
        <v>40794</v>
      </c>
      <c r="I3466">
        <v>8297</v>
      </c>
      <c r="J3466" s="2">
        <v>5.7609028800000006</v>
      </c>
      <c r="K3466" s="2">
        <v>5.588000000000001</v>
      </c>
      <c r="L3466" s="2">
        <v>47798.211195360003</v>
      </c>
      <c r="M3466" s="2">
        <v>46363.636000000006</v>
      </c>
      <c r="N3466" s="2">
        <v>1434.5751953599975</v>
      </c>
    </row>
    <row r="3467" spans="1:14" x14ac:dyDescent="0.35">
      <c r="A3467" t="s">
        <v>7</v>
      </c>
      <c r="B3467" t="s">
        <v>58</v>
      </c>
      <c r="C3467" t="s">
        <v>29</v>
      </c>
      <c r="D3467" t="s">
        <v>1</v>
      </c>
      <c r="E3467" t="s">
        <v>16</v>
      </c>
      <c r="F3467" s="3">
        <v>42853</v>
      </c>
      <c r="G3467">
        <v>885530078</v>
      </c>
      <c r="H3467" s="3">
        <v>42860</v>
      </c>
      <c r="I3467">
        <v>2134</v>
      </c>
      <c r="J3467" s="2">
        <v>22.528044000000005</v>
      </c>
      <c r="K3467" s="2">
        <v>23.220000000000002</v>
      </c>
      <c r="L3467" s="2">
        <v>48074.845896000013</v>
      </c>
      <c r="M3467" s="2">
        <v>49551.48</v>
      </c>
      <c r="N3467" s="2">
        <v>-1476.6341039999897</v>
      </c>
    </row>
    <row r="3468" spans="1:14" x14ac:dyDescent="0.35">
      <c r="A3468" t="s">
        <v>7</v>
      </c>
      <c r="B3468" t="s">
        <v>6</v>
      </c>
      <c r="C3468" t="s">
        <v>27</v>
      </c>
      <c r="D3468" t="s">
        <v>1</v>
      </c>
      <c r="E3468" t="s">
        <v>0</v>
      </c>
      <c r="F3468" s="3">
        <v>42323</v>
      </c>
      <c r="G3468">
        <v>304429280</v>
      </c>
      <c r="H3468" s="3">
        <v>42333</v>
      </c>
      <c r="I3468">
        <v>1231</v>
      </c>
      <c r="J3468" s="2">
        <v>5.6325500000000011</v>
      </c>
      <c r="K3468" s="2">
        <v>5.7</v>
      </c>
      <c r="L3468" s="2">
        <v>6933.6690500000013</v>
      </c>
      <c r="M3468" s="2">
        <v>7016.7</v>
      </c>
      <c r="N3468" s="2">
        <v>-83.030949999998484</v>
      </c>
    </row>
    <row r="3469" spans="1:14" x14ac:dyDescent="0.35">
      <c r="A3469" t="s">
        <v>23</v>
      </c>
      <c r="B3469" t="s">
        <v>84</v>
      </c>
      <c r="C3469" t="s">
        <v>9</v>
      </c>
      <c r="D3469" t="s">
        <v>1</v>
      </c>
      <c r="E3469" t="s">
        <v>16</v>
      </c>
      <c r="F3469" s="3">
        <v>40818</v>
      </c>
      <c r="G3469">
        <v>513424003</v>
      </c>
      <c r="H3469" s="3">
        <v>40825</v>
      </c>
      <c r="I3469">
        <v>8879</v>
      </c>
      <c r="J3469" s="2">
        <v>3.1382442000000004</v>
      </c>
      <c r="K3469" s="2">
        <v>3.2890000000000006</v>
      </c>
      <c r="L3469" s="2">
        <v>27864.470251800005</v>
      </c>
      <c r="M3469" s="2">
        <v>29203.031000000006</v>
      </c>
      <c r="N3469" s="2">
        <v>-1338.5607482000014</v>
      </c>
    </row>
    <row r="3470" spans="1:14" x14ac:dyDescent="0.35">
      <c r="A3470" t="s">
        <v>15</v>
      </c>
      <c r="B3470" t="s">
        <v>52</v>
      </c>
      <c r="C3470" t="s">
        <v>2</v>
      </c>
      <c r="D3470" t="s">
        <v>12</v>
      </c>
      <c r="E3470" t="s">
        <v>8</v>
      </c>
      <c r="F3470" s="3">
        <v>40974</v>
      </c>
      <c r="G3470">
        <v>651625573</v>
      </c>
      <c r="H3470" s="3">
        <v>40978</v>
      </c>
      <c r="I3470">
        <v>7927</v>
      </c>
      <c r="J3470" s="2">
        <v>12.895146</v>
      </c>
      <c r="K3470" s="2">
        <v>10.5991</v>
      </c>
      <c r="L3470" s="2">
        <v>102219.822342</v>
      </c>
      <c r="M3470" s="2">
        <v>84019.065700000006</v>
      </c>
      <c r="N3470" s="2">
        <v>18200.756641999993</v>
      </c>
    </row>
    <row r="3471" spans="1:14" x14ac:dyDescent="0.35">
      <c r="A3471" t="s">
        <v>4</v>
      </c>
      <c r="B3471" t="s">
        <v>100</v>
      </c>
      <c r="C3471" t="s">
        <v>2</v>
      </c>
      <c r="D3471" t="s">
        <v>12</v>
      </c>
      <c r="E3471" t="s">
        <v>16</v>
      </c>
      <c r="F3471" s="3">
        <v>41566</v>
      </c>
      <c r="G3471">
        <v>828457820</v>
      </c>
      <c r="H3471" s="3">
        <v>41573</v>
      </c>
      <c r="I3471">
        <v>6776</v>
      </c>
      <c r="J3471" s="2">
        <v>13.898101800000001</v>
      </c>
      <c r="K3471" s="2">
        <v>12.77</v>
      </c>
      <c r="L3471" s="2">
        <v>94173.53779680001</v>
      </c>
      <c r="M3471" s="2">
        <v>86529.52</v>
      </c>
      <c r="N3471" s="2">
        <v>7644.0177968000062</v>
      </c>
    </row>
    <row r="3472" spans="1:14" x14ac:dyDescent="0.35">
      <c r="A3472" t="s">
        <v>4</v>
      </c>
      <c r="B3472" t="s">
        <v>3</v>
      </c>
      <c r="C3472" t="s">
        <v>27</v>
      </c>
      <c r="D3472" t="s">
        <v>1</v>
      </c>
      <c r="E3472" t="s">
        <v>0</v>
      </c>
      <c r="F3472" s="3">
        <v>41457</v>
      </c>
      <c r="G3472">
        <v>773657071</v>
      </c>
      <c r="H3472" s="3">
        <v>41467</v>
      </c>
      <c r="I3472">
        <v>8505</v>
      </c>
      <c r="J3472" s="2">
        <v>4.9668850000000004</v>
      </c>
      <c r="K3472" s="2">
        <v>4.75</v>
      </c>
      <c r="L3472" s="2">
        <v>42243.356925000007</v>
      </c>
      <c r="M3472" s="2">
        <v>40398.75</v>
      </c>
      <c r="N3472" s="2">
        <v>1844.6069250000073</v>
      </c>
    </row>
    <row r="3473" spans="1:14" x14ac:dyDescent="0.35">
      <c r="A3473" t="s">
        <v>4</v>
      </c>
      <c r="B3473" t="s">
        <v>98</v>
      </c>
      <c r="C3473" t="s">
        <v>21</v>
      </c>
      <c r="D3473" t="s">
        <v>12</v>
      </c>
      <c r="E3473" t="s">
        <v>8</v>
      </c>
      <c r="F3473" s="3">
        <v>41156</v>
      </c>
      <c r="G3473">
        <v>287272155</v>
      </c>
      <c r="H3473" s="3">
        <v>41160</v>
      </c>
      <c r="I3473">
        <v>7217</v>
      </c>
      <c r="J3473" s="2">
        <v>13.995458760000002</v>
      </c>
      <c r="K3473" s="2">
        <v>13.22</v>
      </c>
      <c r="L3473" s="2">
        <v>101005.22587092001</v>
      </c>
      <c r="M3473" s="2">
        <v>95408.74</v>
      </c>
      <c r="N3473" s="2">
        <v>5596.4858709200053</v>
      </c>
    </row>
    <row r="3474" spans="1:14" x14ac:dyDescent="0.35">
      <c r="A3474" t="s">
        <v>15</v>
      </c>
      <c r="B3474" t="s">
        <v>164</v>
      </c>
      <c r="C3474" t="s">
        <v>33</v>
      </c>
      <c r="D3474" t="s">
        <v>12</v>
      </c>
      <c r="E3474" t="s">
        <v>5</v>
      </c>
      <c r="F3474" s="3">
        <v>42205</v>
      </c>
      <c r="G3474">
        <v>589664399</v>
      </c>
      <c r="H3474" s="3">
        <v>42206</v>
      </c>
      <c r="I3474">
        <v>4855</v>
      </c>
      <c r="J3474" s="2">
        <v>5.0831496000000005</v>
      </c>
      <c r="K3474" s="2">
        <v>4.2164000000000001</v>
      </c>
      <c r="L3474" s="2">
        <v>24678.691308000001</v>
      </c>
      <c r="M3474" s="2">
        <v>20470.621999999999</v>
      </c>
      <c r="N3474" s="2">
        <v>4208.0693080000019</v>
      </c>
    </row>
    <row r="3475" spans="1:14" x14ac:dyDescent="0.35">
      <c r="A3475" t="s">
        <v>26</v>
      </c>
      <c r="B3475" t="s">
        <v>193</v>
      </c>
      <c r="C3475" t="s">
        <v>21</v>
      </c>
      <c r="D3475" t="s">
        <v>1</v>
      </c>
      <c r="E3475" t="s">
        <v>16</v>
      </c>
      <c r="F3475" s="3">
        <v>41456</v>
      </c>
      <c r="G3475">
        <v>271507632</v>
      </c>
      <c r="H3475" s="3">
        <v>41463</v>
      </c>
      <c r="I3475">
        <v>4105</v>
      </c>
      <c r="J3475" s="2">
        <v>12.614867720000003</v>
      </c>
      <c r="K3475" s="2">
        <v>11.237</v>
      </c>
      <c r="L3475" s="2">
        <v>51784.031990600015</v>
      </c>
      <c r="M3475" s="2">
        <v>46127.885000000002</v>
      </c>
      <c r="N3475" s="2">
        <v>5656.1469906000129</v>
      </c>
    </row>
    <row r="3476" spans="1:14" x14ac:dyDescent="0.35">
      <c r="A3476" t="s">
        <v>4</v>
      </c>
      <c r="B3476" t="s">
        <v>190</v>
      </c>
      <c r="C3476" t="s">
        <v>38</v>
      </c>
      <c r="D3476" t="s">
        <v>12</v>
      </c>
      <c r="E3476" t="s">
        <v>8</v>
      </c>
      <c r="F3476" s="3">
        <v>42875</v>
      </c>
      <c r="G3476">
        <v>243788182</v>
      </c>
      <c r="H3476" s="3">
        <v>42879</v>
      </c>
      <c r="I3476">
        <v>4817</v>
      </c>
      <c r="J3476" s="2">
        <v>3.8392677600000003</v>
      </c>
      <c r="K3476" s="2">
        <v>3.56</v>
      </c>
      <c r="L3476" s="2">
        <v>18493.752799920003</v>
      </c>
      <c r="M3476" s="2">
        <v>17148.52</v>
      </c>
      <c r="N3476" s="2">
        <v>1345.2327999200024</v>
      </c>
    </row>
    <row r="3477" spans="1:14" x14ac:dyDescent="0.35">
      <c r="A3477" t="s">
        <v>26</v>
      </c>
      <c r="B3477" t="s">
        <v>151</v>
      </c>
      <c r="C3477" t="s">
        <v>2</v>
      </c>
      <c r="D3477" t="s">
        <v>12</v>
      </c>
      <c r="E3477" t="s">
        <v>5</v>
      </c>
      <c r="F3477" s="3">
        <v>41314</v>
      </c>
      <c r="G3477">
        <v>587804877</v>
      </c>
      <c r="H3477" s="3">
        <v>41315</v>
      </c>
      <c r="I3477">
        <v>9264</v>
      </c>
      <c r="J3477" s="2">
        <v>13.038425400000001</v>
      </c>
      <c r="K3477" s="2">
        <v>10.8545</v>
      </c>
      <c r="L3477" s="2">
        <v>120787.97290560001</v>
      </c>
      <c r="M3477" s="2">
        <v>100556.088</v>
      </c>
      <c r="N3477" s="2">
        <v>20231.884905600004</v>
      </c>
    </row>
    <row r="3478" spans="1:14" x14ac:dyDescent="0.35">
      <c r="A3478" t="s">
        <v>31</v>
      </c>
      <c r="B3478" t="s">
        <v>109</v>
      </c>
      <c r="C3478" t="s">
        <v>2</v>
      </c>
      <c r="D3478" t="s">
        <v>12</v>
      </c>
      <c r="E3478" t="s">
        <v>5</v>
      </c>
      <c r="F3478" s="3">
        <v>40340</v>
      </c>
      <c r="G3478">
        <v>105169045</v>
      </c>
      <c r="H3478" s="3">
        <v>40341</v>
      </c>
      <c r="I3478">
        <v>8232</v>
      </c>
      <c r="J3478" s="2">
        <v>14.327940000000002</v>
      </c>
      <c r="K3478" s="2">
        <v>11.493</v>
      </c>
      <c r="L3478" s="2">
        <v>117947.60208000001</v>
      </c>
      <c r="M3478" s="2">
        <v>94610.376000000004</v>
      </c>
      <c r="N3478" s="2">
        <v>23337.226080000008</v>
      </c>
    </row>
    <row r="3479" spans="1:14" x14ac:dyDescent="0.35">
      <c r="A3479" t="s">
        <v>23</v>
      </c>
      <c r="B3479" t="s">
        <v>84</v>
      </c>
      <c r="C3479" t="s">
        <v>9</v>
      </c>
      <c r="D3479" t="s">
        <v>12</v>
      </c>
      <c r="E3479" t="s">
        <v>5</v>
      </c>
      <c r="F3479" s="3">
        <v>42478</v>
      </c>
      <c r="G3479">
        <v>367804515</v>
      </c>
      <c r="H3479" s="3">
        <v>42479</v>
      </c>
      <c r="I3479">
        <v>3469</v>
      </c>
      <c r="J3479" s="2">
        <v>3.2663358000000007</v>
      </c>
      <c r="K3479" s="2">
        <v>3.2890000000000006</v>
      </c>
      <c r="L3479" s="2">
        <v>11330.918890200002</v>
      </c>
      <c r="M3479" s="2">
        <v>11409.541000000003</v>
      </c>
      <c r="N3479" s="2">
        <v>-78.622109800000544</v>
      </c>
    </row>
    <row r="3480" spans="1:14" x14ac:dyDescent="0.35">
      <c r="A3480" t="s">
        <v>4</v>
      </c>
      <c r="B3480" t="s">
        <v>85</v>
      </c>
      <c r="C3480" t="s">
        <v>19</v>
      </c>
      <c r="D3480" t="s">
        <v>1</v>
      </c>
      <c r="E3480" t="s">
        <v>16</v>
      </c>
      <c r="F3480" s="3">
        <v>42259</v>
      </c>
      <c r="G3480">
        <v>767947614</v>
      </c>
      <c r="H3480" s="3">
        <v>42266</v>
      </c>
      <c r="I3480">
        <v>1656</v>
      </c>
      <c r="J3480" s="2">
        <v>8.24089399</v>
      </c>
      <c r="K3480" s="2">
        <v>7.99</v>
      </c>
      <c r="L3480" s="2">
        <v>13646.920447439999</v>
      </c>
      <c r="M3480" s="2">
        <v>13231.44</v>
      </c>
      <c r="N3480" s="2">
        <v>415.4804474399989</v>
      </c>
    </row>
    <row r="3481" spans="1:14" x14ac:dyDescent="0.35">
      <c r="A3481" t="s">
        <v>15</v>
      </c>
      <c r="B3481" t="s">
        <v>203</v>
      </c>
      <c r="C3481" t="s">
        <v>38</v>
      </c>
      <c r="D3481" t="s">
        <v>12</v>
      </c>
      <c r="E3481" t="s">
        <v>8</v>
      </c>
      <c r="F3481" s="3">
        <v>40830</v>
      </c>
      <c r="G3481">
        <v>768147170</v>
      </c>
      <c r="H3481" s="3">
        <v>40834</v>
      </c>
      <c r="I3481">
        <v>7208</v>
      </c>
      <c r="J3481" s="2">
        <v>3.5622072</v>
      </c>
      <c r="K3481" s="2">
        <v>2.9548000000000001</v>
      </c>
      <c r="L3481" s="2">
        <v>25676.389497600001</v>
      </c>
      <c r="M3481" s="2">
        <v>21298.198400000001</v>
      </c>
      <c r="N3481" s="2">
        <v>4378.1910975999999</v>
      </c>
    </row>
    <row r="3482" spans="1:14" x14ac:dyDescent="0.35">
      <c r="A3482" t="s">
        <v>7</v>
      </c>
      <c r="B3482" t="s">
        <v>208</v>
      </c>
      <c r="C3482" t="s">
        <v>17</v>
      </c>
      <c r="D3482" t="s">
        <v>12</v>
      </c>
      <c r="E3482" t="s">
        <v>5</v>
      </c>
      <c r="F3482" s="3">
        <v>40953</v>
      </c>
      <c r="G3482">
        <v>351264512</v>
      </c>
      <c r="H3482" s="3">
        <v>40954</v>
      </c>
      <c r="I3482">
        <v>2147</v>
      </c>
      <c r="J3482" s="2">
        <v>18.648762000000005</v>
      </c>
      <c r="K3482" s="2">
        <v>18.131999999999998</v>
      </c>
      <c r="L3482" s="2">
        <v>40038.892014000012</v>
      </c>
      <c r="M3482" s="2">
        <v>38929.403999999995</v>
      </c>
      <c r="N3482" s="2">
        <v>1109.4880140000168</v>
      </c>
    </row>
    <row r="3483" spans="1:14" x14ac:dyDescent="0.35">
      <c r="A3483" t="s">
        <v>26</v>
      </c>
      <c r="B3483" t="s">
        <v>184</v>
      </c>
      <c r="C3483" t="s">
        <v>9</v>
      </c>
      <c r="D3483" t="s">
        <v>12</v>
      </c>
      <c r="E3483" t="s">
        <v>16</v>
      </c>
      <c r="F3483" s="3">
        <v>42050</v>
      </c>
      <c r="G3483">
        <v>470473468</v>
      </c>
      <c r="H3483" s="3">
        <v>42057</v>
      </c>
      <c r="I3483">
        <v>5836</v>
      </c>
      <c r="J3483" s="2">
        <v>2.9140839000000005</v>
      </c>
      <c r="K3483" s="2">
        <v>2.5415000000000001</v>
      </c>
      <c r="L3483" s="2">
        <v>17006.593640400002</v>
      </c>
      <c r="M3483" s="2">
        <v>14832.194000000001</v>
      </c>
      <c r="N3483" s="2">
        <v>2174.3996404000009</v>
      </c>
    </row>
    <row r="3484" spans="1:14" x14ac:dyDescent="0.35">
      <c r="A3484" t="s">
        <v>23</v>
      </c>
      <c r="B3484" t="s">
        <v>157</v>
      </c>
      <c r="C3484" t="s">
        <v>29</v>
      </c>
      <c r="D3484" t="s">
        <v>1</v>
      </c>
      <c r="E3484" t="s">
        <v>8</v>
      </c>
      <c r="F3484" s="3">
        <v>41849</v>
      </c>
      <c r="G3484">
        <v>799260365</v>
      </c>
      <c r="H3484" s="3">
        <v>41853</v>
      </c>
      <c r="I3484">
        <v>5561</v>
      </c>
      <c r="J3484" s="2">
        <v>20.889640800000002</v>
      </c>
      <c r="K3484" s="2">
        <v>21.285000000000004</v>
      </c>
      <c r="L3484" s="2">
        <v>116167.29248880001</v>
      </c>
      <c r="M3484" s="2">
        <v>118365.88500000002</v>
      </c>
      <c r="N3484" s="2">
        <v>-2198.5925112000114</v>
      </c>
    </row>
    <row r="3485" spans="1:14" x14ac:dyDescent="0.35">
      <c r="A3485" t="s">
        <v>4</v>
      </c>
      <c r="B3485" t="s">
        <v>83</v>
      </c>
      <c r="C3485" t="s">
        <v>29</v>
      </c>
      <c r="D3485" t="s">
        <v>1</v>
      </c>
      <c r="E3485" t="s">
        <v>0</v>
      </c>
      <c r="F3485" s="3">
        <v>40212</v>
      </c>
      <c r="G3485">
        <v>181424033</v>
      </c>
      <c r="H3485" s="3">
        <v>40222</v>
      </c>
      <c r="I3485">
        <v>6738</v>
      </c>
      <c r="J3485" s="2">
        <v>19.865638800000003</v>
      </c>
      <c r="K3485" s="2">
        <v>19.350000000000001</v>
      </c>
      <c r="L3485" s="2">
        <v>133854.67423440001</v>
      </c>
      <c r="M3485" s="2">
        <v>130380.3</v>
      </c>
      <c r="N3485" s="2">
        <v>3474.3742344000057</v>
      </c>
    </row>
    <row r="3486" spans="1:14" x14ac:dyDescent="0.35">
      <c r="A3486" t="s">
        <v>26</v>
      </c>
      <c r="B3486" t="s">
        <v>34</v>
      </c>
      <c r="C3486" t="s">
        <v>49</v>
      </c>
      <c r="D3486" t="s">
        <v>12</v>
      </c>
      <c r="E3486" t="s">
        <v>8</v>
      </c>
      <c r="F3486" s="3">
        <v>41003</v>
      </c>
      <c r="G3486">
        <v>681075799</v>
      </c>
      <c r="H3486" s="3">
        <v>41007</v>
      </c>
      <c r="I3486">
        <v>6799</v>
      </c>
      <c r="J3486" s="2">
        <v>18.3115296</v>
      </c>
      <c r="K3486" s="2">
        <v>13.974</v>
      </c>
      <c r="L3486" s="2">
        <v>124500.0897504</v>
      </c>
      <c r="M3486" s="2">
        <v>95009.225999999995</v>
      </c>
      <c r="N3486" s="2">
        <v>29490.863750400007</v>
      </c>
    </row>
    <row r="3487" spans="1:14" x14ac:dyDescent="0.35">
      <c r="A3487" t="s">
        <v>23</v>
      </c>
      <c r="B3487" t="s">
        <v>68</v>
      </c>
      <c r="C3487" t="s">
        <v>33</v>
      </c>
      <c r="D3487" t="s">
        <v>1</v>
      </c>
      <c r="E3487" t="s">
        <v>16</v>
      </c>
      <c r="F3487" s="3">
        <v>40552</v>
      </c>
      <c r="G3487">
        <v>832639491</v>
      </c>
      <c r="H3487" s="3">
        <v>40559</v>
      </c>
      <c r="I3487">
        <v>1584</v>
      </c>
      <c r="J3487" s="2">
        <v>5.5349851200000009</v>
      </c>
      <c r="K3487" s="2">
        <v>5.588000000000001</v>
      </c>
      <c r="L3487" s="2">
        <v>8767.4164300800021</v>
      </c>
      <c r="M3487" s="2">
        <v>8851.3920000000016</v>
      </c>
      <c r="N3487" s="2">
        <v>-83.975569919999543</v>
      </c>
    </row>
    <row r="3488" spans="1:14" x14ac:dyDescent="0.35">
      <c r="A3488" t="s">
        <v>15</v>
      </c>
      <c r="B3488" t="s">
        <v>89</v>
      </c>
      <c r="C3488" t="s">
        <v>38</v>
      </c>
      <c r="D3488" t="s">
        <v>1</v>
      </c>
      <c r="E3488" t="s">
        <v>5</v>
      </c>
      <c r="F3488" s="3">
        <v>42841</v>
      </c>
      <c r="G3488">
        <v>590851438</v>
      </c>
      <c r="H3488" s="3">
        <v>42842</v>
      </c>
      <c r="I3488">
        <v>1562</v>
      </c>
      <c r="J3488" s="2">
        <v>3.4225128000000002</v>
      </c>
      <c r="K3488" s="2">
        <v>2.9548000000000001</v>
      </c>
      <c r="L3488" s="2">
        <v>5345.9649936000005</v>
      </c>
      <c r="M3488" s="2">
        <v>4615.3976000000002</v>
      </c>
      <c r="N3488" s="2">
        <v>730.56739360000029</v>
      </c>
    </row>
    <row r="3489" spans="1:14" x14ac:dyDescent="0.35">
      <c r="A3489" t="s">
        <v>23</v>
      </c>
      <c r="B3489" t="s">
        <v>139</v>
      </c>
      <c r="C3489" t="s">
        <v>27</v>
      </c>
      <c r="D3489" t="s">
        <v>1</v>
      </c>
      <c r="E3489" t="s">
        <v>16</v>
      </c>
      <c r="F3489" s="3">
        <v>42570</v>
      </c>
      <c r="G3489">
        <v>880760467</v>
      </c>
      <c r="H3489" s="3">
        <v>42577</v>
      </c>
      <c r="I3489">
        <v>6224</v>
      </c>
      <c r="J3489" s="2">
        <v>5.2229100000000006</v>
      </c>
      <c r="K3489" s="2">
        <v>5.2250000000000005</v>
      </c>
      <c r="L3489" s="2">
        <v>32507.391840000004</v>
      </c>
      <c r="M3489" s="2">
        <v>32520.400000000005</v>
      </c>
      <c r="N3489" s="2">
        <v>-13.008160000001226</v>
      </c>
    </row>
    <row r="3490" spans="1:14" x14ac:dyDescent="0.35">
      <c r="A3490" t="s">
        <v>11</v>
      </c>
      <c r="B3490" t="s">
        <v>197</v>
      </c>
      <c r="C3490" t="s">
        <v>21</v>
      </c>
      <c r="D3490" t="s">
        <v>12</v>
      </c>
      <c r="E3490" t="s">
        <v>16</v>
      </c>
      <c r="F3490" s="3">
        <v>41779</v>
      </c>
      <c r="G3490">
        <v>447727906</v>
      </c>
      <c r="H3490" s="3">
        <v>41786</v>
      </c>
      <c r="I3490">
        <v>9246</v>
      </c>
      <c r="J3490" s="2">
        <v>14.716874160000003</v>
      </c>
      <c r="K3490" s="2">
        <v>12.558999999999999</v>
      </c>
      <c r="L3490" s="2">
        <v>136072.21848336002</v>
      </c>
      <c r="M3490" s="2">
        <v>116120.514</v>
      </c>
      <c r="N3490" s="2">
        <v>19951.704483360023</v>
      </c>
    </row>
    <row r="3491" spans="1:14" x14ac:dyDescent="0.35">
      <c r="A3491" t="s">
        <v>4</v>
      </c>
      <c r="B3491" t="s">
        <v>36</v>
      </c>
      <c r="C3491" t="s">
        <v>46</v>
      </c>
      <c r="D3491" t="s">
        <v>12</v>
      </c>
      <c r="E3491" t="s">
        <v>5</v>
      </c>
      <c r="F3491" s="3">
        <v>41454</v>
      </c>
      <c r="G3491">
        <v>807427585</v>
      </c>
      <c r="H3491" s="3">
        <v>41455</v>
      </c>
      <c r="I3491">
        <v>7760</v>
      </c>
      <c r="J3491" s="2">
        <v>1.3386581999999998</v>
      </c>
      <c r="K3491" s="2">
        <v>1.23</v>
      </c>
      <c r="L3491" s="2">
        <v>10387.987631999998</v>
      </c>
      <c r="M3491" s="2">
        <v>9544.7999999999993</v>
      </c>
      <c r="N3491" s="2">
        <v>843.18763199999921</v>
      </c>
    </row>
    <row r="3492" spans="1:14" x14ac:dyDescent="0.35">
      <c r="A3492" t="s">
        <v>15</v>
      </c>
      <c r="B3492" t="s">
        <v>60</v>
      </c>
      <c r="C3492" t="s">
        <v>19</v>
      </c>
      <c r="D3492" t="s">
        <v>1</v>
      </c>
      <c r="E3492" t="s">
        <v>8</v>
      </c>
      <c r="F3492" s="3">
        <v>42664</v>
      </c>
      <c r="G3492">
        <v>395845830</v>
      </c>
      <c r="H3492" s="3">
        <v>42668</v>
      </c>
      <c r="I3492">
        <v>5281</v>
      </c>
      <c r="J3492" s="2">
        <v>7.6461903000000007</v>
      </c>
      <c r="K3492" s="2">
        <v>6.6316999999999995</v>
      </c>
      <c r="L3492" s="2">
        <v>40379.530974300003</v>
      </c>
      <c r="M3492" s="2">
        <v>35022.007699999995</v>
      </c>
      <c r="N3492" s="2">
        <v>5357.5232743000088</v>
      </c>
    </row>
    <row r="3493" spans="1:14" x14ac:dyDescent="0.35">
      <c r="A3493" t="s">
        <v>23</v>
      </c>
      <c r="B3493" t="s">
        <v>139</v>
      </c>
      <c r="C3493" t="s">
        <v>21</v>
      </c>
      <c r="D3493" t="s">
        <v>1</v>
      </c>
      <c r="E3493" t="s">
        <v>0</v>
      </c>
      <c r="F3493" s="3">
        <v>41627</v>
      </c>
      <c r="G3493">
        <v>419281470</v>
      </c>
      <c r="H3493" s="3">
        <v>41637</v>
      </c>
      <c r="I3493">
        <v>6911</v>
      </c>
      <c r="J3493" s="2">
        <v>14.139741840000003</v>
      </c>
      <c r="K3493" s="2">
        <v>14.542000000000002</v>
      </c>
      <c r="L3493" s="2">
        <v>97719.755856240023</v>
      </c>
      <c r="M3493" s="2">
        <v>100499.76200000002</v>
      </c>
      <c r="N3493" s="2">
        <v>-2780.0061437599943</v>
      </c>
    </row>
    <row r="3494" spans="1:14" x14ac:dyDescent="0.35">
      <c r="A3494" t="s">
        <v>15</v>
      </c>
      <c r="B3494" t="s">
        <v>201</v>
      </c>
      <c r="C3494" t="s">
        <v>27</v>
      </c>
      <c r="D3494" t="s">
        <v>12</v>
      </c>
      <c r="E3494" t="s">
        <v>8</v>
      </c>
      <c r="F3494" s="3">
        <v>42171</v>
      </c>
      <c r="G3494">
        <v>804345834</v>
      </c>
      <c r="H3494" s="3">
        <v>42175</v>
      </c>
      <c r="I3494">
        <v>4981</v>
      </c>
      <c r="J3494" s="2">
        <v>4.7965500000000008</v>
      </c>
      <c r="K3494" s="2">
        <v>3.9424999999999999</v>
      </c>
      <c r="L3494" s="2">
        <v>23891.615550000002</v>
      </c>
      <c r="M3494" s="2">
        <v>19637.592499999999</v>
      </c>
      <c r="N3494" s="2">
        <v>4254.0230500000034</v>
      </c>
    </row>
    <row r="3495" spans="1:14" x14ac:dyDescent="0.35">
      <c r="A3495" t="s">
        <v>15</v>
      </c>
      <c r="B3495" t="s">
        <v>105</v>
      </c>
      <c r="C3495" t="s">
        <v>33</v>
      </c>
      <c r="D3495" t="s">
        <v>12</v>
      </c>
      <c r="E3495" t="s">
        <v>16</v>
      </c>
      <c r="F3495" s="3">
        <v>41803</v>
      </c>
      <c r="G3495">
        <v>647962749</v>
      </c>
      <c r="H3495" s="3">
        <v>41810</v>
      </c>
      <c r="I3495">
        <v>9540</v>
      </c>
      <c r="J3495" s="2">
        <v>5.0831496000000005</v>
      </c>
      <c r="K3495" s="2">
        <v>4.2164000000000001</v>
      </c>
      <c r="L3495" s="2">
        <v>48493.247184000007</v>
      </c>
      <c r="M3495" s="2">
        <v>40224.455999999998</v>
      </c>
      <c r="N3495" s="2">
        <v>8268.7911840000088</v>
      </c>
    </row>
    <row r="3496" spans="1:14" x14ac:dyDescent="0.35">
      <c r="A3496" t="s">
        <v>4</v>
      </c>
      <c r="B3496" t="s">
        <v>172</v>
      </c>
      <c r="C3496" t="s">
        <v>33</v>
      </c>
      <c r="D3496" t="s">
        <v>12</v>
      </c>
      <c r="E3496" t="s">
        <v>8</v>
      </c>
      <c r="F3496" s="3">
        <v>41301</v>
      </c>
      <c r="G3496">
        <v>467368543</v>
      </c>
      <c r="H3496" s="3">
        <v>41305</v>
      </c>
      <c r="I3496">
        <v>1978</v>
      </c>
      <c r="J3496" s="2">
        <v>5.4785056799999996</v>
      </c>
      <c r="K3496" s="2">
        <v>5.08</v>
      </c>
      <c r="L3496" s="2">
        <v>10836.484235039999</v>
      </c>
      <c r="M3496" s="2">
        <v>10048.24</v>
      </c>
      <c r="N3496" s="2">
        <v>788.24423503999969</v>
      </c>
    </row>
    <row r="3497" spans="1:14" x14ac:dyDescent="0.35">
      <c r="A3497" t="s">
        <v>15</v>
      </c>
      <c r="B3497" t="s">
        <v>168</v>
      </c>
      <c r="C3497" t="s">
        <v>33</v>
      </c>
      <c r="D3497" t="s">
        <v>1</v>
      </c>
      <c r="E3497" t="s">
        <v>8</v>
      </c>
      <c r="F3497" s="3">
        <v>42742</v>
      </c>
      <c r="G3497">
        <v>850112044</v>
      </c>
      <c r="H3497" s="3">
        <v>42746</v>
      </c>
      <c r="I3497">
        <v>3669</v>
      </c>
      <c r="J3497" s="2">
        <v>4.8838103999999998</v>
      </c>
      <c r="K3497" s="2">
        <v>4.2164000000000001</v>
      </c>
      <c r="L3497" s="2">
        <v>17918.700357599999</v>
      </c>
      <c r="M3497" s="2">
        <v>15469.971600000001</v>
      </c>
      <c r="N3497" s="2">
        <v>2448.7287575999981</v>
      </c>
    </row>
    <row r="3498" spans="1:14" x14ac:dyDescent="0.35">
      <c r="A3498" t="s">
        <v>15</v>
      </c>
      <c r="B3498" t="s">
        <v>136</v>
      </c>
      <c r="C3498" t="s">
        <v>17</v>
      </c>
      <c r="D3498" t="s">
        <v>12</v>
      </c>
      <c r="E3498" t="s">
        <v>8</v>
      </c>
      <c r="F3498" s="3">
        <v>42268</v>
      </c>
      <c r="G3498">
        <v>204054582</v>
      </c>
      <c r="H3498" s="3">
        <v>42272</v>
      </c>
      <c r="I3498">
        <v>1070</v>
      </c>
      <c r="J3498" s="2">
        <v>15.258078000000001</v>
      </c>
      <c r="K3498" s="2">
        <v>12.5413</v>
      </c>
      <c r="L3498" s="2">
        <v>16326.143460000001</v>
      </c>
      <c r="M3498" s="2">
        <v>13419.190999999999</v>
      </c>
      <c r="N3498" s="2">
        <v>2906.9524600000022</v>
      </c>
    </row>
    <row r="3499" spans="1:14" x14ac:dyDescent="0.35">
      <c r="A3499" t="s">
        <v>26</v>
      </c>
      <c r="B3499" t="s">
        <v>184</v>
      </c>
      <c r="C3499" t="s">
        <v>13</v>
      </c>
      <c r="D3499" t="s">
        <v>1</v>
      </c>
      <c r="E3499" t="s">
        <v>0</v>
      </c>
      <c r="F3499" s="3">
        <v>41065</v>
      </c>
      <c r="G3499">
        <v>607369983</v>
      </c>
      <c r="H3499" s="3">
        <v>41075</v>
      </c>
      <c r="I3499">
        <v>8234</v>
      </c>
      <c r="J3499" s="2">
        <v>14.695080400000002</v>
      </c>
      <c r="K3499" s="2">
        <v>12.733000000000001</v>
      </c>
      <c r="L3499" s="2">
        <v>120999.29201360002</v>
      </c>
      <c r="M3499" s="2">
        <v>104843.522</v>
      </c>
      <c r="N3499" s="2">
        <v>16155.77001360002</v>
      </c>
    </row>
    <row r="3500" spans="1:14" x14ac:dyDescent="0.35">
      <c r="A3500" t="s">
        <v>7</v>
      </c>
      <c r="B3500" t="s">
        <v>117</v>
      </c>
      <c r="C3500" t="s">
        <v>49</v>
      </c>
      <c r="D3500" t="s">
        <v>1</v>
      </c>
      <c r="E3500" t="s">
        <v>5</v>
      </c>
      <c r="F3500" s="3">
        <v>42011</v>
      </c>
      <c r="G3500">
        <v>158544576</v>
      </c>
      <c r="H3500" s="3">
        <v>42012</v>
      </c>
      <c r="I3500">
        <v>9112</v>
      </c>
      <c r="J3500" s="2">
        <v>21.266784000000005</v>
      </c>
      <c r="K3500" s="2">
        <v>19.728000000000002</v>
      </c>
      <c r="L3500" s="2">
        <v>193782.93580800004</v>
      </c>
      <c r="M3500" s="2">
        <v>179761.53600000002</v>
      </c>
      <c r="N3500" s="2">
        <v>14021.399808000016</v>
      </c>
    </row>
    <row r="3501" spans="1:14" x14ac:dyDescent="0.35">
      <c r="A3501" t="s">
        <v>15</v>
      </c>
      <c r="B3501" t="s">
        <v>57</v>
      </c>
      <c r="C3501" t="s">
        <v>29</v>
      </c>
      <c r="D3501" t="s">
        <v>1</v>
      </c>
      <c r="E3501" t="s">
        <v>5</v>
      </c>
      <c r="F3501" s="3">
        <v>40289</v>
      </c>
      <c r="G3501">
        <v>626377189</v>
      </c>
      <c r="H3501" s="3">
        <v>40290</v>
      </c>
      <c r="I3501">
        <v>2792</v>
      </c>
      <c r="J3501" s="2">
        <v>18.432036000000004</v>
      </c>
      <c r="K3501" s="2">
        <v>16.060500000000001</v>
      </c>
      <c r="L3501" s="2">
        <v>51462.244512000012</v>
      </c>
      <c r="M3501" s="2">
        <v>44840.916000000005</v>
      </c>
      <c r="N3501" s="2">
        <v>6621.3285120000073</v>
      </c>
    </row>
    <row r="3502" spans="1:14" x14ac:dyDescent="0.35">
      <c r="A3502" t="s">
        <v>23</v>
      </c>
      <c r="B3502" t="s">
        <v>139</v>
      </c>
      <c r="C3502" t="s">
        <v>19</v>
      </c>
      <c r="D3502" t="s">
        <v>1</v>
      </c>
      <c r="E3502" t="s">
        <v>16</v>
      </c>
      <c r="F3502" s="3">
        <v>41338</v>
      </c>
      <c r="G3502">
        <v>699979150</v>
      </c>
      <c r="H3502" s="3">
        <v>41345</v>
      </c>
      <c r="I3502">
        <v>7277</v>
      </c>
      <c r="J3502" s="2">
        <v>8.66568234</v>
      </c>
      <c r="K3502" s="2">
        <v>8.7890000000000015</v>
      </c>
      <c r="L3502" s="2">
        <v>63060.170388179999</v>
      </c>
      <c r="M3502" s="2">
        <v>63957.553000000007</v>
      </c>
      <c r="N3502" s="2">
        <v>-897.38261182000861</v>
      </c>
    </row>
    <row r="3503" spans="1:14" x14ac:dyDescent="0.35">
      <c r="A3503" t="s">
        <v>23</v>
      </c>
      <c r="B3503" t="s">
        <v>163</v>
      </c>
      <c r="C3503" t="s">
        <v>9</v>
      </c>
      <c r="D3503" t="s">
        <v>1</v>
      </c>
      <c r="E3503" t="s">
        <v>8</v>
      </c>
      <c r="F3503" s="3">
        <v>41343</v>
      </c>
      <c r="G3503">
        <v>938774287</v>
      </c>
      <c r="H3503" s="3">
        <v>41347</v>
      </c>
      <c r="I3503">
        <v>7970</v>
      </c>
      <c r="J3503" s="2">
        <v>3.1382442000000004</v>
      </c>
      <c r="K3503" s="2">
        <v>3.2890000000000006</v>
      </c>
      <c r="L3503" s="2">
        <v>25011.806274000002</v>
      </c>
      <c r="M3503" s="2">
        <v>26213.330000000005</v>
      </c>
      <c r="N3503" s="2">
        <v>-1201.5237260000031</v>
      </c>
    </row>
    <row r="3504" spans="1:14" x14ac:dyDescent="0.35">
      <c r="A3504" t="s">
        <v>15</v>
      </c>
      <c r="B3504" t="s">
        <v>174</v>
      </c>
      <c r="C3504" t="s">
        <v>49</v>
      </c>
      <c r="D3504" t="s">
        <v>12</v>
      </c>
      <c r="E3504" t="s">
        <v>0</v>
      </c>
      <c r="F3504" s="3">
        <v>42009</v>
      </c>
      <c r="G3504">
        <v>622498929</v>
      </c>
      <c r="H3504" s="3">
        <v>42019</v>
      </c>
      <c r="I3504">
        <v>2753</v>
      </c>
      <c r="J3504" s="2">
        <v>18.110304000000003</v>
      </c>
      <c r="K3504" s="2">
        <v>13.645200000000001</v>
      </c>
      <c r="L3504" s="2">
        <v>49857.666912000008</v>
      </c>
      <c r="M3504" s="2">
        <v>37565.2356</v>
      </c>
      <c r="N3504" s="2">
        <v>12292.431312000008</v>
      </c>
    </row>
    <row r="3505" spans="1:14" x14ac:dyDescent="0.35">
      <c r="A3505" t="s">
        <v>23</v>
      </c>
      <c r="B3505" t="s">
        <v>152</v>
      </c>
      <c r="C3505" t="s">
        <v>2</v>
      </c>
      <c r="D3505" t="s">
        <v>1</v>
      </c>
      <c r="E3505" t="s">
        <v>16</v>
      </c>
      <c r="F3505" s="3">
        <v>42277</v>
      </c>
      <c r="G3505">
        <v>901201903</v>
      </c>
      <c r="H3505" s="3">
        <v>42284</v>
      </c>
      <c r="I3505">
        <v>7441</v>
      </c>
      <c r="J3505" s="2">
        <v>14.041381200000002</v>
      </c>
      <c r="K3505" s="2">
        <v>14.047000000000001</v>
      </c>
      <c r="L3505" s="2">
        <v>104481.91750920001</v>
      </c>
      <c r="M3505" s="2">
        <v>104523.727</v>
      </c>
      <c r="N3505" s="2">
        <v>-41.809490799991181</v>
      </c>
    </row>
    <row r="3506" spans="1:14" x14ac:dyDescent="0.35">
      <c r="A3506" t="s">
        <v>23</v>
      </c>
      <c r="B3506" t="s">
        <v>192</v>
      </c>
      <c r="C3506" t="s">
        <v>29</v>
      </c>
      <c r="D3506" t="s">
        <v>12</v>
      </c>
      <c r="E3506" t="s">
        <v>5</v>
      </c>
      <c r="F3506" s="3">
        <v>41992</v>
      </c>
      <c r="G3506">
        <v>745244538</v>
      </c>
      <c r="H3506" s="3">
        <v>41993</v>
      </c>
      <c r="I3506">
        <v>2886</v>
      </c>
      <c r="J3506" s="2">
        <v>21.742279200000006</v>
      </c>
      <c r="K3506" s="2">
        <v>21.285000000000004</v>
      </c>
      <c r="L3506" s="2">
        <v>62748.217771200019</v>
      </c>
      <c r="M3506" s="2">
        <v>61428.510000000009</v>
      </c>
      <c r="N3506" s="2">
        <v>1319.70777120001</v>
      </c>
    </row>
    <row r="3507" spans="1:14" x14ac:dyDescent="0.35">
      <c r="A3507" t="s">
        <v>23</v>
      </c>
      <c r="B3507" t="s">
        <v>137</v>
      </c>
      <c r="C3507" t="s">
        <v>9</v>
      </c>
      <c r="D3507" t="s">
        <v>12</v>
      </c>
      <c r="E3507" t="s">
        <v>8</v>
      </c>
      <c r="F3507" s="3">
        <v>40332</v>
      </c>
      <c r="G3507">
        <v>995300662</v>
      </c>
      <c r="H3507" s="3">
        <v>40336</v>
      </c>
      <c r="I3507">
        <v>4894</v>
      </c>
      <c r="J3507" s="2">
        <v>3.2663358000000007</v>
      </c>
      <c r="K3507" s="2">
        <v>3.2890000000000006</v>
      </c>
      <c r="L3507" s="2">
        <v>15985.447405200004</v>
      </c>
      <c r="M3507" s="2">
        <v>16096.366000000004</v>
      </c>
      <c r="N3507" s="2">
        <v>-110.91859479999948</v>
      </c>
    </row>
    <row r="3508" spans="1:14" x14ac:dyDescent="0.35">
      <c r="A3508" t="s">
        <v>4</v>
      </c>
      <c r="B3508" t="s">
        <v>54</v>
      </c>
      <c r="C3508" t="s">
        <v>2</v>
      </c>
      <c r="D3508" t="s">
        <v>12</v>
      </c>
      <c r="E3508" t="s">
        <v>8</v>
      </c>
      <c r="F3508" s="3">
        <v>40424</v>
      </c>
      <c r="G3508">
        <v>312356603</v>
      </c>
      <c r="H3508" s="3">
        <v>40428</v>
      </c>
      <c r="I3508">
        <v>1721</v>
      </c>
      <c r="J3508" s="2">
        <v>13.898101800000001</v>
      </c>
      <c r="K3508" s="2">
        <v>12.77</v>
      </c>
      <c r="L3508" s="2">
        <v>23918.633197800002</v>
      </c>
      <c r="M3508" s="2">
        <v>21977.17</v>
      </c>
      <c r="N3508" s="2">
        <v>1941.4631978000034</v>
      </c>
    </row>
    <row r="3509" spans="1:14" x14ac:dyDescent="0.35">
      <c r="A3509" t="s">
        <v>26</v>
      </c>
      <c r="B3509" t="s">
        <v>93</v>
      </c>
      <c r="C3509" t="s">
        <v>27</v>
      </c>
      <c r="D3509" t="s">
        <v>12</v>
      </c>
      <c r="E3509" t="s">
        <v>8</v>
      </c>
      <c r="F3509" s="3">
        <v>40287</v>
      </c>
      <c r="G3509">
        <v>127711188</v>
      </c>
      <c r="H3509" s="3">
        <v>40291</v>
      </c>
      <c r="I3509">
        <v>4985</v>
      </c>
      <c r="J3509" s="2">
        <v>4.8498450000000002</v>
      </c>
      <c r="K3509" s="2">
        <v>4.0374999999999996</v>
      </c>
      <c r="L3509" s="2">
        <v>24176.477325</v>
      </c>
      <c r="M3509" s="2">
        <v>20126.9375</v>
      </c>
      <c r="N3509" s="2">
        <v>4049.5398249999998</v>
      </c>
    </row>
    <row r="3510" spans="1:14" x14ac:dyDescent="0.35">
      <c r="A3510" t="s">
        <v>4</v>
      </c>
      <c r="B3510" t="s">
        <v>190</v>
      </c>
      <c r="C3510" t="s">
        <v>17</v>
      </c>
      <c r="D3510" t="s">
        <v>1</v>
      </c>
      <c r="E3510" t="s">
        <v>5</v>
      </c>
      <c r="F3510" s="3">
        <v>40526</v>
      </c>
      <c r="G3510">
        <v>592975747</v>
      </c>
      <c r="H3510" s="3">
        <v>40527</v>
      </c>
      <c r="I3510">
        <v>812</v>
      </c>
      <c r="J3510" s="2">
        <v>15.7999226</v>
      </c>
      <c r="K3510" s="2">
        <v>15.11</v>
      </c>
      <c r="L3510" s="2">
        <v>12829.5371512</v>
      </c>
      <c r="M3510" s="2">
        <v>12269.32</v>
      </c>
      <c r="N3510" s="2">
        <v>560.21715120000044</v>
      </c>
    </row>
    <row r="3511" spans="1:14" x14ac:dyDescent="0.35">
      <c r="A3511" t="s">
        <v>15</v>
      </c>
      <c r="B3511" t="s">
        <v>203</v>
      </c>
      <c r="C3511" t="s">
        <v>29</v>
      </c>
      <c r="D3511" t="s">
        <v>1</v>
      </c>
      <c r="E3511" t="s">
        <v>0</v>
      </c>
      <c r="F3511" s="3">
        <v>41613</v>
      </c>
      <c r="G3511">
        <v>130074107</v>
      </c>
      <c r="H3511" s="3">
        <v>41623</v>
      </c>
      <c r="I3511">
        <v>3850</v>
      </c>
      <c r="J3511" s="2">
        <v>18.432036000000004</v>
      </c>
      <c r="K3511" s="2">
        <v>16.060500000000001</v>
      </c>
      <c r="L3511" s="2">
        <v>70963.338600000017</v>
      </c>
      <c r="M3511" s="2">
        <v>61832.925000000003</v>
      </c>
      <c r="N3511" s="2">
        <v>9130.4136000000144</v>
      </c>
    </row>
    <row r="3512" spans="1:14" x14ac:dyDescent="0.35">
      <c r="A3512" t="s">
        <v>7</v>
      </c>
      <c r="B3512" t="s">
        <v>130</v>
      </c>
      <c r="C3512" t="s">
        <v>21</v>
      </c>
      <c r="D3512" t="s">
        <v>12</v>
      </c>
      <c r="E3512" t="s">
        <v>0</v>
      </c>
      <c r="F3512" s="3">
        <v>42504</v>
      </c>
      <c r="G3512">
        <v>381242597</v>
      </c>
      <c r="H3512" s="3">
        <v>42514</v>
      </c>
      <c r="I3512">
        <v>8693</v>
      </c>
      <c r="J3512" s="2">
        <v>15.871138800000004</v>
      </c>
      <c r="K3512" s="2">
        <v>15.864000000000001</v>
      </c>
      <c r="L3512" s="2">
        <v>137967.80958840004</v>
      </c>
      <c r="M3512" s="2">
        <v>137905.75200000001</v>
      </c>
      <c r="N3512" s="2">
        <v>62.05758840002818</v>
      </c>
    </row>
    <row r="3513" spans="1:14" x14ac:dyDescent="0.35">
      <c r="A3513" t="s">
        <v>4</v>
      </c>
      <c r="B3513" t="s">
        <v>134</v>
      </c>
      <c r="C3513" t="s">
        <v>13</v>
      </c>
      <c r="D3513" t="s">
        <v>12</v>
      </c>
      <c r="E3513" t="s">
        <v>0</v>
      </c>
      <c r="F3513" s="3">
        <v>40264</v>
      </c>
      <c r="G3513">
        <v>359030044</v>
      </c>
      <c r="H3513" s="3">
        <v>40274</v>
      </c>
      <c r="I3513">
        <v>7891</v>
      </c>
      <c r="J3513" s="2">
        <v>16.303333200000001</v>
      </c>
      <c r="K3513" s="2">
        <v>14.98</v>
      </c>
      <c r="L3513" s="2">
        <v>128649.6022812</v>
      </c>
      <c r="M3513" s="2">
        <v>118207.18000000001</v>
      </c>
      <c r="N3513" s="2">
        <v>10442.422281199993</v>
      </c>
    </row>
    <row r="3514" spans="1:14" x14ac:dyDescent="0.35">
      <c r="A3514" t="s">
        <v>7</v>
      </c>
      <c r="B3514" t="s">
        <v>126</v>
      </c>
      <c r="C3514" t="s">
        <v>19</v>
      </c>
      <c r="D3514" t="s">
        <v>1</v>
      </c>
      <c r="E3514" t="s">
        <v>8</v>
      </c>
      <c r="F3514" s="3">
        <v>42302</v>
      </c>
      <c r="G3514">
        <v>496297776</v>
      </c>
      <c r="H3514" s="3">
        <v>42306</v>
      </c>
      <c r="I3514">
        <v>4505</v>
      </c>
      <c r="J3514" s="2">
        <v>9.3453437000000008</v>
      </c>
      <c r="K3514" s="2">
        <v>9.5879999999999992</v>
      </c>
      <c r="L3514" s="2">
        <v>42100.773368500006</v>
      </c>
      <c r="M3514" s="2">
        <v>43193.939999999995</v>
      </c>
      <c r="N3514" s="2">
        <v>-1093.1666314999893</v>
      </c>
    </row>
    <row r="3515" spans="1:14" x14ac:dyDescent="0.35">
      <c r="A3515" t="s">
        <v>7</v>
      </c>
      <c r="B3515" t="s">
        <v>208</v>
      </c>
      <c r="C3515" t="s">
        <v>13</v>
      </c>
      <c r="D3515" t="s">
        <v>1</v>
      </c>
      <c r="E3515" t="s">
        <v>0</v>
      </c>
      <c r="F3515" s="3">
        <v>40935</v>
      </c>
      <c r="G3515">
        <v>396219623</v>
      </c>
      <c r="H3515" s="3">
        <v>40945</v>
      </c>
      <c r="I3515">
        <v>8571</v>
      </c>
      <c r="J3515" s="2">
        <v>17.763284000000002</v>
      </c>
      <c r="K3515" s="2">
        <v>17.975999999999999</v>
      </c>
      <c r="L3515" s="2">
        <v>152249.10716400002</v>
      </c>
      <c r="M3515" s="2">
        <v>154072.296</v>
      </c>
      <c r="N3515" s="2">
        <v>-1823.1888359999866</v>
      </c>
    </row>
    <row r="3516" spans="1:14" x14ac:dyDescent="0.35">
      <c r="A3516" t="s">
        <v>31</v>
      </c>
      <c r="B3516" t="s">
        <v>92</v>
      </c>
      <c r="C3516" t="s">
        <v>19</v>
      </c>
      <c r="D3516" t="s">
        <v>1</v>
      </c>
      <c r="E3516" t="s">
        <v>5</v>
      </c>
      <c r="F3516" s="3">
        <v>40282</v>
      </c>
      <c r="G3516">
        <v>182281911</v>
      </c>
      <c r="H3516" s="3">
        <v>40283</v>
      </c>
      <c r="I3516">
        <v>3214</v>
      </c>
      <c r="J3516" s="2">
        <v>8.4957670000000007</v>
      </c>
      <c r="K3516" s="2">
        <v>7.1910000000000007</v>
      </c>
      <c r="L3516" s="2">
        <v>27305.395138000003</v>
      </c>
      <c r="M3516" s="2">
        <v>23111.874000000003</v>
      </c>
      <c r="N3516" s="2">
        <v>4193.5211380000001</v>
      </c>
    </row>
    <row r="3517" spans="1:14" x14ac:dyDescent="0.35">
      <c r="A3517" t="s">
        <v>23</v>
      </c>
      <c r="B3517" t="s">
        <v>90</v>
      </c>
      <c r="C3517" t="s">
        <v>9</v>
      </c>
      <c r="D3517" t="s">
        <v>1</v>
      </c>
      <c r="E3517" t="s">
        <v>0</v>
      </c>
      <c r="F3517" s="3">
        <v>42579</v>
      </c>
      <c r="G3517">
        <v>948283469</v>
      </c>
      <c r="H3517" s="3">
        <v>42589</v>
      </c>
      <c r="I3517">
        <v>8059</v>
      </c>
      <c r="J3517" s="2">
        <v>3.1382442000000004</v>
      </c>
      <c r="K3517" s="2">
        <v>3.2890000000000006</v>
      </c>
      <c r="L3517" s="2">
        <v>25291.110007800002</v>
      </c>
      <c r="M3517" s="2">
        <v>26506.051000000003</v>
      </c>
      <c r="N3517" s="2">
        <v>-1214.9409922000013</v>
      </c>
    </row>
    <row r="3518" spans="1:14" x14ac:dyDescent="0.35">
      <c r="A3518" t="s">
        <v>23</v>
      </c>
      <c r="B3518" t="s">
        <v>103</v>
      </c>
      <c r="C3518" t="s">
        <v>13</v>
      </c>
      <c r="D3518" t="s">
        <v>12</v>
      </c>
      <c r="E3518" t="s">
        <v>5</v>
      </c>
      <c r="F3518" s="3">
        <v>40442</v>
      </c>
      <c r="G3518">
        <v>708335626</v>
      </c>
      <c r="H3518" s="3">
        <v>40443</v>
      </c>
      <c r="I3518">
        <v>5845</v>
      </c>
      <c r="J3518" s="2">
        <v>17.143711200000002</v>
      </c>
      <c r="K3518" s="2">
        <v>16.478000000000002</v>
      </c>
      <c r="L3518" s="2">
        <v>100204.99196400002</v>
      </c>
      <c r="M3518" s="2">
        <v>96313.91</v>
      </c>
      <c r="N3518" s="2">
        <v>3891.0819640000118</v>
      </c>
    </row>
    <row r="3519" spans="1:14" x14ac:dyDescent="0.35">
      <c r="A3519" t="s">
        <v>26</v>
      </c>
      <c r="B3519" t="s">
        <v>79</v>
      </c>
      <c r="C3519" t="s">
        <v>13</v>
      </c>
      <c r="D3519" t="s">
        <v>12</v>
      </c>
      <c r="E3519" t="s">
        <v>16</v>
      </c>
      <c r="F3519" s="3">
        <v>41739</v>
      </c>
      <c r="G3519">
        <v>246862208</v>
      </c>
      <c r="H3519" s="3">
        <v>41746</v>
      </c>
      <c r="I3519">
        <v>5707</v>
      </c>
      <c r="J3519" s="2">
        <v>15.294879600000002</v>
      </c>
      <c r="K3519" s="2">
        <v>12.733000000000001</v>
      </c>
      <c r="L3519" s="2">
        <v>87287.877877200008</v>
      </c>
      <c r="M3519" s="2">
        <v>72667.231</v>
      </c>
      <c r="N3519" s="2">
        <v>14620.646877200008</v>
      </c>
    </row>
    <row r="3520" spans="1:14" x14ac:dyDescent="0.35">
      <c r="A3520" t="s">
        <v>31</v>
      </c>
      <c r="B3520" t="s">
        <v>104</v>
      </c>
      <c r="C3520" t="s">
        <v>46</v>
      </c>
      <c r="D3520" t="s">
        <v>12</v>
      </c>
      <c r="E3520" t="s">
        <v>8</v>
      </c>
      <c r="F3520" s="3">
        <v>41860</v>
      </c>
      <c r="G3520">
        <v>868599545</v>
      </c>
      <c r="H3520" s="3">
        <v>41864</v>
      </c>
      <c r="I3520">
        <v>3600</v>
      </c>
      <c r="J3520" s="2">
        <v>1.3800600000000001</v>
      </c>
      <c r="K3520" s="2">
        <v>1.107</v>
      </c>
      <c r="L3520" s="2">
        <v>4968.2160000000003</v>
      </c>
      <c r="M3520" s="2">
        <v>3985.2</v>
      </c>
      <c r="N3520" s="2">
        <v>983.01600000000053</v>
      </c>
    </row>
    <row r="3521" spans="1:14" x14ac:dyDescent="0.35">
      <c r="A3521" t="s">
        <v>15</v>
      </c>
      <c r="B3521" t="s">
        <v>145</v>
      </c>
      <c r="C3521" t="s">
        <v>29</v>
      </c>
      <c r="D3521" t="s">
        <v>12</v>
      </c>
      <c r="E3521" t="s">
        <v>8</v>
      </c>
      <c r="F3521" s="3">
        <v>42825</v>
      </c>
      <c r="G3521">
        <v>348596465</v>
      </c>
      <c r="H3521" s="3">
        <v>42829</v>
      </c>
      <c r="I3521">
        <v>9736</v>
      </c>
      <c r="J3521" s="2">
        <v>19.184364000000002</v>
      </c>
      <c r="K3521" s="2">
        <v>16.060500000000001</v>
      </c>
      <c r="L3521" s="2">
        <v>186778.96790400002</v>
      </c>
      <c r="M3521" s="2">
        <v>156365.02800000002</v>
      </c>
      <c r="N3521" s="2">
        <v>30413.939903999999</v>
      </c>
    </row>
    <row r="3522" spans="1:14" x14ac:dyDescent="0.35">
      <c r="A3522" t="s">
        <v>26</v>
      </c>
      <c r="B3522" t="s">
        <v>184</v>
      </c>
      <c r="C3522" t="s">
        <v>49</v>
      </c>
      <c r="D3522" t="s">
        <v>12</v>
      </c>
      <c r="E3522" t="s">
        <v>8</v>
      </c>
      <c r="F3522" s="3">
        <v>40780</v>
      </c>
      <c r="G3522">
        <v>582214295</v>
      </c>
      <c r="H3522" s="3">
        <v>40784</v>
      </c>
      <c r="I3522">
        <v>3531</v>
      </c>
      <c r="J3522" s="2">
        <v>18.3115296</v>
      </c>
      <c r="K3522" s="2">
        <v>13.974</v>
      </c>
      <c r="L3522" s="2">
        <v>64658.011017600002</v>
      </c>
      <c r="M3522" s="2">
        <v>49342.194000000003</v>
      </c>
      <c r="N3522" s="2">
        <v>15315.817017599999</v>
      </c>
    </row>
    <row r="3523" spans="1:14" x14ac:dyDescent="0.35">
      <c r="A3523" t="s">
        <v>26</v>
      </c>
      <c r="B3523" t="s">
        <v>62</v>
      </c>
      <c r="C3523" t="s">
        <v>38</v>
      </c>
      <c r="D3523" t="s">
        <v>12</v>
      </c>
      <c r="E3523" t="s">
        <v>16</v>
      </c>
      <c r="F3523" s="3">
        <v>40955</v>
      </c>
      <c r="G3523">
        <v>835126864</v>
      </c>
      <c r="H3523" s="3">
        <v>40962</v>
      </c>
      <c r="I3523">
        <v>8156</v>
      </c>
      <c r="J3523" s="2">
        <v>3.6017872800000004</v>
      </c>
      <c r="K3523" s="2">
        <v>3.0259999999999998</v>
      </c>
      <c r="L3523" s="2">
        <v>29376.177055680004</v>
      </c>
      <c r="M3523" s="2">
        <v>24680.055999999997</v>
      </c>
      <c r="N3523" s="2">
        <v>4696.121055680007</v>
      </c>
    </row>
    <row r="3524" spans="1:14" x14ac:dyDescent="0.35">
      <c r="A3524" t="s">
        <v>26</v>
      </c>
      <c r="B3524" t="s">
        <v>79</v>
      </c>
      <c r="C3524" t="s">
        <v>33</v>
      </c>
      <c r="D3524" t="s">
        <v>12</v>
      </c>
      <c r="E3524" t="s">
        <v>16</v>
      </c>
      <c r="F3524" s="3">
        <v>40328</v>
      </c>
      <c r="G3524">
        <v>893320500</v>
      </c>
      <c r="H3524" s="3">
        <v>40335</v>
      </c>
      <c r="I3524">
        <v>5165</v>
      </c>
      <c r="J3524" s="2">
        <v>5.1396290400000009</v>
      </c>
      <c r="K3524" s="2">
        <v>4.3179999999999996</v>
      </c>
      <c r="L3524" s="2">
        <v>26546.183991600006</v>
      </c>
      <c r="M3524" s="2">
        <v>22302.469999999998</v>
      </c>
      <c r="N3524" s="2">
        <v>4243.7139916000087</v>
      </c>
    </row>
    <row r="3525" spans="1:14" x14ac:dyDescent="0.35">
      <c r="A3525" t="s">
        <v>7</v>
      </c>
      <c r="B3525" t="s">
        <v>81</v>
      </c>
      <c r="C3525" t="s">
        <v>19</v>
      </c>
      <c r="D3525" t="s">
        <v>1</v>
      </c>
      <c r="E3525" t="s">
        <v>8</v>
      </c>
      <c r="F3525" s="3">
        <v>40186</v>
      </c>
      <c r="G3525">
        <v>613094031</v>
      </c>
      <c r="H3525" s="3">
        <v>40190</v>
      </c>
      <c r="I3525">
        <v>9931</v>
      </c>
      <c r="J3525" s="2">
        <v>9.3453437000000008</v>
      </c>
      <c r="K3525" s="2">
        <v>9.5879999999999992</v>
      </c>
      <c r="L3525" s="2">
        <v>92808.608284700007</v>
      </c>
      <c r="M3525" s="2">
        <v>95218.427999999985</v>
      </c>
      <c r="N3525" s="2">
        <v>-2409.8197152999783</v>
      </c>
    </row>
    <row r="3526" spans="1:14" x14ac:dyDescent="0.35">
      <c r="A3526" t="s">
        <v>15</v>
      </c>
      <c r="B3526" t="s">
        <v>203</v>
      </c>
      <c r="C3526" t="s">
        <v>33</v>
      </c>
      <c r="D3526" t="s">
        <v>12</v>
      </c>
      <c r="E3526" t="s">
        <v>5</v>
      </c>
      <c r="F3526" s="3">
        <v>40742</v>
      </c>
      <c r="G3526">
        <v>371058785</v>
      </c>
      <c r="H3526" s="3">
        <v>40743</v>
      </c>
      <c r="I3526">
        <v>9188</v>
      </c>
      <c r="J3526" s="2">
        <v>5.0831496000000005</v>
      </c>
      <c r="K3526" s="2">
        <v>4.2164000000000001</v>
      </c>
      <c r="L3526" s="2">
        <v>46703.978524800004</v>
      </c>
      <c r="M3526" s="2">
        <v>38740.283199999998</v>
      </c>
      <c r="N3526" s="2">
        <v>7963.6953248000063</v>
      </c>
    </row>
    <row r="3527" spans="1:14" x14ac:dyDescent="0.35">
      <c r="A3527" t="s">
        <v>31</v>
      </c>
      <c r="B3527" t="s">
        <v>161</v>
      </c>
      <c r="C3527" t="s">
        <v>27</v>
      </c>
      <c r="D3527" t="s">
        <v>1</v>
      </c>
      <c r="E3527" t="s">
        <v>16</v>
      </c>
      <c r="F3527" s="3">
        <v>42472</v>
      </c>
      <c r="G3527">
        <v>614138591</v>
      </c>
      <c r="H3527" s="3">
        <v>42479</v>
      </c>
      <c r="I3527">
        <v>4776</v>
      </c>
      <c r="J3527" s="2">
        <v>5.1205000000000007</v>
      </c>
      <c r="K3527" s="2">
        <v>4.2750000000000004</v>
      </c>
      <c r="L3527" s="2">
        <v>24455.508000000002</v>
      </c>
      <c r="M3527" s="2">
        <v>20417.400000000001</v>
      </c>
      <c r="N3527" s="2">
        <v>4038.1080000000002</v>
      </c>
    </row>
    <row r="3528" spans="1:14" x14ac:dyDescent="0.35">
      <c r="A3528" t="s">
        <v>23</v>
      </c>
      <c r="B3528" t="s">
        <v>113</v>
      </c>
      <c r="C3528" t="s">
        <v>27</v>
      </c>
      <c r="D3528" t="s">
        <v>12</v>
      </c>
      <c r="E3528" t="s">
        <v>16</v>
      </c>
      <c r="F3528" s="3">
        <v>40836</v>
      </c>
      <c r="G3528">
        <v>509569776</v>
      </c>
      <c r="H3528" s="3">
        <v>40843</v>
      </c>
      <c r="I3528">
        <v>3465</v>
      </c>
      <c r="J3528" s="2">
        <v>5.4360900000000001</v>
      </c>
      <c r="K3528" s="2">
        <v>5.2250000000000005</v>
      </c>
      <c r="L3528" s="2">
        <v>18836.05185</v>
      </c>
      <c r="M3528" s="2">
        <v>18104.625000000004</v>
      </c>
      <c r="N3528" s="2">
        <v>731.42684999999619</v>
      </c>
    </row>
    <row r="3529" spans="1:14" x14ac:dyDescent="0.35">
      <c r="A3529" t="s">
        <v>15</v>
      </c>
      <c r="B3529" t="s">
        <v>178</v>
      </c>
      <c r="C3529" t="s">
        <v>21</v>
      </c>
      <c r="D3529" t="s">
        <v>1</v>
      </c>
      <c r="E3529" t="s">
        <v>5</v>
      </c>
      <c r="F3529" s="3">
        <v>40791</v>
      </c>
      <c r="G3529">
        <v>194901168</v>
      </c>
      <c r="H3529" s="3">
        <v>40792</v>
      </c>
      <c r="I3529">
        <v>3436</v>
      </c>
      <c r="J3529" s="2">
        <v>12.476242800000001</v>
      </c>
      <c r="K3529" s="2">
        <v>10.9726</v>
      </c>
      <c r="L3529" s="2">
        <v>42868.370260800002</v>
      </c>
      <c r="M3529" s="2">
        <v>37701.853600000002</v>
      </c>
      <c r="N3529" s="2">
        <v>5166.5166608</v>
      </c>
    </row>
    <row r="3530" spans="1:14" x14ac:dyDescent="0.35">
      <c r="A3530" t="s">
        <v>23</v>
      </c>
      <c r="B3530" t="s">
        <v>90</v>
      </c>
      <c r="C3530" t="s">
        <v>33</v>
      </c>
      <c r="D3530" t="s">
        <v>12</v>
      </c>
      <c r="E3530" t="s">
        <v>8</v>
      </c>
      <c r="F3530" s="3">
        <v>41487</v>
      </c>
      <c r="G3530">
        <v>327994096</v>
      </c>
      <c r="H3530" s="3">
        <v>41491</v>
      </c>
      <c r="I3530">
        <v>8404</v>
      </c>
      <c r="J3530" s="2">
        <v>5.7609028800000006</v>
      </c>
      <c r="K3530" s="2">
        <v>5.588000000000001</v>
      </c>
      <c r="L3530" s="2">
        <v>48414.627803520008</v>
      </c>
      <c r="M3530" s="2">
        <v>46961.552000000011</v>
      </c>
      <c r="N3530" s="2">
        <v>1453.0758035199979</v>
      </c>
    </row>
    <row r="3531" spans="1:14" x14ac:dyDescent="0.35">
      <c r="A3531" t="s">
        <v>31</v>
      </c>
      <c r="B3531" t="s">
        <v>123</v>
      </c>
      <c r="C3531" t="s">
        <v>38</v>
      </c>
      <c r="D3531" t="s">
        <v>1</v>
      </c>
      <c r="E3531" t="s">
        <v>0</v>
      </c>
      <c r="F3531" s="3">
        <v>40758</v>
      </c>
      <c r="G3531">
        <v>737022387</v>
      </c>
      <c r="H3531" s="3">
        <v>40768</v>
      </c>
      <c r="I3531">
        <v>6426</v>
      </c>
      <c r="J3531" s="2">
        <v>3.8027920000000002</v>
      </c>
      <c r="K3531" s="2">
        <v>3.2040000000000002</v>
      </c>
      <c r="L3531" s="2">
        <v>24436.741392</v>
      </c>
      <c r="M3531" s="2">
        <v>20588.904000000002</v>
      </c>
      <c r="N3531" s="2">
        <v>3847.8373919999976</v>
      </c>
    </row>
    <row r="3532" spans="1:14" x14ac:dyDescent="0.35">
      <c r="A3532" t="s">
        <v>23</v>
      </c>
      <c r="B3532" t="s">
        <v>125</v>
      </c>
      <c r="C3532" t="s">
        <v>49</v>
      </c>
      <c r="D3532" t="s">
        <v>1</v>
      </c>
      <c r="E3532" t="s">
        <v>0</v>
      </c>
      <c r="F3532" s="3">
        <v>42037</v>
      </c>
      <c r="G3532">
        <v>870472371</v>
      </c>
      <c r="H3532" s="3">
        <v>42047</v>
      </c>
      <c r="I3532">
        <v>8006</v>
      </c>
      <c r="J3532" s="2">
        <v>19.720108800000002</v>
      </c>
      <c r="K3532" s="2">
        <v>18.084000000000003</v>
      </c>
      <c r="L3532" s="2">
        <v>157879.19105280002</v>
      </c>
      <c r="M3532" s="2">
        <v>144780.50400000002</v>
      </c>
      <c r="N3532" s="2">
        <v>13098.6870528</v>
      </c>
    </row>
    <row r="3533" spans="1:14" x14ac:dyDescent="0.35">
      <c r="A3533" t="s">
        <v>26</v>
      </c>
      <c r="B3533" t="s">
        <v>151</v>
      </c>
      <c r="C3533" t="s">
        <v>33</v>
      </c>
      <c r="D3533" t="s">
        <v>12</v>
      </c>
      <c r="E3533" t="s">
        <v>16</v>
      </c>
      <c r="F3533" s="3">
        <v>40808</v>
      </c>
      <c r="G3533">
        <v>247142875</v>
      </c>
      <c r="H3533" s="3">
        <v>40815</v>
      </c>
      <c r="I3533">
        <v>6325</v>
      </c>
      <c r="J3533" s="2">
        <v>5.1396290400000009</v>
      </c>
      <c r="K3533" s="2">
        <v>4.3179999999999996</v>
      </c>
      <c r="L3533" s="2">
        <v>32508.153678000006</v>
      </c>
      <c r="M3533" s="2">
        <v>27311.35</v>
      </c>
      <c r="N3533" s="2">
        <v>5196.8036780000075</v>
      </c>
    </row>
    <row r="3534" spans="1:14" x14ac:dyDescent="0.35">
      <c r="A3534" t="s">
        <v>23</v>
      </c>
      <c r="B3534" t="s">
        <v>43</v>
      </c>
      <c r="C3534" t="s">
        <v>9</v>
      </c>
      <c r="D3534" t="s">
        <v>12</v>
      </c>
      <c r="E3534" t="s">
        <v>5</v>
      </c>
      <c r="F3534" s="3">
        <v>40961</v>
      </c>
      <c r="G3534">
        <v>706145226</v>
      </c>
      <c r="H3534" s="3">
        <v>40962</v>
      </c>
      <c r="I3534">
        <v>2899</v>
      </c>
      <c r="J3534" s="2">
        <v>3.2663358000000007</v>
      </c>
      <c r="K3534" s="2">
        <v>3.2890000000000006</v>
      </c>
      <c r="L3534" s="2">
        <v>9469.1074842000016</v>
      </c>
      <c r="M3534" s="2">
        <v>9534.8110000000015</v>
      </c>
      <c r="N3534" s="2">
        <v>-65.703515799999877</v>
      </c>
    </row>
    <row r="3535" spans="1:14" x14ac:dyDescent="0.35">
      <c r="A3535" t="s">
        <v>23</v>
      </c>
      <c r="B3535" t="s">
        <v>48</v>
      </c>
      <c r="C3535" t="s">
        <v>27</v>
      </c>
      <c r="D3535" t="s">
        <v>1</v>
      </c>
      <c r="E3535" t="s">
        <v>5</v>
      </c>
      <c r="F3535" s="3">
        <v>41895</v>
      </c>
      <c r="G3535">
        <v>556903254</v>
      </c>
      <c r="H3535" s="3">
        <v>41896</v>
      </c>
      <c r="I3535">
        <v>3049</v>
      </c>
      <c r="J3535" s="2">
        <v>5.2229100000000006</v>
      </c>
      <c r="K3535" s="2">
        <v>5.2250000000000005</v>
      </c>
      <c r="L3535" s="2">
        <v>15924.652590000002</v>
      </c>
      <c r="M3535" s="2">
        <v>15931.025000000001</v>
      </c>
      <c r="N3535" s="2">
        <v>-6.3724099999999453</v>
      </c>
    </row>
    <row r="3536" spans="1:14" x14ac:dyDescent="0.35">
      <c r="A3536" t="s">
        <v>31</v>
      </c>
      <c r="B3536" t="s">
        <v>183</v>
      </c>
      <c r="C3536" t="s">
        <v>49</v>
      </c>
      <c r="D3536" t="s">
        <v>12</v>
      </c>
      <c r="E3536" t="s">
        <v>8</v>
      </c>
      <c r="F3536" s="3">
        <v>42089</v>
      </c>
      <c r="G3536">
        <v>429153287</v>
      </c>
      <c r="H3536" s="3">
        <v>42093</v>
      </c>
      <c r="I3536">
        <v>6951</v>
      </c>
      <c r="J3536" s="2">
        <v>20.122560000000004</v>
      </c>
      <c r="K3536" s="2">
        <v>14.796000000000001</v>
      </c>
      <c r="L3536" s="2">
        <v>139871.91456000003</v>
      </c>
      <c r="M3536" s="2">
        <v>102846.99600000001</v>
      </c>
      <c r="N3536" s="2">
        <v>37024.91856000002</v>
      </c>
    </row>
    <row r="3537" spans="1:14" x14ac:dyDescent="0.35">
      <c r="A3537" t="s">
        <v>23</v>
      </c>
      <c r="B3537" t="s">
        <v>84</v>
      </c>
      <c r="C3537" t="s">
        <v>17</v>
      </c>
      <c r="D3537" t="s">
        <v>12</v>
      </c>
      <c r="E3537" t="s">
        <v>16</v>
      </c>
      <c r="F3537" s="3">
        <v>42183</v>
      </c>
      <c r="G3537">
        <v>122944152</v>
      </c>
      <c r="H3537" s="3">
        <v>42190</v>
      </c>
      <c r="I3537">
        <v>5485</v>
      </c>
      <c r="J3537" s="2">
        <v>17.2924884</v>
      </c>
      <c r="K3537" s="2">
        <v>16.621000000000002</v>
      </c>
      <c r="L3537" s="2">
        <v>94849.298874</v>
      </c>
      <c r="M3537" s="2">
        <v>91166.185000000012</v>
      </c>
      <c r="N3537" s="2">
        <v>3683.1138739999878</v>
      </c>
    </row>
    <row r="3538" spans="1:14" x14ac:dyDescent="0.35">
      <c r="A3538" t="s">
        <v>23</v>
      </c>
      <c r="B3538" t="s">
        <v>128</v>
      </c>
      <c r="C3538" t="s">
        <v>13</v>
      </c>
      <c r="D3538" t="s">
        <v>1</v>
      </c>
      <c r="E3538" t="s">
        <v>8</v>
      </c>
      <c r="F3538" s="3">
        <v>41726</v>
      </c>
      <c r="G3538">
        <v>858637177</v>
      </c>
      <c r="H3538" s="3">
        <v>41730</v>
      </c>
      <c r="I3538">
        <v>8401</v>
      </c>
      <c r="J3538" s="2">
        <v>16.471408800000003</v>
      </c>
      <c r="K3538" s="2">
        <v>16.478000000000002</v>
      </c>
      <c r="L3538" s="2">
        <v>138376.30532880002</v>
      </c>
      <c r="M3538" s="2">
        <v>138431.67800000001</v>
      </c>
      <c r="N3538" s="2">
        <v>-55.372671199991601</v>
      </c>
    </row>
    <row r="3539" spans="1:14" x14ac:dyDescent="0.35">
      <c r="A3539" t="s">
        <v>15</v>
      </c>
      <c r="B3539" t="s">
        <v>164</v>
      </c>
      <c r="C3539" t="s">
        <v>46</v>
      </c>
      <c r="D3539" t="s">
        <v>12</v>
      </c>
      <c r="E3539" t="s">
        <v>0</v>
      </c>
      <c r="F3539" s="3">
        <v>42749</v>
      </c>
      <c r="G3539">
        <v>326906192</v>
      </c>
      <c r="H3539" s="3">
        <v>42759</v>
      </c>
      <c r="I3539">
        <v>7540</v>
      </c>
      <c r="J3539" s="2">
        <v>1.242054</v>
      </c>
      <c r="K3539" s="2">
        <v>1.0208999999999999</v>
      </c>
      <c r="L3539" s="2">
        <v>9365.0871599999991</v>
      </c>
      <c r="M3539" s="2">
        <v>7697.5859999999993</v>
      </c>
      <c r="N3539" s="2">
        <v>1667.5011599999998</v>
      </c>
    </row>
    <row r="3540" spans="1:14" x14ac:dyDescent="0.35">
      <c r="A3540" t="s">
        <v>23</v>
      </c>
      <c r="B3540" t="s">
        <v>137</v>
      </c>
      <c r="C3540" t="s">
        <v>46</v>
      </c>
      <c r="D3540" t="s">
        <v>1</v>
      </c>
      <c r="E3540" t="s">
        <v>16</v>
      </c>
      <c r="F3540" s="3">
        <v>41453</v>
      </c>
      <c r="G3540">
        <v>338737523</v>
      </c>
      <c r="H3540" s="3">
        <v>41460</v>
      </c>
      <c r="I3540">
        <v>7996</v>
      </c>
      <c r="J3540" s="2">
        <v>1.3524588</v>
      </c>
      <c r="K3540" s="2">
        <v>1.353</v>
      </c>
      <c r="L3540" s="2">
        <v>10814.260564799999</v>
      </c>
      <c r="M3540" s="2">
        <v>10818.588</v>
      </c>
      <c r="N3540" s="2">
        <v>-4.3274352000007639</v>
      </c>
    </row>
    <row r="3541" spans="1:14" x14ac:dyDescent="0.35">
      <c r="A3541" t="s">
        <v>31</v>
      </c>
      <c r="B3541" t="s">
        <v>148</v>
      </c>
      <c r="C3541" t="s">
        <v>46</v>
      </c>
      <c r="D3541" t="s">
        <v>1</v>
      </c>
      <c r="E3541" t="s">
        <v>16</v>
      </c>
      <c r="F3541" s="3">
        <v>41418</v>
      </c>
      <c r="G3541">
        <v>975429999</v>
      </c>
      <c r="H3541" s="3">
        <v>41425</v>
      </c>
      <c r="I3541">
        <v>9131</v>
      </c>
      <c r="J3541" s="2">
        <v>1.3259399999999999</v>
      </c>
      <c r="K3541" s="2">
        <v>1.107</v>
      </c>
      <c r="L3541" s="2">
        <v>12107.15814</v>
      </c>
      <c r="M3541" s="2">
        <v>10108.017</v>
      </c>
      <c r="N3541" s="2">
        <v>1999.1411399999997</v>
      </c>
    </row>
    <row r="3542" spans="1:14" x14ac:dyDescent="0.35">
      <c r="A3542" t="s">
        <v>15</v>
      </c>
      <c r="B3542" t="s">
        <v>185</v>
      </c>
      <c r="C3542" t="s">
        <v>27</v>
      </c>
      <c r="D3542" t="s">
        <v>1</v>
      </c>
      <c r="E3542" t="s">
        <v>8</v>
      </c>
      <c r="F3542" s="3">
        <v>41653</v>
      </c>
      <c r="G3542">
        <v>138594949</v>
      </c>
      <c r="H3542" s="3">
        <v>41657</v>
      </c>
      <c r="I3542">
        <v>4238</v>
      </c>
      <c r="J3542" s="2">
        <v>4.6084500000000004</v>
      </c>
      <c r="K3542" s="2">
        <v>3.9424999999999999</v>
      </c>
      <c r="L3542" s="2">
        <v>19530.611100000002</v>
      </c>
      <c r="M3542" s="2">
        <v>16708.314999999999</v>
      </c>
      <c r="N3542" s="2">
        <v>2822.2961000000032</v>
      </c>
    </row>
    <row r="3543" spans="1:14" x14ac:dyDescent="0.35">
      <c r="A3543" t="s">
        <v>4</v>
      </c>
      <c r="B3543" t="s">
        <v>91</v>
      </c>
      <c r="C3543" t="s">
        <v>33</v>
      </c>
      <c r="D3543" t="s">
        <v>12</v>
      </c>
      <c r="E3543" t="s">
        <v>16</v>
      </c>
      <c r="F3543" s="3">
        <v>40678</v>
      </c>
      <c r="G3543">
        <v>300156199</v>
      </c>
      <c r="H3543" s="3">
        <v>40685</v>
      </c>
      <c r="I3543">
        <v>8651</v>
      </c>
      <c r="J3543" s="2">
        <v>5.4785056799999996</v>
      </c>
      <c r="K3543" s="2">
        <v>5.08</v>
      </c>
      <c r="L3543" s="2">
        <v>47394.552637679997</v>
      </c>
      <c r="M3543" s="2">
        <v>43947.08</v>
      </c>
      <c r="N3543" s="2">
        <v>3447.4726376799954</v>
      </c>
    </row>
    <row r="3544" spans="1:14" x14ac:dyDescent="0.35">
      <c r="A3544" t="s">
        <v>15</v>
      </c>
      <c r="B3544" t="s">
        <v>140</v>
      </c>
      <c r="C3544" t="s">
        <v>17</v>
      </c>
      <c r="D3544" t="s">
        <v>12</v>
      </c>
      <c r="E3544" t="s">
        <v>8</v>
      </c>
      <c r="F3544" s="3">
        <v>42718</v>
      </c>
      <c r="G3544">
        <v>852350080</v>
      </c>
      <c r="H3544" s="3">
        <v>42722</v>
      </c>
      <c r="I3544">
        <v>9085</v>
      </c>
      <c r="J3544" s="2">
        <v>15.258078000000001</v>
      </c>
      <c r="K3544" s="2">
        <v>12.5413</v>
      </c>
      <c r="L3544" s="2">
        <v>138619.63863</v>
      </c>
      <c r="M3544" s="2">
        <v>113937.7105</v>
      </c>
      <c r="N3544" s="2">
        <v>24681.92813</v>
      </c>
    </row>
    <row r="3545" spans="1:14" x14ac:dyDescent="0.35">
      <c r="A3545" t="s">
        <v>4</v>
      </c>
      <c r="B3545" t="s">
        <v>32</v>
      </c>
      <c r="C3545" t="s">
        <v>29</v>
      </c>
      <c r="D3545" t="s">
        <v>1</v>
      </c>
      <c r="E3545" t="s">
        <v>5</v>
      </c>
      <c r="F3545" s="3">
        <v>40869</v>
      </c>
      <c r="G3545">
        <v>357725417</v>
      </c>
      <c r="H3545" s="3">
        <v>40870</v>
      </c>
      <c r="I3545">
        <v>6489</v>
      </c>
      <c r="J3545" s="2">
        <v>19.865638800000003</v>
      </c>
      <c r="K3545" s="2">
        <v>19.350000000000001</v>
      </c>
      <c r="L3545" s="2">
        <v>128908.13017320001</v>
      </c>
      <c r="M3545" s="2">
        <v>125562.15000000001</v>
      </c>
      <c r="N3545" s="2">
        <v>3345.9801732000051</v>
      </c>
    </row>
    <row r="3546" spans="1:14" x14ac:dyDescent="0.35">
      <c r="A3546" t="s">
        <v>31</v>
      </c>
      <c r="B3546" t="s">
        <v>195</v>
      </c>
      <c r="C3546" t="s">
        <v>38</v>
      </c>
      <c r="D3546" t="s">
        <v>12</v>
      </c>
      <c r="E3546" t="s">
        <v>5</v>
      </c>
      <c r="F3546" s="3">
        <v>40739</v>
      </c>
      <c r="G3546">
        <v>599143540</v>
      </c>
      <c r="H3546" s="3">
        <v>40740</v>
      </c>
      <c r="I3546">
        <v>523</v>
      </c>
      <c r="J3546" s="2">
        <v>3.9580080000000004</v>
      </c>
      <c r="K3546" s="2">
        <v>3.2040000000000002</v>
      </c>
      <c r="L3546" s="2">
        <v>2070.038184</v>
      </c>
      <c r="M3546" s="2">
        <v>1675.692</v>
      </c>
      <c r="N3546" s="2">
        <v>394.34618399999999</v>
      </c>
    </row>
    <row r="3547" spans="1:14" x14ac:dyDescent="0.35">
      <c r="A3547" t="s">
        <v>4</v>
      </c>
      <c r="B3547" t="s">
        <v>45</v>
      </c>
      <c r="C3547" t="s">
        <v>38</v>
      </c>
      <c r="D3547" t="s">
        <v>12</v>
      </c>
      <c r="E3547" t="s">
        <v>0</v>
      </c>
      <c r="F3547" s="3">
        <v>41090</v>
      </c>
      <c r="G3547">
        <v>729778277</v>
      </c>
      <c r="H3547" s="3">
        <v>41100</v>
      </c>
      <c r="I3547">
        <v>5596</v>
      </c>
      <c r="J3547" s="2">
        <v>3.8392677600000003</v>
      </c>
      <c r="K3547" s="2">
        <v>3.56</v>
      </c>
      <c r="L3547" s="2">
        <v>21484.542384960001</v>
      </c>
      <c r="M3547" s="2">
        <v>19921.760000000002</v>
      </c>
      <c r="N3547" s="2">
        <v>1562.782384959999</v>
      </c>
    </row>
    <row r="3548" spans="1:14" x14ac:dyDescent="0.35">
      <c r="A3548" t="s">
        <v>15</v>
      </c>
      <c r="B3548" t="s">
        <v>206</v>
      </c>
      <c r="C3548" t="s">
        <v>49</v>
      </c>
      <c r="D3548" t="s">
        <v>1</v>
      </c>
      <c r="E3548" t="s">
        <v>0</v>
      </c>
      <c r="F3548" s="3">
        <v>42807</v>
      </c>
      <c r="G3548">
        <v>423115956</v>
      </c>
      <c r="H3548" s="3">
        <v>42817</v>
      </c>
      <c r="I3548">
        <v>2055</v>
      </c>
      <c r="J3548" s="2">
        <v>17.400096000000001</v>
      </c>
      <c r="K3548" s="2">
        <v>13.645200000000001</v>
      </c>
      <c r="L3548" s="2">
        <v>35757.19728</v>
      </c>
      <c r="M3548" s="2">
        <v>28040.886000000002</v>
      </c>
      <c r="N3548" s="2">
        <v>7716.3112799999981</v>
      </c>
    </row>
    <row r="3549" spans="1:14" x14ac:dyDescent="0.35">
      <c r="A3549" t="s">
        <v>31</v>
      </c>
      <c r="B3549" t="s">
        <v>195</v>
      </c>
      <c r="C3549" t="s">
        <v>38</v>
      </c>
      <c r="D3549" t="s">
        <v>12</v>
      </c>
      <c r="E3549" t="s">
        <v>16</v>
      </c>
      <c r="F3549" s="3">
        <v>42570</v>
      </c>
      <c r="G3549">
        <v>322955405</v>
      </c>
      <c r="H3549" s="3">
        <v>42577</v>
      </c>
      <c r="I3549">
        <v>7731</v>
      </c>
      <c r="J3549" s="2">
        <v>3.9580080000000004</v>
      </c>
      <c r="K3549" s="2">
        <v>3.2040000000000002</v>
      </c>
      <c r="L3549" s="2">
        <v>30599.359848000004</v>
      </c>
      <c r="M3549" s="2">
        <v>24770.124</v>
      </c>
      <c r="N3549" s="2">
        <v>5829.2358480000039</v>
      </c>
    </row>
    <row r="3550" spans="1:14" x14ac:dyDescent="0.35">
      <c r="A3550" t="s">
        <v>15</v>
      </c>
      <c r="B3550" t="s">
        <v>65</v>
      </c>
      <c r="C3550" t="s">
        <v>13</v>
      </c>
      <c r="D3550" t="s">
        <v>12</v>
      </c>
      <c r="E3550" t="s">
        <v>8</v>
      </c>
      <c r="F3550" s="3">
        <v>42693</v>
      </c>
      <c r="G3550">
        <v>693407952</v>
      </c>
      <c r="H3550" s="3">
        <v>42697</v>
      </c>
      <c r="I3550">
        <v>1476</v>
      </c>
      <c r="J3550" s="2">
        <v>15.126804000000002</v>
      </c>
      <c r="K3550" s="2">
        <v>12.433399999999999</v>
      </c>
      <c r="L3550" s="2">
        <v>22327.162704000002</v>
      </c>
      <c r="M3550" s="2">
        <v>18351.698399999997</v>
      </c>
      <c r="N3550" s="2">
        <v>3975.4643040000046</v>
      </c>
    </row>
    <row r="3551" spans="1:14" x14ac:dyDescent="0.35">
      <c r="A3551" t="s">
        <v>23</v>
      </c>
      <c r="B3551" t="s">
        <v>108</v>
      </c>
      <c r="C3551" t="s">
        <v>2</v>
      </c>
      <c r="D3551" t="s">
        <v>1</v>
      </c>
      <c r="E3551" t="s">
        <v>5</v>
      </c>
      <c r="F3551" s="3">
        <v>41024</v>
      </c>
      <c r="G3551">
        <v>968897426</v>
      </c>
      <c r="H3551" s="3">
        <v>41025</v>
      </c>
      <c r="I3551">
        <v>7417</v>
      </c>
      <c r="J3551" s="2">
        <v>14.041381200000002</v>
      </c>
      <c r="K3551" s="2">
        <v>14.047000000000001</v>
      </c>
      <c r="L3551" s="2">
        <v>104144.92436040001</v>
      </c>
      <c r="M3551" s="2">
        <v>104186.599</v>
      </c>
      <c r="N3551" s="2">
        <v>-41.674639599994407</v>
      </c>
    </row>
    <row r="3552" spans="1:14" x14ac:dyDescent="0.35">
      <c r="A3552" t="s">
        <v>31</v>
      </c>
      <c r="B3552" t="s">
        <v>144</v>
      </c>
      <c r="C3552" t="s">
        <v>19</v>
      </c>
      <c r="D3552" t="s">
        <v>12</v>
      </c>
      <c r="E3552" t="s">
        <v>0</v>
      </c>
      <c r="F3552" s="3">
        <v>41481</v>
      </c>
      <c r="G3552">
        <v>204160153</v>
      </c>
      <c r="H3552" s="3">
        <v>41491</v>
      </c>
      <c r="I3552">
        <v>7122</v>
      </c>
      <c r="J3552" s="2">
        <v>8.8425329999999995</v>
      </c>
      <c r="K3552" s="2">
        <v>7.1910000000000007</v>
      </c>
      <c r="L3552" s="2">
        <v>62976.520025999998</v>
      </c>
      <c r="M3552" s="2">
        <v>51214.302000000003</v>
      </c>
      <c r="N3552" s="2">
        <v>11762.218025999995</v>
      </c>
    </row>
    <row r="3553" spans="1:14" x14ac:dyDescent="0.35">
      <c r="A3553" t="s">
        <v>31</v>
      </c>
      <c r="B3553" t="s">
        <v>189</v>
      </c>
      <c r="C3553" t="s">
        <v>21</v>
      </c>
      <c r="D3553" t="s">
        <v>12</v>
      </c>
      <c r="E3553" t="s">
        <v>0</v>
      </c>
      <c r="F3553" s="3">
        <v>41561</v>
      </c>
      <c r="G3553">
        <v>224244964</v>
      </c>
      <c r="H3553" s="3">
        <v>41571</v>
      </c>
      <c r="I3553">
        <v>9398</v>
      </c>
      <c r="J3553" s="2">
        <v>14.428308000000003</v>
      </c>
      <c r="K3553" s="2">
        <v>11.898000000000001</v>
      </c>
      <c r="L3553" s="2">
        <v>135597.23858400004</v>
      </c>
      <c r="M3553" s="2">
        <v>111817.40400000001</v>
      </c>
      <c r="N3553" s="2">
        <v>23779.834584000026</v>
      </c>
    </row>
    <row r="3554" spans="1:14" x14ac:dyDescent="0.35">
      <c r="A3554" t="s">
        <v>31</v>
      </c>
      <c r="B3554" t="s">
        <v>109</v>
      </c>
      <c r="C3554" t="s">
        <v>17</v>
      </c>
      <c r="D3554" t="s">
        <v>1</v>
      </c>
      <c r="E3554" t="s">
        <v>8</v>
      </c>
      <c r="F3554" s="3">
        <v>40702</v>
      </c>
      <c r="G3554">
        <v>674513185</v>
      </c>
      <c r="H3554" s="3">
        <v>40706</v>
      </c>
      <c r="I3554">
        <v>6352</v>
      </c>
      <c r="J3554" s="2">
        <v>16.288580000000003</v>
      </c>
      <c r="K3554" s="2">
        <v>13.599</v>
      </c>
      <c r="L3554" s="2">
        <v>103465.06016000002</v>
      </c>
      <c r="M3554" s="2">
        <v>86380.847999999998</v>
      </c>
      <c r="N3554" s="2">
        <v>17084.212160000025</v>
      </c>
    </row>
    <row r="3555" spans="1:14" x14ac:dyDescent="0.35">
      <c r="A3555" t="s">
        <v>31</v>
      </c>
      <c r="B3555" t="s">
        <v>74</v>
      </c>
      <c r="C3555" t="s">
        <v>33</v>
      </c>
      <c r="D3555" t="s">
        <v>1</v>
      </c>
      <c r="E3555" t="s">
        <v>5</v>
      </c>
      <c r="F3555" s="3">
        <v>42658</v>
      </c>
      <c r="G3555">
        <v>370638644</v>
      </c>
      <c r="H3555" s="3">
        <v>42659</v>
      </c>
      <c r="I3555">
        <v>5428</v>
      </c>
      <c r="J3555" s="2">
        <v>5.4264559999999999</v>
      </c>
      <c r="K3555" s="2">
        <v>4.5720000000000001</v>
      </c>
      <c r="L3555" s="2">
        <v>29454.803167999999</v>
      </c>
      <c r="M3555" s="2">
        <v>24816.815999999999</v>
      </c>
      <c r="N3555" s="2">
        <v>4637.9871679999997</v>
      </c>
    </row>
    <row r="3556" spans="1:14" x14ac:dyDescent="0.35">
      <c r="A3556" t="s">
        <v>23</v>
      </c>
      <c r="B3556" t="s">
        <v>192</v>
      </c>
      <c r="C3556" t="s">
        <v>49</v>
      </c>
      <c r="D3556" t="s">
        <v>1</v>
      </c>
      <c r="E3556" t="s">
        <v>0</v>
      </c>
      <c r="F3556" s="3">
        <v>42713</v>
      </c>
      <c r="G3556">
        <v>448607671</v>
      </c>
      <c r="H3556" s="3">
        <v>42723</v>
      </c>
      <c r="I3556">
        <v>2437</v>
      </c>
      <c r="J3556" s="2">
        <v>19.720108800000002</v>
      </c>
      <c r="K3556" s="2">
        <v>18.084000000000003</v>
      </c>
      <c r="L3556" s="2">
        <v>48057.905145600002</v>
      </c>
      <c r="M3556" s="2">
        <v>44070.708000000006</v>
      </c>
      <c r="N3556" s="2">
        <v>3987.1971455999956</v>
      </c>
    </row>
    <row r="3557" spans="1:14" x14ac:dyDescent="0.35">
      <c r="A3557" t="s">
        <v>15</v>
      </c>
      <c r="B3557" t="s">
        <v>99</v>
      </c>
      <c r="C3557" t="s">
        <v>49</v>
      </c>
      <c r="D3557" t="s">
        <v>1</v>
      </c>
      <c r="E3557" t="s">
        <v>0</v>
      </c>
      <c r="F3557" s="3">
        <v>40815</v>
      </c>
      <c r="G3557">
        <v>314719092</v>
      </c>
      <c r="H3557" s="3">
        <v>40825</v>
      </c>
      <c r="I3557">
        <v>6296</v>
      </c>
      <c r="J3557" s="2">
        <v>17.400096000000001</v>
      </c>
      <c r="K3557" s="2">
        <v>13.645200000000001</v>
      </c>
      <c r="L3557" s="2">
        <v>109551.00441600001</v>
      </c>
      <c r="M3557" s="2">
        <v>85910.179199999999</v>
      </c>
      <c r="N3557" s="2">
        <v>23640.825216000012</v>
      </c>
    </row>
    <row r="3558" spans="1:14" x14ac:dyDescent="0.35">
      <c r="A3558" t="s">
        <v>7</v>
      </c>
      <c r="B3558" t="s">
        <v>94</v>
      </c>
      <c r="C3558" t="s">
        <v>9</v>
      </c>
      <c r="D3558" t="s">
        <v>1</v>
      </c>
      <c r="E3558" t="s">
        <v>5</v>
      </c>
      <c r="F3558" s="3">
        <v>41454</v>
      </c>
      <c r="G3558">
        <v>795584237</v>
      </c>
      <c r="H3558" s="3">
        <v>41455</v>
      </c>
      <c r="I3558">
        <v>4527</v>
      </c>
      <c r="J3558" s="2">
        <v>3.3843810000000003</v>
      </c>
      <c r="K3558" s="2">
        <v>3.5880000000000001</v>
      </c>
      <c r="L3558" s="2">
        <v>15321.092787000001</v>
      </c>
      <c r="M3558" s="2">
        <v>16242.876</v>
      </c>
      <c r="N3558" s="2">
        <v>-921.7832129999988</v>
      </c>
    </row>
    <row r="3559" spans="1:14" x14ac:dyDescent="0.35">
      <c r="A3559" t="s">
        <v>4</v>
      </c>
      <c r="B3559" t="s">
        <v>158</v>
      </c>
      <c r="C3559" t="s">
        <v>13</v>
      </c>
      <c r="D3559" t="s">
        <v>1</v>
      </c>
      <c r="E3559" t="s">
        <v>5</v>
      </c>
      <c r="F3559" s="3">
        <v>42823</v>
      </c>
      <c r="G3559">
        <v>988126933</v>
      </c>
      <c r="H3559" s="3">
        <v>42824</v>
      </c>
      <c r="I3559">
        <v>8393</v>
      </c>
      <c r="J3559" s="2">
        <v>15.6639868</v>
      </c>
      <c r="K3559" s="2">
        <v>14.98</v>
      </c>
      <c r="L3559" s="2">
        <v>131467.8412124</v>
      </c>
      <c r="M3559" s="2">
        <v>125727.14</v>
      </c>
      <c r="N3559" s="2">
        <v>5740.701212400003</v>
      </c>
    </row>
    <row r="3560" spans="1:14" x14ac:dyDescent="0.35">
      <c r="A3560" t="s">
        <v>26</v>
      </c>
      <c r="B3560" t="s">
        <v>200</v>
      </c>
      <c r="C3560" t="s">
        <v>27</v>
      </c>
      <c r="D3560" t="s">
        <v>1</v>
      </c>
      <c r="E3560" t="s">
        <v>8</v>
      </c>
      <c r="F3560" s="3">
        <v>41543</v>
      </c>
      <c r="G3560">
        <v>509583508</v>
      </c>
      <c r="H3560" s="3">
        <v>41547</v>
      </c>
      <c r="I3560">
        <v>8441</v>
      </c>
      <c r="J3560" s="2">
        <v>4.6596550000000008</v>
      </c>
      <c r="K3560" s="2">
        <v>4.0374999999999996</v>
      </c>
      <c r="L3560" s="2">
        <v>39332.147855000003</v>
      </c>
      <c r="M3560" s="2">
        <v>34080.537499999999</v>
      </c>
      <c r="N3560" s="2">
        <v>5251.6103550000043</v>
      </c>
    </row>
    <row r="3561" spans="1:14" x14ac:dyDescent="0.35">
      <c r="A3561" t="s">
        <v>15</v>
      </c>
      <c r="B3561" t="s">
        <v>174</v>
      </c>
      <c r="C3561" t="s">
        <v>9</v>
      </c>
      <c r="D3561" t="s">
        <v>1</v>
      </c>
      <c r="E3561" t="s">
        <v>0</v>
      </c>
      <c r="F3561" s="3">
        <v>41148</v>
      </c>
      <c r="G3561">
        <v>847502791</v>
      </c>
      <c r="H3561" s="3">
        <v>41158</v>
      </c>
      <c r="I3561">
        <v>5578</v>
      </c>
      <c r="J3561" s="2">
        <v>2.7690390000000003</v>
      </c>
      <c r="K3561" s="2">
        <v>2.4817</v>
      </c>
      <c r="L3561" s="2">
        <v>15445.699542000002</v>
      </c>
      <c r="M3561" s="2">
        <v>13842.9226</v>
      </c>
      <c r="N3561" s="2">
        <v>1602.7769420000022</v>
      </c>
    </row>
    <row r="3562" spans="1:14" x14ac:dyDescent="0.35">
      <c r="A3562" t="s">
        <v>23</v>
      </c>
      <c r="B3562" t="s">
        <v>170</v>
      </c>
      <c r="C3562" t="s">
        <v>21</v>
      </c>
      <c r="D3562" t="s">
        <v>12</v>
      </c>
      <c r="E3562" t="s">
        <v>16</v>
      </c>
      <c r="F3562" s="3">
        <v>40355</v>
      </c>
      <c r="G3562">
        <v>409746110</v>
      </c>
      <c r="H3562" s="3">
        <v>40362</v>
      </c>
      <c r="I3562">
        <v>1438</v>
      </c>
      <c r="J3562" s="2">
        <v>14.716874160000003</v>
      </c>
      <c r="K3562" s="2">
        <v>14.542000000000002</v>
      </c>
      <c r="L3562" s="2">
        <v>21162.865042080004</v>
      </c>
      <c r="M3562" s="2">
        <v>20911.396000000001</v>
      </c>
      <c r="N3562" s="2">
        <v>251.46904208000342</v>
      </c>
    </row>
    <row r="3563" spans="1:14" x14ac:dyDescent="0.35">
      <c r="A3563" t="s">
        <v>15</v>
      </c>
      <c r="B3563" t="s">
        <v>89</v>
      </c>
      <c r="C3563" t="s">
        <v>33</v>
      </c>
      <c r="D3563" t="s">
        <v>12</v>
      </c>
      <c r="E3563" t="s">
        <v>0</v>
      </c>
      <c r="F3563" s="3">
        <v>41032</v>
      </c>
      <c r="G3563">
        <v>374487292</v>
      </c>
      <c r="H3563" s="3">
        <v>41042</v>
      </c>
      <c r="I3563">
        <v>6650</v>
      </c>
      <c r="J3563" s="2">
        <v>5.0831496000000005</v>
      </c>
      <c r="K3563" s="2">
        <v>4.2164000000000001</v>
      </c>
      <c r="L3563" s="2">
        <v>33802.944840000004</v>
      </c>
      <c r="M3563" s="2">
        <v>28039.06</v>
      </c>
      <c r="N3563" s="2">
        <v>5763.8848400000024</v>
      </c>
    </row>
    <row r="3564" spans="1:14" x14ac:dyDescent="0.35">
      <c r="A3564" t="s">
        <v>15</v>
      </c>
      <c r="B3564" t="s">
        <v>60</v>
      </c>
      <c r="C3564" t="s">
        <v>19</v>
      </c>
      <c r="D3564" t="s">
        <v>1</v>
      </c>
      <c r="E3564" t="s">
        <v>5</v>
      </c>
      <c r="F3564" s="3">
        <v>42759</v>
      </c>
      <c r="G3564">
        <v>640212666</v>
      </c>
      <c r="H3564" s="3">
        <v>42760</v>
      </c>
      <c r="I3564">
        <v>5254</v>
      </c>
      <c r="J3564" s="2">
        <v>7.6461903000000007</v>
      </c>
      <c r="K3564" s="2">
        <v>6.6316999999999995</v>
      </c>
      <c r="L3564" s="2">
        <v>40173.083836200007</v>
      </c>
      <c r="M3564" s="2">
        <v>34842.951799999995</v>
      </c>
      <c r="N3564" s="2">
        <v>5330.1320362000115</v>
      </c>
    </row>
    <row r="3565" spans="1:14" x14ac:dyDescent="0.35">
      <c r="A3565" t="s">
        <v>26</v>
      </c>
      <c r="B3565" t="s">
        <v>193</v>
      </c>
      <c r="C3565" t="s">
        <v>29</v>
      </c>
      <c r="D3565" t="s">
        <v>1</v>
      </c>
      <c r="E3565" t="s">
        <v>0</v>
      </c>
      <c r="F3565" s="3">
        <v>41543</v>
      </c>
      <c r="G3565">
        <v>275721061</v>
      </c>
      <c r="H3565" s="3">
        <v>41553</v>
      </c>
      <c r="I3565">
        <v>2568</v>
      </c>
      <c r="J3565" s="2">
        <v>18.636836400000004</v>
      </c>
      <c r="K3565" s="2">
        <v>16.447500000000002</v>
      </c>
      <c r="L3565" s="2">
        <v>47859.395875200011</v>
      </c>
      <c r="M3565" s="2">
        <v>42237.180000000008</v>
      </c>
      <c r="N3565" s="2">
        <v>5622.2158752000032</v>
      </c>
    </row>
    <row r="3566" spans="1:14" x14ac:dyDescent="0.35">
      <c r="A3566" t="s">
        <v>11</v>
      </c>
      <c r="B3566" t="s">
        <v>75</v>
      </c>
      <c r="C3566" t="s">
        <v>27</v>
      </c>
      <c r="D3566" t="s">
        <v>12</v>
      </c>
      <c r="E3566" t="s">
        <v>0</v>
      </c>
      <c r="F3566" s="3">
        <v>41500</v>
      </c>
      <c r="G3566">
        <v>670123803</v>
      </c>
      <c r="H3566" s="3">
        <v>41510</v>
      </c>
      <c r="I3566">
        <v>9582</v>
      </c>
      <c r="J3566" s="2">
        <v>5.4360900000000001</v>
      </c>
      <c r="K3566" s="2">
        <v>4.5125000000000002</v>
      </c>
      <c r="L3566" s="2">
        <v>52088.614379999999</v>
      </c>
      <c r="M3566" s="2">
        <v>43238.775000000001</v>
      </c>
      <c r="N3566" s="2">
        <v>8849.8393799999976</v>
      </c>
    </row>
    <row r="3567" spans="1:14" x14ac:dyDescent="0.35">
      <c r="A3567" t="s">
        <v>4</v>
      </c>
      <c r="B3567" t="s">
        <v>55</v>
      </c>
      <c r="C3567" t="s">
        <v>38</v>
      </c>
      <c r="D3567" t="s">
        <v>1</v>
      </c>
      <c r="E3567" t="s">
        <v>16</v>
      </c>
      <c r="F3567" s="3">
        <v>40329</v>
      </c>
      <c r="G3567">
        <v>582844722</v>
      </c>
      <c r="H3567" s="3">
        <v>40336</v>
      </c>
      <c r="I3567">
        <v>1433</v>
      </c>
      <c r="J3567" s="2">
        <v>3.6887082400000004</v>
      </c>
      <c r="K3567" s="2">
        <v>3.56</v>
      </c>
      <c r="L3567" s="2">
        <v>5285.9189079200005</v>
      </c>
      <c r="M3567" s="2">
        <v>5101.4800000000005</v>
      </c>
      <c r="N3567" s="2">
        <v>184.43890792000002</v>
      </c>
    </row>
    <row r="3568" spans="1:14" x14ac:dyDescent="0.35">
      <c r="A3568" t="s">
        <v>15</v>
      </c>
      <c r="B3568" t="s">
        <v>69</v>
      </c>
      <c r="C3568" t="s">
        <v>21</v>
      </c>
      <c r="D3568" t="s">
        <v>1</v>
      </c>
      <c r="E3568" t="s">
        <v>5</v>
      </c>
      <c r="F3568" s="3">
        <v>42813</v>
      </c>
      <c r="G3568">
        <v>193620145</v>
      </c>
      <c r="H3568" s="3">
        <v>42814</v>
      </c>
      <c r="I3568">
        <v>773</v>
      </c>
      <c r="J3568" s="2">
        <v>12.476242800000001</v>
      </c>
      <c r="K3568" s="2">
        <v>10.9726</v>
      </c>
      <c r="L3568" s="2">
        <v>9644.135684400002</v>
      </c>
      <c r="M3568" s="2">
        <v>8481.8197999999993</v>
      </c>
      <c r="N3568" s="2">
        <v>1162.3158844000027</v>
      </c>
    </row>
    <row r="3569" spans="1:14" x14ac:dyDescent="0.35">
      <c r="A3569" t="s">
        <v>4</v>
      </c>
      <c r="B3569" t="s">
        <v>83</v>
      </c>
      <c r="C3569" t="s">
        <v>2</v>
      </c>
      <c r="D3569" t="s">
        <v>1</v>
      </c>
      <c r="E3569" t="s">
        <v>16</v>
      </c>
      <c r="F3569" s="3">
        <v>42193</v>
      </c>
      <c r="G3569">
        <v>652498900</v>
      </c>
      <c r="H3569" s="3">
        <v>42200</v>
      </c>
      <c r="I3569">
        <v>1140</v>
      </c>
      <c r="J3569" s="2">
        <v>13.353078200000001</v>
      </c>
      <c r="K3569" s="2">
        <v>12.77</v>
      </c>
      <c r="L3569" s="2">
        <v>15222.509148000001</v>
      </c>
      <c r="M3569" s="2">
        <v>14557.8</v>
      </c>
      <c r="N3569" s="2">
        <v>664.70914800000173</v>
      </c>
    </row>
    <row r="3570" spans="1:14" x14ac:dyDescent="0.35">
      <c r="A3570" t="s">
        <v>31</v>
      </c>
      <c r="B3570" t="s">
        <v>161</v>
      </c>
      <c r="C3570" t="s">
        <v>13</v>
      </c>
      <c r="D3570" t="s">
        <v>1</v>
      </c>
      <c r="E3570" t="s">
        <v>5</v>
      </c>
      <c r="F3570" s="3">
        <v>40992</v>
      </c>
      <c r="G3570">
        <v>929842317</v>
      </c>
      <c r="H3570" s="3">
        <v>40993</v>
      </c>
      <c r="I3570">
        <v>2782</v>
      </c>
      <c r="J3570" s="2">
        <v>16.148440000000001</v>
      </c>
      <c r="K3570" s="2">
        <v>13.482000000000001</v>
      </c>
      <c r="L3570" s="2">
        <v>44924.960080000004</v>
      </c>
      <c r="M3570" s="2">
        <v>37506.924000000006</v>
      </c>
      <c r="N3570" s="2">
        <v>7418.036079999998</v>
      </c>
    </row>
    <row r="3571" spans="1:14" x14ac:dyDescent="0.35">
      <c r="A3571" t="s">
        <v>11</v>
      </c>
      <c r="B3571" t="s">
        <v>197</v>
      </c>
      <c r="C3571" t="s">
        <v>29</v>
      </c>
      <c r="D3571" t="s">
        <v>1</v>
      </c>
      <c r="E3571" t="s">
        <v>8</v>
      </c>
      <c r="F3571" s="3">
        <v>42127</v>
      </c>
      <c r="G3571">
        <v>966324222</v>
      </c>
      <c r="H3571" s="3">
        <v>42131</v>
      </c>
      <c r="I3571">
        <v>7909</v>
      </c>
      <c r="J3571" s="2">
        <v>20.889640800000002</v>
      </c>
      <c r="K3571" s="2">
        <v>18.3825</v>
      </c>
      <c r="L3571" s="2">
        <v>165216.16908720002</v>
      </c>
      <c r="M3571" s="2">
        <v>145387.1925</v>
      </c>
      <c r="N3571" s="2">
        <v>19828.976587200013</v>
      </c>
    </row>
    <row r="3572" spans="1:14" x14ac:dyDescent="0.35">
      <c r="A3572" t="s">
        <v>26</v>
      </c>
      <c r="B3572" t="s">
        <v>76</v>
      </c>
      <c r="C3572" t="s">
        <v>2</v>
      </c>
      <c r="D3572" t="s">
        <v>12</v>
      </c>
      <c r="E3572" t="s">
        <v>8</v>
      </c>
      <c r="F3572" s="3">
        <v>42012</v>
      </c>
      <c r="G3572">
        <v>322930943</v>
      </c>
      <c r="H3572" s="3">
        <v>42016</v>
      </c>
      <c r="I3572">
        <v>3396</v>
      </c>
      <c r="J3572" s="2">
        <v>13.038425400000001</v>
      </c>
      <c r="K3572" s="2">
        <v>10.8545</v>
      </c>
      <c r="L3572" s="2">
        <v>44278.492658400006</v>
      </c>
      <c r="M3572" s="2">
        <v>36861.881999999998</v>
      </c>
      <c r="N3572" s="2">
        <v>7416.6106584000081</v>
      </c>
    </row>
    <row r="3573" spans="1:14" x14ac:dyDescent="0.35">
      <c r="A3573" t="s">
        <v>15</v>
      </c>
      <c r="B3573" t="s">
        <v>185</v>
      </c>
      <c r="C3573" t="s">
        <v>13</v>
      </c>
      <c r="D3573" t="s">
        <v>1</v>
      </c>
      <c r="E3573" t="s">
        <v>8</v>
      </c>
      <c r="F3573" s="3">
        <v>40282</v>
      </c>
      <c r="G3573">
        <v>430961310</v>
      </c>
      <c r="H3573" s="3">
        <v>40286</v>
      </c>
      <c r="I3573">
        <v>6618</v>
      </c>
      <c r="J3573" s="2">
        <v>14.533596000000001</v>
      </c>
      <c r="K3573" s="2">
        <v>12.433399999999999</v>
      </c>
      <c r="L3573" s="2">
        <v>96183.338328000013</v>
      </c>
      <c r="M3573" s="2">
        <v>82284.241199999989</v>
      </c>
      <c r="N3573" s="2">
        <v>13899.097128000023</v>
      </c>
    </row>
    <row r="3574" spans="1:14" x14ac:dyDescent="0.35">
      <c r="A3574" t="s">
        <v>15</v>
      </c>
      <c r="B3574" t="s">
        <v>169</v>
      </c>
      <c r="C3574" t="s">
        <v>29</v>
      </c>
      <c r="D3574" t="s">
        <v>1</v>
      </c>
      <c r="E3574" t="s">
        <v>5</v>
      </c>
      <c r="F3574" s="3">
        <v>42447</v>
      </c>
      <c r="G3574">
        <v>542026650</v>
      </c>
      <c r="H3574" s="3">
        <v>42448</v>
      </c>
      <c r="I3574">
        <v>3806</v>
      </c>
      <c r="J3574" s="2">
        <v>18.432036000000004</v>
      </c>
      <c r="K3574" s="2">
        <v>16.060500000000001</v>
      </c>
      <c r="L3574" s="2">
        <v>70152.329016000018</v>
      </c>
      <c r="M3574" s="2">
        <v>61126.263000000006</v>
      </c>
      <c r="N3574" s="2">
        <v>9026.0660160000116</v>
      </c>
    </row>
    <row r="3575" spans="1:14" x14ac:dyDescent="0.35">
      <c r="A3575" t="s">
        <v>26</v>
      </c>
      <c r="B3575" t="s">
        <v>40</v>
      </c>
      <c r="C3575" t="s">
        <v>17</v>
      </c>
      <c r="D3575" t="s">
        <v>1</v>
      </c>
      <c r="E3575" t="s">
        <v>5</v>
      </c>
      <c r="F3575" s="3">
        <v>41600</v>
      </c>
      <c r="G3575">
        <v>878050792</v>
      </c>
      <c r="H3575" s="3">
        <v>41601</v>
      </c>
      <c r="I3575">
        <v>2100</v>
      </c>
      <c r="J3575" s="2">
        <v>14.822607800000002</v>
      </c>
      <c r="K3575" s="2">
        <v>12.843499999999999</v>
      </c>
      <c r="L3575" s="2">
        <v>31127.476380000004</v>
      </c>
      <c r="M3575" s="2">
        <v>26971.35</v>
      </c>
      <c r="N3575" s="2">
        <v>4156.1263800000052</v>
      </c>
    </row>
    <row r="3576" spans="1:14" x14ac:dyDescent="0.35">
      <c r="A3576" t="s">
        <v>23</v>
      </c>
      <c r="B3576" t="s">
        <v>71</v>
      </c>
      <c r="C3576" t="s">
        <v>33</v>
      </c>
      <c r="D3576" t="s">
        <v>12</v>
      </c>
      <c r="E3576" t="s">
        <v>5</v>
      </c>
      <c r="F3576" s="3">
        <v>42370</v>
      </c>
      <c r="G3576">
        <v>381270062</v>
      </c>
      <c r="H3576" s="3">
        <v>42371</v>
      </c>
      <c r="I3576">
        <v>4414</v>
      </c>
      <c r="J3576" s="2">
        <v>5.7609028800000006</v>
      </c>
      <c r="K3576" s="2">
        <v>5.588000000000001</v>
      </c>
      <c r="L3576" s="2">
        <v>25428.625312320004</v>
      </c>
      <c r="M3576" s="2">
        <v>24665.432000000004</v>
      </c>
      <c r="N3576" s="2">
        <v>763.19331231999968</v>
      </c>
    </row>
    <row r="3577" spans="1:14" x14ac:dyDescent="0.35">
      <c r="A3577" t="s">
        <v>15</v>
      </c>
      <c r="B3577" t="s">
        <v>99</v>
      </c>
      <c r="C3577" t="s">
        <v>49</v>
      </c>
      <c r="D3577" t="s">
        <v>12</v>
      </c>
      <c r="E3577" t="s">
        <v>8</v>
      </c>
      <c r="F3577" s="3">
        <v>41748</v>
      </c>
      <c r="G3577">
        <v>764233291</v>
      </c>
      <c r="H3577" s="3">
        <v>41752</v>
      </c>
      <c r="I3577">
        <v>938</v>
      </c>
      <c r="J3577" s="2">
        <v>18.110304000000003</v>
      </c>
      <c r="K3577" s="2">
        <v>13.645200000000001</v>
      </c>
      <c r="L3577" s="2">
        <v>16987.465152000004</v>
      </c>
      <c r="M3577" s="2">
        <v>12799.197600000001</v>
      </c>
      <c r="N3577" s="2">
        <v>4188.267552000003</v>
      </c>
    </row>
    <row r="3578" spans="1:14" x14ac:dyDescent="0.35">
      <c r="A3578" t="s">
        <v>4</v>
      </c>
      <c r="B3578" t="s">
        <v>32</v>
      </c>
      <c r="C3578" t="s">
        <v>27</v>
      </c>
      <c r="D3578" t="s">
        <v>12</v>
      </c>
      <c r="E3578" t="s">
        <v>5</v>
      </c>
      <c r="F3578" s="3">
        <v>40394</v>
      </c>
      <c r="G3578">
        <v>659801805</v>
      </c>
      <c r="H3578" s="3">
        <v>40395</v>
      </c>
      <c r="I3578">
        <v>4097</v>
      </c>
      <c r="J3578" s="2">
        <v>5.1696150000000012</v>
      </c>
      <c r="K3578" s="2">
        <v>4.75</v>
      </c>
      <c r="L3578" s="2">
        <v>21179.912655000004</v>
      </c>
      <c r="M3578" s="2">
        <v>19460.75</v>
      </c>
      <c r="N3578" s="2">
        <v>1719.1626550000037</v>
      </c>
    </row>
    <row r="3579" spans="1:14" x14ac:dyDescent="0.35">
      <c r="A3579" t="s">
        <v>15</v>
      </c>
      <c r="B3579" t="s">
        <v>99</v>
      </c>
      <c r="C3579" t="s">
        <v>19</v>
      </c>
      <c r="D3579" t="s">
        <v>1</v>
      </c>
      <c r="E3579" t="s">
        <v>0</v>
      </c>
      <c r="F3579" s="3">
        <v>40657</v>
      </c>
      <c r="G3579">
        <v>571149432</v>
      </c>
      <c r="H3579" s="3">
        <v>40667</v>
      </c>
      <c r="I3579">
        <v>2624</v>
      </c>
      <c r="J3579" s="2">
        <v>7.6461903000000007</v>
      </c>
      <c r="K3579" s="2">
        <v>6.6316999999999995</v>
      </c>
      <c r="L3579" s="2">
        <v>20063.603347200002</v>
      </c>
      <c r="M3579" s="2">
        <v>17401.5808</v>
      </c>
      <c r="N3579" s="2">
        <v>2662.022547200002</v>
      </c>
    </row>
    <row r="3580" spans="1:14" x14ac:dyDescent="0.35">
      <c r="A3580" t="s">
        <v>23</v>
      </c>
      <c r="B3580" t="s">
        <v>160</v>
      </c>
      <c r="C3580" t="s">
        <v>29</v>
      </c>
      <c r="D3580" t="s">
        <v>1</v>
      </c>
      <c r="E3580" t="s">
        <v>5</v>
      </c>
      <c r="F3580" s="3">
        <v>41161</v>
      </c>
      <c r="G3580">
        <v>621762502</v>
      </c>
      <c r="H3580" s="3">
        <v>41162</v>
      </c>
      <c r="I3580">
        <v>9115</v>
      </c>
      <c r="J3580" s="2">
        <v>20.889640800000002</v>
      </c>
      <c r="K3580" s="2">
        <v>21.285000000000004</v>
      </c>
      <c r="L3580" s="2">
        <v>190409.07589200002</v>
      </c>
      <c r="M3580" s="2">
        <v>194012.77500000002</v>
      </c>
      <c r="N3580" s="2">
        <v>-3603.6991080000007</v>
      </c>
    </row>
    <row r="3581" spans="1:14" x14ac:dyDescent="0.35">
      <c r="A3581" t="s">
        <v>23</v>
      </c>
      <c r="B3581" t="s">
        <v>141</v>
      </c>
      <c r="C3581" t="s">
        <v>29</v>
      </c>
      <c r="D3581" t="s">
        <v>12</v>
      </c>
      <c r="E3581" t="s">
        <v>5</v>
      </c>
      <c r="F3581" s="3">
        <v>40930</v>
      </c>
      <c r="G3581">
        <v>105439841</v>
      </c>
      <c r="H3581" s="3">
        <v>40931</v>
      </c>
      <c r="I3581">
        <v>5583</v>
      </c>
      <c r="J3581" s="2">
        <v>21.742279200000006</v>
      </c>
      <c r="K3581" s="2">
        <v>21.285000000000004</v>
      </c>
      <c r="L3581" s="2">
        <v>121387.14477360003</v>
      </c>
      <c r="M3581" s="2">
        <v>118834.15500000001</v>
      </c>
      <c r="N3581" s="2">
        <v>2552.989773600013</v>
      </c>
    </row>
    <row r="3582" spans="1:14" x14ac:dyDescent="0.35">
      <c r="A3582" t="s">
        <v>15</v>
      </c>
      <c r="B3582" t="s">
        <v>102</v>
      </c>
      <c r="C3582" t="s">
        <v>29</v>
      </c>
      <c r="D3582" t="s">
        <v>1</v>
      </c>
      <c r="E3582" t="s">
        <v>0</v>
      </c>
      <c r="F3582" s="3">
        <v>41190</v>
      </c>
      <c r="G3582">
        <v>636292779</v>
      </c>
      <c r="H3582" s="3">
        <v>41200</v>
      </c>
      <c r="I3582">
        <v>8985</v>
      </c>
      <c r="J3582" s="2">
        <v>18.432036000000004</v>
      </c>
      <c r="K3582" s="2">
        <v>16.060500000000001</v>
      </c>
      <c r="L3582" s="2">
        <v>165611.84346000003</v>
      </c>
      <c r="M3582" s="2">
        <v>144303.5925</v>
      </c>
      <c r="N3582" s="2">
        <v>21308.250960000034</v>
      </c>
    </row>
    <row r="3583" spans="1:14" x14ac:dyDescent="0.35">
      <c r="A3583" t="s">
        <v>23</v>
      </c>
      <c r="B3583" t="s">
        <v>107</v>
      </c>
      <c r="C3583" t="s">
        <v>46</v>
      </c>
      <c r="D3583" t="s">
        <v>1</v>
      </c>
      <c r="E3583" t="s">
        <v>16</v>
      </c>
      <c r="F3583" s="3">
        <v>41079</v>
      </c>
      <c r="G3583">
        <v>298745143</v>
      </c>
      <c r="H3583" s="3">
        <v>41086</v>
      </c>
      <c r="I3583">
        <v>9395</v>
      </c>
      <c r="J3583" s="2">
        <v>1.3524588</v>
      </c>
      <c r="K3583" s="2">
        <v>1.353</v>
      </c>
      <c r="L3583" s="2">
        <v>12706.350425999999</v>
      </c>
      <c r="M3583" s="2">
        <v>12711.434999999999</v>
      </c>
      <c r="N3583" s="2">
        <v>-5.0845740000004298</v>
      </c>
    </row>
    <row r="3584" spans="1:14" x14ac:dyDescent="0.35">
      <c r="A3584" t="s">
        <v>15</v>
      </c>
      <c r="B3584" t="s">
        <v>173</v>
      </c>
      <c r="C3584" t="s">
        <v>19</v>
      </c>
      <c r="D3584" t="s">
        <v>12</v>
      </c>
      <c r="E3584" t="s">
        <v>0</v>
      </c>
      <c r="F3584" s="3">
        <v>42813</v>
      </c>
      <c r="G3584">
        <v>397533261</v>
      </c>
      <c r="H3584" s="3">
        <v>42823</v>
      </c>
      <c r="I3584">
        <v>8996</v>
      </c>
      <c r="J3584" s="2">
        <v>7.9582797000000003</v>
      </c>
      <c r="K3584" s="2">
        <v>6.6316999999999995</v>
      </c>
      <c r="L3584" s="2">
        <v>71592.684181200006</v>
      </c>
      <c r="M3584" s="2">
        <v>59658.773199999996</v>
      </c>
      <c r="N3584" s="2">
        <v>11933.91098120001</v>
      </c>
    </row>
    <row r="3585" spans="1:14" x14ac:dyDescent="0.35">
      <c r="A3585" t="s">
        <v>7</v>
      </c>
      <c r="B3585" t="s">
        <v>175</v>
      </c>
      <c r="C3585" t="s">
        <v>2</v>
      </c>
      <c r="D3585" t="s">
        <v>1</v>
      </c>
      <c r="E3585" t="s">
        <v>5</v>
      </c>
      <c r="F3585" s="3">
        <v>42863</v>
      </c>
      <c r="G3585">
        <v>507705962</v>
      </c>
      <c r="H3585" s="3">
        <v>42864</v>
      </c>
      <c r="I3585">
        <v>7712</v>
      </c>
      <c r="J3585" s="2">
        <v>15.142666000000002</v>
      </c>
      <c r="K3585" s="2">
        <v>15.323999999999998</v>
      </c>
      <c r="L3585" s="2">
        <v>116780.24019200001</v>
      </c>
      <c r="M3585" s="2">
        <v>118178.68799999998</v>
      </c>
      <c r="N3585" s="2">
        <v>-1398.4478079999681</v>
      </c>
    </row>
    <row r="3586" spans="1:14" x14ac:dyDescent="0.35">
      <c r="A3586" t="s">
        <v>23</v>
      </c>
      <c r="B3586" t="s">
        <v>113</v>
      </c>
      <c r="C3586" t="s">
        <v>49</v>
      </c>
      <c r="D3586" t="s">
        <v>12</v>
      </c>
      <c r="E3586" t="s">
        <v>16</v>
      </c>
      <c r="F3586" s="3">
        <v>41714</v>
      </c>
      <c r="G3586">
        <v>724624574</v>
      </c>
      <c r="H3586" s="3">
        <v>41721</v>
      </c>
      <c r="I3586">
        <v>5877</v>
      </c>
      <c r="J3586" s="2">
        <v>20.525011200000005</v>
      </c>
      <c r="K3586" s="2">
        <v>18.084000000000003</v>
      </c>
      <c r="L3586" s="2">
        <v>120625.49082240002</v>
      </c>
      <c r="M3586" s="2">
        <v>106279.66800000002</v>
      </c>
      <c r="N3586" s="2">
        <v>14345.822822400005</v>
      </c>
    </row>
    <row r="3587" spans="1:14" x14ac:dyDescent="0.35">
      <c r="A3587" t="s">
        <v>15</v>
      </c>
      <c r="B3587" t="s">
        <v>65</v>
      </c>
      <c r="C3587" t="s">
        <v>13</v>
      </c>
      <c r="D3587" t="s">
        <v>1</v>
      </c>
      <c r="E3587" t="s">
        <v>8</v>
      </c>
      <c r="F3587" s="3">
        <v>40519</v>
      </c>
      <c r="G3587">
        <v>313962924</v>
      </c>
      <c r="H3587" s="3">
        <v>40523</v>
      </c>
      <c r="I3587">
        <v>8084</v>
      </c>
      <c r="J3587" s="2">
        <v>14.533596000000001</v>
      </c>
      <c r="K3587" s="2">
        <v>12.433399999999999</v>
      </c>
      <c r="L3587" s="2">
        <v>117489.590064</v>
      </c>
      <c r="M3587" s="2">
        <v>100511.6056</v>
      </c>
      <c r="N3587" s="2">
        <v>16977.984464000008</v>
      </c>
    </row>
    <row r="3588" spans="1:14" x14ac:dyDescent="0.35">
      <c r="A3588" t="s">
        <v>4</v>
      </c>
      <c r="B3588" t="s">
        <v>32</v>
      </c>
      <c r="C3588" t="s">
        <v>2</v>
      </c>
      <c r="D3588" t="s">
        <v>12</v>
      </c>
      <c r="E3588" t="s">
        <v>0</v>
      </c>
      <c r="F3588" s="3">
        <v>42025</v>
      </c>
      <c r="G3588">
        <v>861707341</v>
      </c>
      <c r="H3588" s="3">
        <v>42035</v>
      </c>
      <c r="I3588">
        <v>5953</v>
      </c>
      <c r="J3588" s="2">
        <v>13.898101800000001</v>
      </c>
      <c r="K3588" s="2">
        <v>12.77</v>
      </c>
      <c r="L3588" s="2">
        <v>82735.40001540001</v>
      </c>
      <c r="M3588" s="2">
        <v>76019.81</v>
      </c>
      <c r="N3588" s="2">
        <v>6715.5900154000119</v>
      </c>
    </row>
    <row r="3589" spans="1:14" x14ac:dyDescent="0.35">
      <c r="A3589" t="s">
        <v>26</v>
      </c>
      <c r="B3589" t="s">
        <v>62</v>
      </c>
      <c r="C3589" t="s">
        <v>33</v>
      </c>
      <c r="D3589" t="s">
        <v>1</v>
      </c>
      <c r="E3589" t="s">
        <v>8</v>
      </c>
      <c r="F3589" s="3">
        <v>41117</v>
      </c>
      <c r="G3589">
        <v>424156653</v>
      </c>
      <c r="H3589" s="3">
        <v>41121</v>
      </c>
      <c r="I3589">
        <v>5374</v>
      </c>
      <c r="J3589" s="2">
        <v>4.9380749599999998</v>
      </c>
      <c r="K3589" s="2">
        <v>4.3179999999999996</v>
      </c>
      <c r="L3589" s="2">
        <v>26537.214835039998</v>
      </c>
      <c r="M3589" s="2">
        <v>23204.931999999997</v>
      </c>
      <c r="N3589" s="2">
        <v>3332.2828350400014</v>
      </c>
    </row>
    <row r="3590" spans="1:14" x14ac:dyDescent="0.35">
      <c r="A3590" t="s">
        <v>15</v>
      </c>
      <c r="B3590" t="s">
        <v>204</v>
      </c>
      <c r="C3590" t="s">
        <v>29</v>
      </c>
      <c r="D3590" t="s">
        <v>12</v>
      </c>
      <c r="E3590" t="s">
        <v>8</v>
      </c>
      <c r="F3590" s="3">
        <v>40409</v>
      </c>
      <c r="G3590">
        <v>277922189</v>
      </c>
      <c r="H3590" s="3">
        <v>40413</v>
      </c>
      <c r="I3590">
        <v>5319</v>
      </c>
      <c r="J3590" s="2">
        <v>19.184364000000002</v>
      </c>
      <c r="K3590" s="2">
        <v>16.060500000000001</v>
      </c>
      <c r="L3590" s="2">
        <v>102041.63211600001</v>
      </c>
      <c r="M3590" s="2">
        <v>85425.799500000008</v>
      </c>
      <c r="N3590" s="2">
        <v>16615.832616</v>
      </c>
    </row>
    <row r="3591" spans="1:14" x14ac:dyDescent="0.35">
      <c r="A3591" t="s">
        <v>23</v>
      </c>
      <c r="B3591" t="s">
        <v>90</v>
      </c>
      <c r="C3591" t="s">
        <v>49</v>
      </c>
      <c r="D3591" t="s">
        <v>1</v>
      </c>
      <c r="E3591" t="s">
        <v>16</v>
      </c>
      <c r="F3591" s="3">
        <v>41173</v>
      </c>
      <c r="G3591">
        <v>869927775</v>
      </c>
      <c r="H3591" s="3">
        <v>41180</v>
      </c>
      <c r="I3591">
        <v>6849</v>
      </c>
      <c r="J3591" s="2">
        <v>19.720108800000002</v>
      </c>
      <c r="K3591" s="2">
        <v>18.084000000000003</v>
      </c>
      <c r="L3591" s="2">
        <v>135063.02517120002</v>
      </c>
      <c r="M3591" s="2">
        <v>123857.31600000002</v>
      </c>
      <c r="N3591" s="2">
        <v>11205.709171199996</v>
      </c>
    </row>
    <row r="3592" spans="1:14" x14ac:dyDescent="0.35">
      <c r="A3592" t="s">
        <v>15</v>
      </c>
      <c r="B3592" t="s">
        <v>59</v>
      </c>
      <c r="C3592" t="s">
        <v>46</v>
      </c>
      <c r="D3592" t="s">
        <v>1</v>
      </c>
      <c r="E3592" t="s">
        <v>8</v>
      </c>
      <c r="F3592" s="3">
        <v>42045</v>
      </c>
      <c r="G3592">
        <v>467409741</v>
      </c>
      <c r="H3592" s="3">
        <v>42049</v>
      </c>
      <c r="I3592">
        <v>1983</v>
      </c>
      <c r="J3592" s="2">
        <v>1.193346</v>
      </c>
      <c r="K3592" s="2">
        <v>1.0208999999999999</v>
      </c>
      <c r="L3592" s="2">
        <v>2366.4051180000001</v>
      </c>
      <c r="M3592" s="2">
        <v>2024.4446999999998</v>
      </c>
      <c r="N3592" s="2">
        <v>341.96041800000035</v>
      </c>
    </row>
    <row r="3593" spans="1:14" x14ac:dyDescent="0.35">
      <c r="A3593" t="s">
        <v>7</v>
      </c>
      <c r="B3593" t="s">
        <v>120</v>
      </c>
      <c r="C3593" t="s">
        <v>46</v>
      </c>
      <c r="D3593" t="s">
        <v>1</v>
      </c>
      <c r="E3593" t="s">
        <v>8</v>
      </c>
      <c r="F3593" s="3">
        <v>40811</v>
      </c>
      <c r="G3593">
        <v>107916915</v>
      </c>
      <c r="H3593" s="3">
        <v>40815</v>
      </c>
      <c r="I3593">
        <v>4237</v>
      </c>
      <c r="J3593" s="2">
        <v>1.4585340000000002</v>
      </c>
      <c r="K3593" s="2">
        <v>1.476</v>
      </c>
      <c r="L3593" s="2">
        <v>6179.8085580000006</v>
      </c>
      <c r="M3593" s="2">
        <v>6253.8119999999999</v>
      </c>
      <c r="N3593" s="2">
        <v>-74.003441999999268</v>
      </c>
    </row>
    <row r="3594" spans="1:14" x14ac:dyDescent="0.35">
      <c r="A3594" t="s">
        <v>31</v>
      </c>
      <c r="B3594" t="s">
        <v>195</v>
      </c>
      <c r="C3594" t="s">
        <v>13</v>
      </c>
      <c r="D3594" t="s">
        <v>12</v>
      </c>
      <c r="E3594" t="s">
        <v>8</v>
      </c>
      <c r="F3594" s="3">
        <v>42761</v>
      </c>
      <c r="G3594">
        <v>449310624</v>
      </c>
      <c r="H3594" s="3">
        <v>42765</v>
      </c>
      <c r="I3594">
        <v>4906</v>
      </c>
      <c r="J3594" s="2">
        <v>16.807560000000002</v>
      </c>
      <c r="K3594" s="2">
        <v>13.482000000000001</v>
      </c>
      <c r="L3594" s="2">
        <v>82457.889360000016</v>
      </c>
      <c r="M3594" s="2">
        <v>66142.69200000001</v>
      </c>
      <c r="N3594" s="2">
        <v>16315.197360000006</v>
      </c>
    </row>
    <row r="3595" spans="1:14" x14ac:dyDescent="0.35">
      <c r="A3595" t="s">
        <v>15</v>
      </c>
      <c r="B3595" t="s">
        <v>57</v>
      </c>
      <c r="C3595" t="s">
        <v>13</v>
      </c>
      <c r="D3595" t="s">
        <v>12</v>
      </c>
      <c r="E3595" t="s">
        <v>16</v>
      </c>
      <c r="F3595" s="3">
        <v>41234</v>
      </c>
      <c r="G3595">
        <v>419764697</v>
      </c>
      <c r="H3595" s="3">
        <v>41241</v>
      </c>
      <c r="I3595">
        <v>2652</v>
      </c>
      <c r="J3595" s="2">
        <v>15.126804000000002</v>
      </c>
      <c r="K3595" s="2">
        <v>12.433399999999999</v>
      </c>
      <c r="L3595" s="2">
        <v>40116.284208000005</v>
      </c>
      <c r="M3595" s="2">
        <v>32973.376799999998</v>
      </c>
      <c r="N3595" s="2">
        <v>7142.9074080000064</v>
      </c>
    </row>
    <row r="3596" spans="1:14" x14ac:dyDescent="0.35">
      <c r="A3596" t="s">
        <v>31</v>
      </c>
      <c r="B3596" t="s">
        <v>183</v>
      </c>
      <c r="C3596" t="s">
        <v>29</v>
      </c>
      <c r="D3596" t="s">
        <v>1</v>
      </c>
      <c r="E3596" t="s">
        <v>8</v>
      </c>
      <c r="F3596" s="3">
        <v>40500</v>
      </c>
      <c r="G3596">
        <v>367765462</v>
      </c>
      <c r="H3596" s="3">
        <v>40504</v>
      </c>
      <c r="I3596">
        <v>6648</v>
      </c>
      <c r="J3596" s="2">
        <v>20.480040000000002</v>
      </c>
      <c r="K3596" s="2">
        <v>17.415000000000003</v>
      </c>
      <c r="L3596" s="2">
        <v>136151.30592000001</v>
      </c>
      <c r="M3596" s="2">
        <v>115774.92000000001</v>
      </c>
      <c r="N3596" s="2">
        <v>20376.385920000001</v>
      </c>
    </row>
    <row r="3597" spans="1:14" x14ac:dyDescent="0.35">
      <c r="A3597" t="s">
        <v>31</v>
      </c>
      <c r="B3597" t="s">
        <v>109</v>
      </c>
      <c r="C3597" t="s">
        <v>38</v>
      </c>
      <c r="D3597" t="s">
        <v>12</v>
      </c>
      <c r="E3597" t="s">
        <v>0</v>
      </c>
      <c r="F3597" s="3">
        <v>40730</v>
      </c>
      <c r="G3597">
        <v>712111747</v>
      </c>
      <c r="H3597" s="3">
        <v>40740</v>
      </c>
      <c r="I3597">
        <v>1124</v>
      </c>
      <c r="J3597" s="2">
        <v>3.9580080000000004</v>
      </c>
      <c r="K3597" s="2">
        <v>3.2040000000000002</v>
      </c>
      <c r="L3597" s="2">
        <v>4448.8009920000004</v>
      </c>
      <c r="M3597" s="2">
        <v>3601.2960000000003</v>
      </c>
      <c r="N3597" s="2">
        <v>847.50499200000013</v>
      </c>
    </row>
    <row r="3598" spans="1:14" x14ac:dyDescent="0.35">
      <c r="A3598" t="s">
        <v>4</v>
      </c>
      <c r="B3598" t="s">
        <v>116</v>
      </c>
      <c r="C3598" t="s">
        <v>13</v>
      </c>
      <c r="D3598" t="s">
        <v>1</v>
      </c>
      <c r="E3598" t="s">
        <v>5</v>
      </c>
      <c r="F3598" s="3">
        <v>40541</v>
      </c>
      <c r="G3598">
        <v>591914880</v>
      </c>
      <c r="H3598" s="3">
        <v>40542</v>
      </c>
      <c r="I3598">
        <v>6890</v>
      </c>
      <c r="J3598" s="2">
        <v>15.6639868</v>
      </c>
      <c r="K3598" s="2">
        <v>14.98</v>
      </c>
      <c r="L3598" s="2">
        <v>107924.86905199999</v>
      </c>
      <c r="M3598" s="2">
        <v>103212.2</v>
      </c>
      <c r="N3598" s="2">
        <v>4712.6690519999975</v>
      </c>
    </row>
    <row r="3599" spans="1:14" x14ac:dyDescent="0.35">
      <c r="A3599" t="s">
        <v>31</v>
      </c>
      <c r="B3599" t="s">
        <v>109</v>
      </c>
      <c r="C3599" t="s">
        <v>29</v>
      </c>
      <c r="D3599" t="s">
        <v>1</v>
      </c>
      <c r="E3599" t="s">
        <v>5</v>
      </c>
      <c r="F3599" s="3">
        <v>41643</v>
      </c>
      <c r="G3599">
        <v>116598689</v>
      </c>
      <c r="H3599" s="3">
        <v>41644</v>
      </c>
      <c r="I3599">
        <v>5409</v>
      </c>
      <c r="J3599" s="2">
        <v>20.480040000000002</v>
      </c>
      <c r="K3599" s="2">
        <v>17.415000000000003</v>
      </c>
      <c r="L3599" s="2">
        <v>110776.53636000001</v>
      </c>
      <c r="M3599" s="2">
        <v>94197.735000000015</v>
      </c>
      <c r="N3599" s="2">
        <v>16578.801359999998</v>
      </c>
    </row>
    <row r="3600" spans="1:14" x14ac:dyDescent="0.35">
      <c r="A3600" t="s">
        <v>26</v>
      </c>
      <c r="B3600" t="s">
        <v>101</v>
      </c>
      <c r="C3600" t="s">
        <v>49</v>
      </c>
      <c r="D3600" t="s">
        <v>12</v>
      </c>
      <c r="E3600" t="s">
        <v>5</v>
      </c>
      <c r="F3600" s="3">
        <v>40797</v>
      </c>
      <c r="G3600">
        <v>815899503</v>
      </c>
      <c r="H3600" s="3">
        <v>40798</v>
      </c>
      <c r="I3600">
        <v>6170</v>
      </c>
      <c r="J3600" s="2">
        <v>18.3115296</v>
      </c>
      <c r="K3600" s="2">
        <v>13.974</v>
      </c>
      <c r="L3600" s="2">
        <v>112982.137632</v>
      </c>
      <c r="M3600" s="2">
        <v>86219.58</v>
      </c>
      <c r="N3600" s="2">
        <v>26762.557631999996</v>
      </c>
    </row>
    <row r="3601" spans="1:14" x14ac:dyDescent="0.35">
      <c r="A3601" t="s">
        <v>15</v>
      </c>
      <c r="B3601" t="s">
        <v>41</v>
      </c>
      <c r="C3601" t="s">
        <v>21</v>
      </c>
      <c r="D3601" t="s">
        <v>12</v>
      </c>
      <c r="E3601" t="s">
        <v>8</v>
      </c>
      <c r="F3601" s="3">
        <v>42869</v>
      </c>
      <c r="G3601">
        <v>689866149</v>
      </c>
      <c r="H3601" s="3">
        <v>42873</v>
      </c>
      <c r="I3601">
        <v>7900</v>
      </c>
      <c r="J3601" s="2">
        <v>12.985477200000002</v>
      </c>
      <c r="K3601" s="2">
        <v>10.9726</v>
      </c>
      <c r="L3601" s="2">
        <v>102585.26988000002</v>
      </c>
      <c r="M3601" s="2">
        <v>86683.54</v>
      </c>
      <c r="N3601" s="2">
        <v>15901.729880000028</v>
      </c>
    </row>
    <row r="3602" spans="1:14" x14ac:dyDescent="0.35">
      <c r="A3602" t="s">
        <v>4</v>
      </c>
      <c r="B3602" t="s">
        <v>116</v>
      </c>
      <c r="C3602" t="s">
        <v>49</v>
      </c>
      <c r="D3602" t="s">
        <v>1</v>
      </c>
      <c r="E3602" t="s">
        <v>5</v>
      </c>
      <c r="F3602" s="3">
        <v>40954</v>
      </c>
      <c r="G3602">
        <v>958859956</v>
      </c>
      <c r="H3602" s="3">
        <v>40955</v>
      </c>
      <c r="I3602">
        <v>4563</v>
      </c>
      <c r="J3602" s="2">
        <v>18.753436799999999</v>
      </c>
      <c r="K3602" s="2">
        <v>16.440000000000001</v>
      </c>
      <c r="L3602" s="2">
        <v>85571.9321184</v>
      </c>
      <c r="M3602" s="2">
        <v>75015.72</v>
      </c>
      <c r="N3602" s="2">
        <v>10556.212118399999</v>
      </c>
    </row>
    <row r="3603" spans="1:14" x14ac:dyDescent="0.35">
      <c r="A3603" t="s">
        <v>23</v>
      </c>
      <c r="B3603" t="s">
        <v>77</v>
      </c>
      <c r="C3603" t="s">
        <v>29</v>
      </c>
      <c r="D3603" t="s">
        <v>1</v>
      </c>
      <c r="E3603" t="s">
        <v>16</v>
      </c>
      <c r="F3603" s="3">
        <v>42249</v>
      </c>
      <c r="G3603">
        <v>213554751</v>
      </c>
      <c r="H3603" s="3">
        <v>42256</v>
      </c>
      <c r="I3603">
        <v>5466</v>
      </c>
      <c r="J3603" s="2">
        <v>20.889640800000002</v>
      </c>
      <c r="K3603" s="2">
        <v>21.285000000000004</v>
      </c>
      <c r="L3603" s="2">
        <v>114182.77661280001</v>
      </c>
      <c r="M3603" s="2">
        <v>116343.81000000003</v>
      </c>
      <c r="N3603" s="2">
        <v>-2161.0333872000192</v>
      </c>
    </row>
    <row r="3604" spans="1:14" x14ac:dyDescent="0.35">
      <c r="A3604" t="s">
        <v>15</v>
      </c>
      <c r="B3604" t="s">
        <v>102</v>
      </c>
      <c r="C3604" t="s">
        <v>38</v>
      </c>
      <c r="D3604" t="s">
        <v>12</v>
      </c>
      <c r="E3604" t="s">
        <v>8</v>
      </c>
      <c r="F3604" s="3">
        <v>40463</v>
      </c>
      <c r="G3604">
        <v>264936864</v>
      </c>
      <c r="H3604" s="3">
        <v>40467</v>
      </c>
      <c r="I3604">
        <v>2735</v>
      </c>
      <c r="J3604" s="2">
        <v>3.5622072</v>
      </c>
      <c r="K3604" s="2">
        <v>2.9548000000000001</v>
      </c>
      <c r="L3604" s="2">
        <v>9742.636692</v>
      </c>
      <c r="M3604" s="2">
        <v>8081.3780000000006</v>
      </c>
      <c r="N3604" s="2">
        <v>1661.2586919999994</v>
      </c>
    </row>
    <row r="3605" spans="1:14" x14ac:dyDescent="0.35">
      <c r="A3605" t="s">
        <v>26</v>
      </c>
      <c r="B3605" t="s">
        <v>194</v>
      </c>
      <c r="C3605" t="s">
        <v>46</v>
      </c>
      <c r="D3605" t="s">
        <v>12</v>
      </c>
      <c r="E3605" t="s">
        <v>5</v>
      </c>
      <c r="F3605" s="3">
        <v>41974</v>
      </c>
      <c r="G3605">
        <v>294305121</v>
      </c>
      <c r="H3605" s="3">
        <v>41975</v>
      </c>
      <c r="I3605">
        <v>6367</v>
      </c>
      <c r="J3605" s="2">
        <v>1.2558546000000002</v>
      </c>
      <c r="K3605" s="2">
        <v>1.0454999999999999</v>
      </c>
      <c r="L3605" s="2">
        <v>7996.026238200001</v>
      </c>
      <c r="M3605" s="2">
        <v>6656.6984999999995</v>
      </c>
      <c r="N3605" s="2">
        <v>1339.3277382000015</v>
      </c>
    </row>
    <row r="3606" spans="1:14" x14ac:dyDescent="0.35">
      <c r="A3606" t="s">
        <v>4</v>
      </c>
      <c r="B3606" t="s">
        <v>182</v>
      </c>
      <c r="C3606" t="s">
        <v>29</v>
      </c>
      <c r="D3606" t="s">
        <v>1</v>
      </c>
      <c r="E3606" t="s">
        <v>5</v>
      </c>
      <c r="F3606" s="3">
        <v>42716</v>
      </c>
      <c r="G3606">
        <v>903270852</v>
      </c>
      <c r="H3606" s="3">
        <v>42717</v>
      </c>
      <c r="I3606">
        <v>9511</v>
      </c>
      <c r="J3606" s="2">
        <v>19.865638800000003</v>
      </c>
      <c r="K3606" s="2">
        <v>19.350000000000001</v>
      </c>
      <c r="L3606" s="2">
        <v>188942.09062680003</v>
      </c>
      <c r="M3606" s="2">
        <v>184037.85</v>
      </c>
      <c r="N3606" s="2">
        <v>4904.2406268000195</v>
      </c>
    </row>
    <row r="3607" spans="1:14" x14ac:dyDescent="0.35">
      <c r="A3607" t="s">
        <v>11</v>
      </c>
      <c r="B3607" t="s">
        <v>75</v>
      </c>
      <c r="C3607" t="s">
        <v>9</v>
      </c>
      <c r="D3607" t="s">
        <v>1</v>
      </c>
      <c r="E3607" t="s">
        <v>8</v>
      </c>
      <c r="F3607" s="3">
        <v>41454</v>
      </c>
      <c r="G3607">
        <v>963757884</v>
      </c>
      <c r="H3607" s="3">
        <v>41458</v>
      </c>
      <c r="I3607">
        <v>1557</v>
      </c>
      <c r="J3607" s="2">
        <v>3.1382442000000004</v>
      </c>
      <c r="K3607" s="2">
        <v>2.8405</v>
      </c>
      <c r="L3607" s="2">
        <v>4886.2462194000009</v>
      </c>
      <c r="M3607" s="2">
        <v>4422.6585000000005</v>
      </c>
      <c r="N3607" s="2">
        <v>463.58771940000042</v>
      </c>
    </row>
    <row r="3608" spans="1:14" x14ac:dyDescent="0.35">
      <c r="A3608" t="s">
        <v>7</v>
      </c>
      <c r="B3608" t="s">
        <v>78</v>
      </c>
      <c r="C3608" t="s">
        <v>33</v>
      </c>
      <c r="D3608" t="s">
        <v>12</v>
      </c>
      <c r="E3608" t="s">
        <v>5</v>
      </c>
      <c r="F3608" s="3">
        <v>41970</v>
      </c>
      <c r="G3608">
        <v>768002545</v>
      </c>
      <c r="H3608" s="3">
        <v>41971</v>
      </c>
      <c r="I3608">
        <v>9452</v>
      </c>
      <c r="J3608" s="2">
        <v>6.212738400000001</v>
      </c>
      <c r="K3608" s="2">
        <v>6.0960000000000001</v>
      </c>
      <c r="L3608" s="2">
        <v>58722.80335680001</v>
      </c>
      <c r="M3608" s="2">
        <v>57619.392</v>
      </c>
      <c r="N3608" s="2">
        <v>1103.4113568000103</v>
      </c>
    </row>
    <row r="3609" spans="1:14" x14ac:dyDescent="0.35">
      <c r="A3609" t="s">
        <v>4</v>
      </c>
      <c r="B3609" t="s">
        <v>158</v>
      </c>
      <c r="C3609" t="s">
        <v>29</v>
      </c>
      <c r="D3609" t="s">
        <v>1</v>
      </c>
      <c r="E3609" t="s">
        <v>8</v>
      </c>
      <c r="F3609" s="3">
        <v>42423</v>
      </c>
      <c r="G3609">
        <v>678553664</v>
      </c>
      <c r="H3609" s="3">
        <v>42427</v>
      </c>
      <c r="I3609">
        <v>3461</v>
      </c>
      <c r="J3609" s="2">
        <v>19.865638800000003</v>
      </c>
      <c r="K3609" s="2">
        <v>19.350000000000001</v>
      </c>
      <c r="L3609" s="2">
        <v>68754.975886800006</v>
      </c>
      <c r="M3609" s="2">
        <v>66970.350000000006</v>
      </c>
      <c r="N3609" s="2">
        <v>1784.6258868000004</v>
      </c>
    </row>
    <row r="3610" spans="1:14" x14ac:dyDescent="0.35">
      <c r="A3610" t="s">
        <v>15</v>
      </c>
      <c r="B3610" t="s">
        <v>136</v>
      </c>
      <c r="C3610" t="s">
        <v>13</v>
      </c>
      <c r="D3610" t="s">
        <v>1</v>
      </c>
      <c r="E3610" t="s">
        <v>8</v>
      </c>
      <c r="F3610" s="3">
        <v>42282</v>
      </c>
      <c r="G3610">
        <v>678272569</v>
      </c>
      <c r="H3610" s="3">
        <v>42286</v>
      </c>
      <c r="I3610">
        <v>2297</v>
      </c>
      <c r="J3610" s="2">
        <v>14.533596000000001</v>
      </c>
      <c r="K3610" s="2">
        <v>12.433399999999999</v>
      </c>
      <c r="L3610" s="2">
        <v>33383.670012000002</v>
      </c>
      <c r="M3610" s="2">
        <v>28559.519799999998</v>
      </c>
      <c r="N3610" s="2">
        <v>4824.1502120000041</v>
      </c>
    </row>
    <row r="3611" spans="1:14" x14ac:dyDescent="0.35">
      <c r="A3611" t="s">
        <v>4</v>
      </c>
      <c r="B3611" t="s">
        <v>190</v>
      </c>
      <c r="C3611" t="s">
        <v>21</v>
      </c>
      <c r="D3611" t="s">
        <v>12</v>
      </c>
      <c r="E3611" t="s">
        <v>8</v>
      </c>
      <c r="F3611" s="3">
        <v>42762</v>
      </c>
      <c r="G3611">
        <v>820333087</v>
      </c>
      <c r="H3611" s="3">
        <v>42766</v>
      </c>
      <c r="I3611">
        <v>8215</v>
      </c>
      <c r="J3611" s="2">
        <v>13.995458760000002</v>
      </c>
      <c r="K3611" s="2">
        <v>13.22</v>
      </c>
      <c r="L3611" s="2">
        <v>114972.69371340002</v>
      </c>
      <c r="M3611" s="2">
        <v>108602.3</v>
      </c>
      <c r="N3611" s="2">
        <v>6370.3937134000153</v>
      </c>
    </row>
    <row r="3612" spans="1:14" x14ac:dyDescent="0.35">
      <c r="A3612" t="s">
        <v>7</v>
      </c>
      <c r="B3612" t="s">
        <v>126</v>
      </c>
      <c r="C3612" t="s">
        <v>27</v>
      </c>
      <c r="D3612" t="s">
        <v>1</v>
      </c>
      <c r="E3612" t="s">
        <v>16</v>
      </c>
      <c r="F3612" s="3">
        <v>41320</v>
      </c>
      <c r="G3612">
        <v>778221547</v>
      </c>
      <c r="H3612" s="3">
        <v>41327</v>
      </c>
      <c r="I3612">
        <v>7445</v>
      </c>
      <c r="J3612" s="2">
        <v>5.6325500000000011</v>
      </c>
      <c r="K3612" s="2">
        <v>5.7</v>
      </c>
      <c r="L3612" s="2">
        <v>41934.334750000009</v>
      </c>
      <c r="M3612" s="2">
        <v>42436.5</v>
      </c>
      <c r="N3612" s="2">
        <v>-502.16524999999092</v>
      </c>
    </row>
    <row r="3613" spans="1:14" x14ac:dyDescent="0.35">
      <c r="A3613" t="s">
        <v>15</v>
      </c>
      <c r="B3613" t="s">
        <v>50</v>
      </c>
      <c r="C3613" t="s">
        <v>46</v>
      </c>
      <c r="D3613" t="s">
        <v>1</v>
      </c>
      <c r="E3613" t="s">
        <v>16</v>
      </c>
      <c r="F3613" s="3">
        <v>42670</v>
      </c>
      <c r="G3613">
        <v>295736777</v>
      </c>
      <c r="H3613" s="3">
        <v>42677</v>
      </c>
      <c r="I3613">
        <v>6642</v>
      </c>
      <c r="J3613" s="2">
        <v>1.193346</v>
      </c>
      <c r="K3613" s="2">
        <v>1.0208999999999999</v>
      </c>
      <c r="L3613" s="2">
        <v>7926.2041319999998</v>
      </c>
      <c r="M3613" s="2">
        <v>6780.8177999999998</v>
      </c>
      <c r="N3613" s="2">
        <v>1145.386332</v>
      </c>
    </row>
    <row r="3614" spans="1:14" x14ac:dyDescent="0.35">
      <c r="A3614" t="s">
        <v>15</v>
      </c>
      <c r="B3614" t="s">
        <v>70</v>
      </c>
      <c r="C3614" t="s">
        <v>33</v>
      </c>
      <c r="D3614" t="s">
        <v>1</v>
      </c>
      <c r="E3614" t="s">
        <v>16</v>
      </c>
      <c r="F3614" s="3">
        <v>41631</v>
      </c>
      <c r="G3614">
        <v>536990106</v>
      </c>
      <c r="H3614" s="3">
        <v>41638</v>
      </c>
      <c r="I3614">
        <v>6860</v>
      </c>
      <c r="J3614" s="2">
        <v>4.8838103999999998</v>
      </c>
      <c r="K3614" s="2">
        <v>4.2164000000000001</v>
      </c>
      <c r="L3614" s="2">
        <v>33502.939343999999</v>
      </c>
      <c r="M3614" s="2">
        <v>28924.504000000001</v>
      </c>
      <c r="N3614" s="2">
        <v>4578.4353439999977</v>
      </c>
    </row>
    <row r="3615" spans="1:14" x14ac:dyDescent="0.35">
      <c r="A3615" t="s">
        <v>23</v>
      </c>
      <c r="B3615" t="s">
        <v>152</v>
      </c>
      <c r="C3615" t="s">
        <v>38</v>
      </c>
      <c r="D3615" t="s">
        <v>12</v>
      </c>
      <c r="E3615" t="s">
        <v>0</v>
      </c>
      <c r="F3615" s="3">
        <v>41821</v>
      </c>
      <c r="G3615">
        <v>936405360</v>
      </c>
      <c r="H3615" s="3">
        <v>41831</v>
      </c>
      <c r="I3615">
        <v>4746</v>
      </c>
      <c r="J3615" s="2">
        <v>4.0371681600000002</v>
      </c>
      <c r="K3615" s="2">
        <v>3.9160000000000004</v>
      </c>
      <c r="L3615" s="2">
        <v>19160.400087360002</v>
      </c>
      <c r="M3615" s="2">
        <v>18585.336000000003</v>
      </c>
      <c r="N3615" s="2">
        <v>575.06408735999867</v>
      </c>
    </row>
    <row r="3616" spans="1:14" x14ac:dyDescent="0.35">
      <c r="A3616" t="s">
        <v>7</v>
      </c>
      <c r="B3616" t="s">
        <v>81</v>
      </c>
      <c r="C3616" t="s">
        <v>46</v>
      </c>
      <c r="D3616" t="s">
        <v>12</v>
      </c>
      <c r="E3616" t="s">
        <v>0</v>
      </c>
      <c r="F3616" s="3">
        <v>41674</v>
      </c>
      <c r="G3616">
        <v>548718869</v>
      </c>
      <c r="H3616" s="3">
        <v>41684</v>
      </c>
      <c r="I3616">
        <v>3537</v>
      </c>
      <c r="J3616" s="2">
        <v>1.5180660000000001</v>
      </c>
      <c r="K3616" s="2">
        <v>1.476</v>
      </c>
      <c r="L3616" s="2">
        <v>5369.3994420000008</v>
      </c>
      <c r="M3616" s="2">
        <v>5220.6120000000001</v>
      </c>
      <c r="N3616" s="2">
        <v>148.78744200000074</v>
      </c>
    </row>
    <row r="3617" spans="1:14" x14ac:dyDescent="0.35">
      <c r="A3617" t="s">
        <v>31</v>
      </c>
      <c r="B3617" t="s">
        <v>183</v>
      </c>
      <c r="C3617" t="s">
        <v>17</v>
      </c>
      <c r="D3617" t="s">
        <v>12</v>
      </c>
      <c r="E3617" t="s">
        <v>8</v>
      </c>
      <c r="F3617" s="3">
        <v>42180</v>
      </c>
      <c r="G3617">
        <v>298979461</v>
      </c>
      <c r="H3617" s="3">
        <v>42184</v>
      </c>
      <c r="I3617">
        <v>5906</v>
      </c>
      <c r="J3617" s="2">
        <v>16.953420000000001</v>
      </c>
      <c r="K3617" s="2">
        <v>13.599</v>
      </c>
      <c r="L3617" s="2">
        <v>100126.89852</v>
      </c>
      <c r="M3617" s="2">
        <v>80315.694000000003</v>
      </c>
      <c r="N3617" s="2">
        <v>19811.204519999999</v>
      </c>
    </row>
    <row r="3618" spans="1:14" x14ac:dyDescent="0.35">
      <c r="A3618" t="s">
        <v>23</v>
      </c>
      <c r="B3618" t="s">
        <v>181</v>
      </c>
      <c r="C3618" t="s">
        <v>33</v>
      </c>
      <c r="D3618" t="s">
        <v>1</v>
      </c>
      <c r="E3618" t="s">
        <v>8</v>
      </c>
      <c r="F3618" s="3">
        <v>42609</v>
      </c>
      <c r="G3618">
        <v>732548463</v>
      </c>
      <c r="H3618" s="3">
        <v>42613</v>
      </c>
      <c r="I3618">
        <v>2196</v>
      </c>
      <c r="J3618" s="2">
        <v>5.5349851200000009</v>
      </c>
      <c r="K3618" s="2">
        <v>5.588000000000001</v>
      </c>
      <c r="L3618" s="2">
        <v>12154.827323520001</v>
      </c>
      <c r="M3618" s="2">
        <v>12271.248000000001</v>
      </c>
      <c r="N3618" s="2">
        <v>-116.42067648000011</v>
      </c>
    </row>
    <row r="3619" spans="1:14" x14ac:dyDescent="0.35">
      <c r="A3619" t="s">
        <v>26</v>
      </c>
      <c r="B3619" t="s">
        <v>86</v>
      </c>
      <c r="C3619" t="s">
        <v>13</v>
      </c>
      <c r="D3619" t="s">
        <v>12</v>
      </c>
      <c r="E3619" t="s">
        <v>16</v>
      </c>
      <c r="F3619" s="3">
        <v>41954</v>
      </c>
      <c r="G3619">
        <v>665099704</v>
      </c>
      <c r="H3619" s="3">
        <v>41961</v>
      </c>
      <c r="I3619">
        <v>2979</v>
      </c>
      <c r="J3619" s="2">
        <v>15.294879600000002</v>
      </c>
      <c r="K3619" s="2">
        <v>12.733000000000001</v>
      </c>
      <c r="L3619" s="2">
        <v>45563.446328400001</v>
      </c>
      <c r="M3619" s="2">
        <v>37931.607000000004</v>
      </c>
      <c r="N3619" s="2">
        <v>7631.8393283999976</v>
      </c>
    </row>
    <row r="3620" spans="1:14" x14ac:dyDescent="0.35">
      <c r="A3620" t="s">
        <v>26</v>
      </c>
      <c r="B3620" t="s">
        <v>25</v>
      </c>
      <c r="C3620" t="s">
        <v>17</v>
      </c>
      <c r="D3620" t="s">
        <v>1</v>
      </c>
      <c r="E3620" t="s">
        <v>0</v>
      </c>
      <c r="F3620" s="3">
        <v>40271</v>
      </c>
      <c r="G3620">
        <v>332619512</v>
      </c>
      <c r="H3620" s="3">
        <v>40281</v>
      </c>
      <c r="I3620">
        <v>1158</v>
      </c>
      <c r="J3620" s="2">
        <v>14.822607800000002</v>
      </c>
      <c r="K3620" s="2">
        <v>12.843499999999999</v>
      </c>
      <c r="L3620" s="2">
        <v>17164.579832400002</v>
      </c>
      <c r="M3620" s="2">
        <v>14872.772999999999</v>
      </c>
      <c r="N3620" s="2">
        <v>2291.8068324000033</v>
      </c>
    </row>
    <row r="3621" spans="1:14" x14ac:dyDescent="0.35">
      <c r="A3621" t="s">
        <v>26</v>
      </c>
      <c r="B3621" t="s">
        <v>166</v>
      </c>
      <c r="C3621" t="s">
        <v>17</v>
      </c>
      <c r="D3621" t="s">
        <v>12</v>
      </c>
      <c r="E3621" t="s">
        <v>8</v>
      </c>
      <c r="F3621" s="3">
        <v>42200</v>
      </c>
      <c r="G3621">
        <v>941406714</v>
      </c>
      <c r="H3621" s="3">
        <v>42204</v>
      </c>
      <c r="I3621">
        <v>3727</v>
      </c>
      <c r="J3621" s="2">
        <v>15.427612200000004</v>
      </c>
      <c r="K3621" s="2">
        <v>12.843499999999999</v>
      </c>
      <c r="L3621" s="2">
        <v>57498.710669400018</v>
      </c>
      <c r="M3621" s="2">
        <v>47867.724499999997</v>
      </c>
      <c r="N3621" s="2">
        <v>9630.986169400021</v>
      </c>
    </row>
    <row r="3622" spans="1:14" x14ac:dyDescent="0.35">
      <c r="A3622" t="s">
        <v>15</v>
      </c>
      <c r="B3622" t="s">
        <v>115</v>
      </c>
      <c r="C3622" t="s">
        <v>49</v>
      </c>
      <c r="D3622" t="s">
        <v>1</v>
      </c>
      <c r="E3622" t="s">
        <v>5</v>
      </c>
      <c r="F3622" s="3">
        <v>42836</v>
      </c>
      <c r="G3622">
        <v>618072640</v>
      </c>
      <c r="H3622" s="3">
        <v>42837</v>
      </c>
      <c r="I3622">
        <v>4421</v>
      </c>
      <c r="J3622" s="2">
        <v>17.400096000000001</v>
      </c>
      <c r="K3622" s="2">
        <v>13.645200000000001</v>
      </c>
      <c r="L3622" s="2">
        <v>76925.824416000003</v>
      </c>
      <c r="M3622" s="2">
        <v>60325.429200000006</v>
      </c>
      <c r="N3622" s="2">
        <v>16600.395215999997</v>
      </c>
    </row>
    <row r="3623" spans="1:14" x14ac:dyDescent="0.35">
      <c r="A3623" t="s">
        <v>23</v>
      </c>
      <c r="B3623" t="s">
        <v>139</v>
      </c>
      <c r="C3623" t="s">
        <v>9</v>
      </c>
      <c r="D3623" t="s">
        <v>1</v>
      </c>
      <c r="E3623" t="s">
        <v>16</v>
      </c>
      <c r="F3623" s="3">
        <v>41700</v>
      </c>
      <c r="G3623">
        <v>259541118</v>
      </c>
      <c r="H3623" s="3">
        <v>41707</v>
      </c>
      <c r="I3623">
        <v>5465</v>
      </c>
      <c r="J3623" s="2">
        <v>3.1382442000000004</v>
      </c>
      <c r="K3623" s="2">
        <v>3.2890000000000006</v>
      </c>
      <c r="L3623" s="2">
        <v>17150.504553000002</v>
      </c>
      <c r="M3623" s="2">
        <v>17974.385000000002</v>
      </c>
      <c r="N3623" s="2">
        <v>-823.88044699999955</v>
      </c>
    </row>
    <row r="3624" spans="1:14" x14ac:dyDescent="0.35">
      <c r="A3624" t="s">
        <v>15</v>
      </c>
      <c r="B3624" t="s">
        <v>177</v>
      </c>
      <c r="C3624" t="s">
        <v>38</v>
      </c>
      <c r="D3624" t="s">
        <v>12</v>
      </c>
      <c r="E3624" t="s">
        <v>16</v>
      </c>
      <c r="F3624" s="3">
        <v>41027</v>
      </c>
      <c r="G3624">
        <v>383048474</v>
      </c>
      <c r="H3624" s="3">
        <v>41034</v>
      </c>
      <c r="I3624">
        <v>4479</v>
      </c>
      <c r="J3624" s="2">
        <v>3.5622072</v>
      </c>
      <c r="K3624" s="2">
        <v>2.9548000000000001</v>
      </c>
      <c r="L3624" s="2">
        <v>15955.126048800001</v>
      </c>
      <c r="M3624" s="2">
        <v>13234.549200000001</v>
      </c>
      <c r="N3624" s="2">
        <v>2720.5768487999994</v>
      </c>
    </row>
    <row r="3625" spans="1:14" x14ac:dyDescent="0.35">
      <c r="A3625" t="s">
        <v>31</v>
      </c>
      <c r="B3625" t="s">
        <v>148</v>
      </c>
      <c r="C3625" t="s">
        <v>17</v>
      </c>
      <c r="D3625" t="s">
        <v>1</v>
      </c>
      <c r="E3625" t="s">
        <v>0</v>
      </c>
      <c r="F3625" s="3">
        <v>40476</v>
      </c>
      <c r="G3625">
        <v>676143538</v>
      </c>
      <c r="H3625" s="3">
        <v>40486</v>
      </c>
      <c r="I3625">
        <v>5724</v>
      </c>
      <c r="J3625" s="2">
        <v>16.288580000000003</v>
      </c>
      <c r="K3625" s="2">
        <v>13.599</v>
      </c>
      <c r="L3625" s="2">
        <v>93235.831920000011</v>
      </c>
      <c r="M3625" s="2">
        <v>77840.676000000007</v>
      </c>
      <c r="N3625" s="2">
        <v>15395.155920000005</v>
      </c>
    </row>
    <row r="3626" spans="1:14" x14ac:dyDescent="0.35">
      <c r="A3626" t="s">
        <v>15</v>
      </c>
      <c r="B3626" t="s">
        <v>65</v>
      </c>
      <c r="C3626" t="s">
        <v>27</v>
      </c>
      <c r="D3626" t="s">
        <v>1</v>
      </c>
      <c r="E3626" t="s">
        <v>8</v>
      </c>
      <c r="F3626" s="3">
        <v>40500</v>
      </c>
      <c r="G3626">
        <v>446687638</v>
      </c>
      <c r="H3626" s="3">
        <v>40504</v>
      </c>
      <c r="I3626">
        <v>4058</v>
      </c>
      <c r="J3626" s="2">
        <v>4.6084500000000004</v>
      </c>
      <c r="K3626" s="2">
        <v>3.9424999999999999</v>
      </c>
      <c r="L3626" s="2">
        <v>18701.090100000001</v>
      </c>
      <c r="M3626" s="2">
        <v>15998.664999999999</v>
      </c>
      <c r="N3626" s="2">
        <v>2702.4251000000022</v>
      </c>
    </row>
    <row r="3627" spans="1:14" x14ac:dyDescent="0.35">
      <c r="A3627" t="s">
        <v>31</v>
      </c>
      <c r="B3627" t="s">
        <v>30</v>
      </c>
      <c r="C3627" t="s">
        <v>46</v>
      </c>
      <c r="D3627" t="s">
        <v>1</v>
      </c>
      <c r="E3627" t="s">
        <v>8</v>
      </c>
      <c r="F3627" s="3">
        <v>40742</v>
      </c>
      <c r="G3627">
        <v>872854602</v>
      </c>
      <c r="H3627" s="3">
        <v>40746</v>
      </c>
      <c r="I3627">
        <v>3142</v>
      </c>
      <c r="J3627" s="2">
        <v>1.3259399999999999</v>
      </c>
      <c r="K3627" s="2">
        <v>1.107</v>
      </c>
      <c r="L3627" s="2">
        <v>4166.1034799999998</v>
      </c>
      <c r="M3627" s="2">
        <v>3478.194</v>
      </c>
      <c r="N3627" s="2">
        <v>687.9094799999998</v>
      </c>
    </row>
    <row r="3628" spans="1:14" x14ac:dyDescent="0.35">
      <c r="A3628" t="s">
        <v>23</v>
      </c>
      <c r="B3628" t="s">
        <v>90</v>
      </c>
      <c r="C3628" t="s">
        <v>17</v>
      </c>
      <c r="D3628" t="s">
        <v>12</v>
      </c>
      <c r="E3628" t="s">
        <v>5</v>
      </c>
      <c r="F3628" s="3">
        <v>41134</v>
      </c>
      <c r="G3628">
        <v>953130757</v>
      </c>
      <c r="H3628" s="3">
        <v>41135</v>
      </c>
      <c r="I3628">
        <v>4952</v>
      </c>
      <c r="J3628" s="2">
        <v>17.2924884</v>
      </c>
      <c r="K3628" s="2">
        <v>16.621000000000002</v>
      </c>
      <c r="L3628" s="2">
        <v>85632.402556799992</v>
      </c>
      <c r="M3628" s="2">
        <v>82307.19200000001</v>
      </c>
      <c r="N3628" s="2">
        <v>3325.2105567999824</v>
      </c>
    </row>
    <row r="3629" spans="1:14" x14ac:dyDescent="0.35">
      <c r="A3629" t="s">
        <v>26</v>
      </c>
      <c r="B3629" t="s">
        <v>34</v>
      </c>
      <c r="C3629" t="s">
        <v>38</v>
      </c>
      <c r="D3629" t="s">
        <v>1</v>
      </c>
      <c r="E3629" t="s">
        <v>16</v>
      </c>
      <c r="F3629" s="3">
        <v>41424</v>
      </c>
      <c r="G3629">
        <v>656314933</v>
      </c>
      <c r="H3629" s="3">
        <v>41431</v>
      </c>
      <c r="I3629">
        <v>6308</v>
      </c>
      <c r="J3629" s="2">
        <v>3.4605407200000005</v>
      </c>
      <c r="K3629" s="2">
        <v>3.0259999999999998</v>
      </c>
      <c r="L3629" s="2">
        <v>21829.090861760003</v>
      </c>
      <c r="M3629" s="2">
        <v>19088.007999999998</v>
      </c>
      <c r="N3629" s="2">
        <v>2741.0828617600055</v>
      </c>
    </row>
    <row r="3630" spans="1:14" x14ac:dyDescent="0.35">
      <c r="A3630" t="s">
        <v>15</v>
      </c>
      <c r="B3630" t="s">
        <v>153</v>
      </c>
      <c r="C3630" t="s">
        <v>19</v>
      </c>
      <c r="D3630" t="s">
        <v>1</v>
      </c>
      <c r="E3630" t="s">
        <v>16</v>
      </c>
      <c r="F3630" s="3">
        <v>41433</v>
      </c>
      <c r="G3630">
        <v>471518456</v>
      </c>
      <c r="H3630" s="3">
        <v>41440</v>
      </c>
      <c r="I3630">
        <v>9758</v>
      </c>
      <c r="J3630" s="2">
        <v>7.6461903000000007</v>
      </c>
      <c r="K3630" s="2">
        <v>6.6316999999999995</v>
      </c>
      <c r="L3630" s="2">
        <v>74611.524947400001</v>
      </c>
      <c r="M3630" s="2">
        <v>64712.128599999996</v>
      </c>
      <c r="N3630" s="2">
        <v>9899.3963474000047</v>
      </c>
    </row>
    <row r="3631" spans="1:14" x14ac:dyDescent="0.35">
      <c r="A3631" t="s">
        <v>15</v>
      </c>
      <c r="B3631" t="s">
        <v>73</v>
      </c>
      <c r="C3631" t="s">
        <v>21</v>
      </c>
      <c r="D3631" t="s">
        <v>1</v>
      </c>
      <c r="E3631" t="s">
        <v>5</v>
      </c>
      <c r="F3631" s="3">
        <v>40832</v>
      </c>
      <c r="G3631">
        <v>958165156</v>
      </c>
      <c r="H3631" s="3">
        <v>40833</v>
      </c>
      <c r="I3631">
        <v>6420</v>
      </c>
      <c r="J3631" s="2">
        <v>12.476242800000001</v>
      </c>
      <c r="K3631" s="2">
        <v>10.9726</v>
      </c>
      <c r="L3631" s="2">
        <v>80097.478776000004</v>
      </c>
      <c r="M3631" s="2">
        <v>70444.092000000004</v>
      </c>
      <c r="N3631" s="2">
        <v>9653.3867759999994</v>
      </c>
    </row>
    <row r="3632" spans="1:14" x14ac:dyDescent="0.35">
      <c r="A3632" t="s">
        <v>31</v>
      </c>
      <c r="B3632" t="s">
        <v>144</v>
      </c>
      <c r="C3632" t="s">
        <v>49</v>
      </c>
      <c r="D3632" t="s">
        <v>12</v>
      </c>
      <c r="E3632" t="s">
        <v>8</v>
      </c>
      <c r="F3632" s="3">
        <v>41751</v>
      </c>
      <c r="G3632">
        <v>495991361</v>
      </c>
      <c r="H3632" s="3">
        <v>41755</v>
      </c>
      <c r="I3632">
        <v>8695</v>
      </c>
      <c r="J3632" s="2">
        <v>20.122560000000004</v>
      </c>
      <c r="K3632" s="2">
        <v>14.796000000000001</v>
      </c>
      <c r="L3632" s="2">
        <v>174965.65920000002</v>
      </c>
      <c r="M3632" s="2">
        <v>128651.22000000002</v>
      </c>
      <c r="N3632" s="2">
        <v>46314.439200000008</v>
      </c>
    </row>
    <row r="3633" spans="1:14" x14ac:dyDescent="0.35">
      <c r="A3633" t="s">
        <v>15</v>
      </c>
      <c r="B3633" t="s">
        <v>169</v>
      </c>
      <c r="C3633" t="s">
        <v>29</v>
      </c>
      <c r="D3633" t="s">
        <v>12</v>
      </c>
      <c r="E3633" t="s">
        <v>5</v>
      </c>
      <c r="F3633" s="3">
        <v>40272</v>
      </c>
      <c r="G3633">
        <v>235045897</v>
      </c>
      <c r="H3633" s="3">
        <v>40273</v>
      </c>
      <c r="I3633">
        <v>4420</v>
      </c>
      <c r="J3633" s="2">
        <v>19.184364000000002</v>
      </c>
      <c r="K3633" s="2">
        <v>16.060500000000001</v>
      </c>
      <c r="L3633" s="2">
        <v>84794.888880000013</v>
      </c>
      <c r="M3633" s="2">
        <v>70987.41</v>
      </c>
      <c r="N3633" s="2">
        <v>13807.47888000001</v>
      </c>
    </row>
    <row r="3634" spans="1:14" x14ac:dyDescent="0.35">
      <c r="A3634" t="s">
        <v>15</v>
      </c>
      <c r="B3634" t="s">
        <v>99</v>
      </c>
      <c r="C3634" t="s">
        <v>46</v>
      </c>
      <c r="D3634" t="s">
        <v>1</v>
      </c>
      <c r="E3634" t="s">
        <v>8</v>
      </c>
      <c r="F3634" s="3">
        <v>41779</v>
      </c>
      <c r="G3634">
        <v>945690095</v>
      </c>
      <c r="H3634" s="3">
        <v>41783</v>
      </c>
      <c r="I3634">
        <v>8646</v>
      </c>
      <c r="J3634" s="2">
        <v>1.193346</v>
      </c>
      <c r="K3634" s="2">
        <v>1.0208999999999999</v>
      </c>
      <c r="L3634" s="2">
        <v>10317.669516</v>
      </c>
      <c r="M3634" s="2">
        <v>8826.7013999999999</v>
      </c>
      <c r="N3634" s="2">
        <v>1490.968116</v>
      </c>
    </row>
    <row r="3635" spans="1:14" x14ac:dyDescent="0.35">
      <c r="A3635" t="s">
        <v>15</v>
      </c>
      <c r="B3635" t="s">
        <v>14</v>
      </c>
      <c r="C3635" t="s">
        <v>17</v>
      </c>
      <c r="D3635" t="s">
        <v>1</v>
      </c>
      <c r="E3635" t="s">
        <v>16</v>
      </c>
      <c r="F3635" s="3">
        <v>41373</v>
      </c>
      <c r="G3635">
        <v>768597781</v>
      </c>
      <c r="H3635" s="3">
        <v>41380</v>
      </c>
      <c r="I3635">
        <v>4677</v>
      </c>
      <c r="J3635" s="2">
        <v>14.659722000000002</v>
      </c>
      <c r="K3635" s="2">
        <v>12.5413</v>
      </c>
      <c r="L3635" s="2">
        <v>68563.519794000007</v>
      </c>
      <c r="M3635" s="2">
        <v>58655.660100000001</v>
      </c>
      <c r="N3635" s="2">
        <v>9907.8596940000061</v>
      </c>
    </row>
    <row r="3636" spans="1:14" x14ac:dyDescent="0.35">
      <c r="A3636" t="s">
        <v>15</v>
      </c>
      <c r="B3636" t="s">
        <v>174</v>
      </c>
      <c r="C3636" t="s">
        <v>29</v>
      </c>
      <c r="D3636" t="s">
        <v>1</v>
      </c>
      <c r="E3636" t="s">
        <v>16</v>
      </c>
      <c r="F3636" s="3">
        <v>40575</v>
      </c>
      <c r="G3636">
        <v>164755284</v>
      </c>
      <c r="H3636" s="3">
        <v>40582</v>
      </c>
      <c r="I3636">
        <v>5990</v>
      </c>
      <c r="J3636" s="2">
        <v>18.432036000000004</v>
      </c>
      <c r="K3636" s="2">
        <v>16.060500000000001</v>
      </c>
      <c r="L3636" s="2">
        <v>110407.89564000002</v>
      </c>
      <c r="M3636" s="2">
        <v>96202.395000000004</v>
      </c>
      <c r="N3636" s="2">
        <v>14205.500640000013</v>
      </c>
    </row>
    <row r="3637" spans="1:14" x14ac:dyDescent="0.35">
      <c r="A3637" t="s">
        <v>15</v>
      </c>
      <c r="B3637" t="s">
        <v>136</v>
      </c>
      <c r="C3637" t="s">
        <v>27</v>
      </c>
      <c r="D3637" t="s">
        <v>1</v>
      </c>
      <c r="E3637" t="s">
        <v>0</v>
      </c>
      <c r="F3637" s="3">
        <v>40484</v>
      </c>
      <c r="G3637">
        <v>565461432</v>
      </c>
      <c r="H3637" s="3">
        <v>40494</v>
      </c>
      <c r="I3637">
        <v>6887</v>
      </c>
      <c r="J3637" s="2">
        <v>4.6084500000000004</v>
      </c>
      <c r="K3637" s="2">
        <v>3.9424999999999999</v>
      </c>
      <c r="L3637" s="2">
        <v>31738.395150000004</v>
      </c>
      <c r="M3637" s="2">
        <v>27151.997499999998</v>
      </c>
      <c r="N3637" s="2">
        <v>4586.3976500000063</v>
      </c>
    </row>
    <row r="3638" spans="1:14" x14ac:dyDescent="0.35">
      <c r="A3638" t="s">
        <v>31</v>
      </c>
      <c r="B3638" t="s">
        <v>144</v>
      </c>
      <c r="C3638" t="s">
        <v>38</v>
      </c>
      <c r="D3638" t="s">
        <v>1</v>
      </c>
      <c r="E3638" t="s">
        <v>16</v>
      </c>
      <c r="F3638" s="3">
        <v>42751</v>
      </c>
      <c r="G3638">
        <v>322327554</v>
      </c>
      <c r="H3638" s="3">
        <v>42758</v>
      </c>
      <c r="I3638">
        <v>9300</v>
      </c>
      <c r="J3638" s="2">
        <v>3.8027920000000002</v>
      </c>
      <c r="K3638" s="2">
        <v>3.2040000000000002</v>
      </c>
      <c r="L3638" s="2">
        <v>35365.965600000003</v>
      </c>
      <c r="M3638" s="2">
        <v>29797.200000000001</v>
      </c>
      <c r="N3638" s="2">
        <v>5568.7656000000025</v>
      </c>
    </row>
    <row r="3639" spans="1:14" x14ac:dyDescent="0.35">
      <c r="A3639" t="s">
        <v>4</v>
      </c>
      <c r="B3639" t="s">
        <v>32</v>
      </c>
      <c r="C3639" t="s">
        <v>49</v>
      </c>
      <c r="D3639" t="s">
        <v>12</v>
      </c>
      <c r="E3639" t="s">
        <v>16</v>
      </c>
      <c r="F3639" s="3">
        <v>42178</v>
      </c>
      <c r="G3639">
        <v>557277476</v>
      </c>
      <c r="H3639" s="3">
        <v>42185</v>
      </c>
      <c r="I3639">
        <v>925</v>
      </c>
      <c r="J3639" s="2">
        <v>19.518883200000001</v>
      </c>
      <c r="K3639" s="2">
        <v>16.440000000000001</v>
      </c>
      <c r="L3639" s="2">
        <v>18054.966960000002</v>
      </c>
      <c r="M3639" s="2">
        <v>15207.000000000002</v>
      </c>
      <c r="N3639" s="2">
        <v>2847.9669599999997</v>
      </c>
    </row>
    <row r="3640" spans="1:14" x14ac:dyDescent="0.35">
      <c r="A3640" t="s">
        <v>23</v>
      </c>
      <c r="B3640" t="s">
        <v>170</v>
      </c>
      <c r="C3640" t="s">
        <v>2</v>
      </c>
      <c r="D3640" t="s">
        <v>12</v>
      </c>
      <c r="E3640" t="s">
        <v>16</v>
      </c>
      <c r="F3640" s="3">
        <v>40874</v>
      </c>
      <c r="G3640">
        <v>212547528</v>
      </c>
      <c r="H3640" s="3">
        <v>40881</v>
      </c>
      <c r="I3640">
        <v>7657</v>
      </c>
      <c r="J3640" s="2">
        <v>14.614498800000002</v>
      </c>
      <c r="K3640" s="2">
        <v>14.047000000000001</v>
      </c>
      <c r="L3640" s="2">
        <v>111903.2173116</v>
      </c>
      <c r="M3640" s="2">
        <v>107557.879</v>
      </c>
      <c r="N3640" s="2">
        <v>4345.3383116000041</v>
      </c>
    </row>
    <row r="3641" spans="1:14" x14ac:dyDescent="0.35">
      <c r="A3641" t="s">
        <v>23</v>
      </c>
      <c r="B3641" t="s">
        <v>77</v>
      </c>
      <c r="C3641" t="s">
        <v>46</v>
      </c>
      <c r="D3641" t="s">
        <v>12</v>
      </c>
      <c r="E3641" t="s">
        <v>5</v>
      </c>
      <c r="F3641" s="3">
        <v>42776</v>
      </c>
      <c r="G3641">
        <v>100686538</v>
      </c>
      <c r="H3641" s="3">
        <v>42777</v>
      </c>
      <c r="I3641">
        <v>7241</v>
      </c>
      <c r="J3641" s="2">
        <v>1.4076612000000002</v>
      </c>
      <c r="K3641" s="2">
        <v>1.353</v>
      </c>
      <c r="L3641" s="2">
        <v>10192.874749200002</v>
      </c>
      <c r="M3641" s="2">
        <v>9797.0730000000003</v>
      </c>
      <c r="N3641" s="2">
        <v>395.80174920000172</v>
      </c>
    </row>
    <row r="3642" spans="1:14" x14ac:dyDescent="0.35">
      <c r="A3642" t="s">
        <v>15</v>
      </c>
      <c r="B3642" t="s">
        <v>173</v>
      </c>
      <c r="C3642" t="s">
        <v>19</v>
      </c>
      <c r="D3642" t="s">
        <v>1</v>
      </c>
      <c r="E3642" t="s">
        <v>5</v>
      </c>
      <c r="F3642" s="3">
        <v>41646</v>
      </c>
      <c r="G3642">
        <v>654555833</v>
      </c>
      <c r="H3642" s="3">
        <v>41647</v>
      </c>
      <c r="I3642">
        <v>9268</v>
      </c>
      <c r="J3642" s="2">
        <v>7.6461903000000007</v>
      </c>
      <c r="K3642" s="2">
        <v>6.6316999999999995</v>
      </c>
      <c r="L3642" s="2">
        <v>70864.89170040001</v>
      </c>
      <c r="M3642" s="2">
        <v>61462.595599999993</v>
      </c>
      <c r="N3642" s="2">
        <v>9402.2961004000172</v>
      </c>
    </row>
    <row r="3643" spans="1:14" x14ac:dyDescent="0.35">
      <c r="A3643" t="s">
        <v>7</v>
      </c>
      <c r="B3643" t="s">
        <v>120</v>
      </c>
      <c r="C3643" t="s">
        <v>38</v>
      </c>
      <c r="D3643" t="s">
        <v>12</v>
      </c>
      <c r="E3643" t="s">
        <v>0</v>
      </c>
      <c r="F3643" s="3">
        <v>41688</v>
      </c>
      <c r="G3643">
        <v>577329242</v>
      </c>
      <c r="H3643" s="3">
        <v>41698</v>
      </c>
      <c r="I3643">
        <v>4836</v>
      </c>
      <c r="J3643" s="2">
        <v>4.3538088000000013</v>
      </c>
      <c r="K3643" s="2">
        <v>4.2720000000000002</v>
      </c>
      <c r="L3643" s="2">
        <v>21055.019356800007</v>
      </c>
      <c r="M3643" s="2">
        <v>20659.392</v>
      </c>
      <c r="N3643" s="2">
        <v>395.62735680000696</v>
      </c>
    </row>
    <row r="3644" spans="1:14" x14ac:dyDescent="0.35">
      <c r="A3644" t="s">
        <v>23</v>
      </c>
      <c r="B3644" t="s">
        <v>95</v>
      </c>
      <c r="C3644" t="s">
        <v>2</v>
      </c>
      <c r="D3644" t="s">
        <v>12</v>
      </c>
      <c r="E3644" t="s">
        <v>16</v>
      </c>
      <c r="F3644" s="3">
        <v>41332</v>
      </c>
      <c r="G3644">
        <v>892493093</v>
      </c>
      <c r="H3644" s="3">
        <v>41339</v>
      </c>
      <c r="I3644">
        <v>8423</v>
      </c>
      <c r="J3644" s="2">
        <v>14.614498800000002</v>
      </c>
      <c r="K3644" s="2">
        <v>14.047000000000001</v>
      </c>
      <c r="L3644" s="2">
        <v>123097.92339240001</v>
      </c>
      <c r="M3644" s="2">
        <v>118317.88100000001</v>
      </c>
      <c r="N3644" s="2">
        <v>4780.0423924000061</v>
      </c>
    </row>
    <row r="3645" spans="1:14" x14ac:dyDescent="0.35">
      <c r="A3645" t="s">
        <v>4</v>
      </c>
      <c r="B3645" t="s">
        <v>209</v>
      </c>
      <c r="C3645" t="s">
        <v>29</v>
      </c>
      <c r="D3645" t="s">
        <v>12</v>
      </c>
      <c r="E3645" t="s">
        <v>0</v>
      </c>
      <c r="F3645" s="3">
        <v>42233</v>
      </c>
      <c r="G3645">
        <v>893846213</v>
      </c>
      <c r="H3645" s="3">
        <v>42243</v>
      </c>
      <c r="I3645">
        <v>7123</v>
      </c>
      <c r="J3645" s="2">
        <v>20.676481200000001</v>
      </c>
      <c r="K3645" s="2">
        <v>19.350000000000001</v>
      </c>
      <c r="L3645" s="2">
        <v>147278.5755876</v>
      </c>
      <c r="M3645" s="2">
        <v>137830.05000000002</v>
      </c>
      <c r="N3645" s="2">
        <v>9448.5255875999865</v>
      </c>
    </row>
    <row r="3646" spans="1:14" x14ac:dyDescent="0.35">
      <c r="A3646" t="s">
        <v>26</v>
      </c>
      <c r="B3646" t="s">
        <v>133</v>
      </c>
      <c r="C3646" t="s">
        <v>19</v>
      </c>
      <c r="D3646" t="s">
        <v>12</v>
      </c>
      <c r="E3646" t="s">
        <v>0</v>
      </c>
      <c r="F3646" s="3">
        <v>41198</v>
      </c>
      <c r="G3646">
        <v>395499932</v>
      </c>
      <c r="H3646" s="3">
        <v>41208</v>
      </c>
      <c r="I3646">
        <v>2254</v>
      </c>
      <c r="J3646" s="2">
        <v>8.04670503</v>
      </c>
      <c r="K3646" s="2">
        <v>6.7915000000000001</v>
      </c>
      <c r="L3646" s="2">
        <v>18137.273137619999</v>
      </c>
      <c r="M3646" s="2">
        <v>15308.041000000001</v>
      </c>
      <c r="N3646" s="2">
        <v>2829.232137619998</v>
      </c>
    </row>
    <row r="3647" spans="1:14" x14ac:dyDescent="0.35">
      <c r="A3647" t="s">
        <v>26</v>
      </c>
      <c r="B3647" t="s">
        <v>193</v>
      </c>
      <c r="C3647" t="s">
        <v>46</v>
      </c>
      <c r="D3647" t="s">
        <v>1</v>
      </c>
      <c r="E3647" t="s">
        <v>0</v>
      </c>
      <c r="F3647" s="3">
        <v>40440</v>
      </c>
      <c r="G3647">
        <v>181878077</v>
      </c>
      <c r="H3647" s="3">
        <v>40450</v>
      </c>
      <c r="I3647">
        <v>9902</v>
      </c>
      <c r="J3647" s="2">
        <v>1.2066053999999999</v>
      </c>
      <c r="K3647" s="2">
        <v>1.0454999999999999</v>
      </c>
      <c r="L3647" s="2">
        <v>11947.806670799999</v>
      </c>
      <c r="M3647" s="2">
        <v>10352.540999999999</v>
      </c>
      <c r="N3647" s="2">
        <v>1595.2656707999995</v>
      </c>
    </row>
    <row r="3648" spans="1:14" x14ac:dyDescent="0.35">
      <c r="A3648" t="s">
        <v>26</v>
      </c>
      <c r="B3648" t="s">
        <v>193</v>
      </c>
      <c r="C3648" t="s">
        <v>38</v>
      </c>
      <c r="D3648" t="s">
        <v>1</v>
      </c>
      <c r="E3648" t="s">
        <v>16</v>
      </c>
      <c r="F3648" s="3">
        <v>40602</v>
      </c>
      <c r="G3648">
        <v>657716977</v>
      </c>
      <c r="H3648" s="3">
        <v>40609</v>
      </c>
      <c r="I3648">
        <v>8512</v>
      </c>
      <c r="J3648" s="2">
        <v>3.4605407200000005</v>
      </c>
      <c r="K3648" s="2">
        <v>3.0259999999999998</v>
      </c>
      <c r="L3648" s="2">
        <v>29456.122608640006</v>
      </c>
      <c r="M3648" s="2">
        <v>25757.311999999998</v>
      </c>
      <c r="N3648" s="2">
        <v>3698.8106086400076</v>
      </c>
    </row>
    <row r="3649" spans="1:14" x14ac:dyDescent="0.35">
      <c r="A3649" t="s">
        <v>15</v>
      </c>
      <c r="B3649" t="s">
        <v>41</v>
      </c>
      <c r="C3649" t="s">
        <v>13</v>
      </c>
      <c r="D3649" t="s">
        <v>1</v>
      </c>
      <c r="E3649" t="s">
        <v>8</v>
      </c>
      <c r="F3649" s="3">
        <v>42084</v>
      </c>
      <c r="G3649">
        <v>498065459</v>
      </c>
      <c r="H3649" s="3">
        <v>42088</v>
      </c>
      <c r="I3649">
        <v>701</v>
      </c>
      <c r="J3649" s="2">
        <v>14.533596000000001</v>
      </c>
      <c r="K3649" s="2">
        <v>12.433399999999999</v>
      </c>
      <c r="L3649" s="2">
        <v>10188.050796000001</v>
      </c>
      <c r="M3649" s="2">
        <v>8715.8133999999991</v>
      </c>
      <c r="N3649" s="2">
        <v>1472.2373960000023</v>
      </c>
    </row>
    <row r="3650" spans="1:14" x14ac:dyDescent="0.35">
      <c r="A3650" t="s">
        <v>15</v>
      </c>
      <c r="B3650" t="s">
        <v>173</v>
      </c>
      <c r="C3650" t="s">
        <v>27</v>
      </c>
      <c r="D3650" t="s">
        <v>12</v>
      </c>
      <c r="E3650" t="s">
        <v>8</v>
      </c>
      <c r="F3650" s="3">
        <v>40331</v>
      </c>
      <c r="G3650">
        <v>698284852</v>
      </c>
      <c r="H3650" s="3">
        <v>40335</v>
      </c>
      <c r="I3650">
        <v>2077</v>
      </c>
      <c r="J3650" s="2">
        <v>4.7965500000000008</v>
      </c>
      <c r="K3650" s="2">
        <v>3.9424999999999999</v>
      </c>
      <c r="L3650" s="2">
        <v>9962.4343500000014</v>
      </c>
      <c r="M3650" s="2">
        <v>8188.5725000000002</v>
      </c>
      <c r="N3650" s="2">
        <v>1773.8618500000011</v>
      </c>
    </row>
    <row r="3651" spans="1:14" x14ac:dyDescent="0.35">
      <c r="A3651" t="s">
        <v>15</v>
      </c>
      <c r="B3651" t="s">
        <v>88</v>
      </c>
      <c r="C3651" t="s">
        <v>21</v>
      </c>
      <c r="D3651" t="s">
        <v>12</v>
      </c>
      <c r="E3651" t="s">
        <v>16</v>
      </c>
      <c r="F3651" s="3">
        <v>41023</v>
      </c>
      <c r="G3651">
        <v>524048984</v>
      </c>
      <c r="H3651" s="3">
        <v>41030</v>
      </c>
      <c r="I3651">
        <v>4474</v>
      </c>
      <c r="J3651" s="2">
        <v>12.985477200000002</v>
      </c>
      <c r="K3651" s="2">
        <v>10.9726</v>
      </c>
      <c r="L3651" s="2">
        <v>58097.024992800005</v>
      </c>
      <c r="M3651" s="2">
        <v>49091.412400000001</v>
      </c>
      <c r="N3651" s="2">
        <v>9005.6125928000038</v>
      </c>
    </row>
    <row r="3652" spans="1:14" x14ac:dyDescent="0.35">
      <c r="A3652" t="s">
        <v>26</v>
      </c>
      <c r="B3652" t="s">
        <v>133</v>
      </c>
      <c r="C3652" t="s">
        <v>27</v>
      </c>
      <c r="D3652" t="s">
        <v>1</v>
      </c>
      <c r="E3652" t="s">
        <v>8</v>
      </c>
      <c r="F3652" s="3">
        <v>40734</v>
      </c>
      <c r="G3652">
        <v>661344182</v>
      </c>
      <c r="H3652" s="3">
        <v>40738</v>
      </c>
      <c r="I3652">
        <v>9504</v>
      </c>
      <c r="J3652" s="2">
        <v>4.6596550000000008</v>
      </c>
      <c r="K3652" s="2">
        <v>4.0374999999999996</v>
      </c>
      <c r="L3652" s="2">
        <v>44285.361120000009</v>
      </c>
      <c r="M3652" s="2">
        <v>38372.399999999994</v>
      </c>
      <c r="N3652" s="2">
        <v>5912.9611200000145</v>
      </c>
    </row>
    <row r="3653" spans="1:14" x14ac:dyDescent="0.35">
      <c r="A3653" t="s">
        <v>31</v>
      </c>
      <c r="B3653" t="s">
        <v>161</v>
      </c>
      <c r="C3653" t="s">
        <v>29</v>
      </c>
      <c r="D3653" t="s">
        <v>1</v>
      </c>
      <c r="E3653" t="s">
        <v>8</v>
      </c>
      <c r="F3653" s="3">
        <v>42006</v>
      </c>
      <c r="G3653">
        <v>966469275</v>
      </c>
      <c r="H3653" s="3">
        <v>42010</v>
      </c>
      <c r="I3653">
        <v>5425</v>
      </c>
      <c r="J3653" s="2">
        <v>20.480040000000002</v>
      </c>
      <c r="K3653" s="2">
        <v>17.415000000000003</v>
      </c>
      <c r="L3653" s="2">
        <v>111104.21700000002</v>
      </c>
      <c r="M3653" s="2">
        <v>94476.375000000015</v>
      </c>
      <c r="N3653" s="2">
        <v>16627.842000000004</v>
      </c>
    </row>
    <row r="3654" spans="1:14" x14ac:dyDescent="0.35">
      <c r="A3654" t="s">
        <v>15</v>
      </c>
      <c r="B3654" t="s">
        <v>14</v>
      </c>
      <c r="C3654" t="s">
        <v>33</v>
      </c>
      <c r="D3654" t="s">
        <v>1</v>
      </c>
      <c r="E3654" t="s">
        <v>5</v>
      </c>
      <c r="F3654" s="3">
        <v>42827</v>
      </c>
      <c r="G3654">
        <v>916035592</v>
      </c>
      <c r="H3654" s="3">
        <v>42828</v>
      </c>
      <c r="I3654">
        <v>9455</v>
      </c>
      <c r="J3654" s="2">
        <v>4.8838103999999998</v>
      </c>
      <c r="K3654" s="2">
        <v>4.2164000000000001</v>
      </c>
      <c r="L3654" s="2">
        <v>46176.427331999999</v>
      </c>
      <c r="M3654" s="2">
        <v>39866.061999999998</v>
      </c>
      <c r="N3654" s="2">
        <v>6310.3653320000012</v>
      </c>
    </row>
    <row r="3655" spans="1:14" x14ac:dyDescent="0.35">
      <c r="A3655" t="s">
        <v>23</v>
      </c>
      <c r="B3655" t="s">
        <v>95</v>
      </c>
      <c r="C3655" t="s">
        <v>29</v>
      </c>
      <c r="D3655" t="s">
        <v>1</v>
      </c>
      <c r="E3655" t="s">
        <v>0</v>
      </c>
      <c r="F3655" s="3">
        <v>41986</v>
      </c>
      <c r="G3655">
        <v>956966960</v>
      </c>
      <c r="H3655" s="3">
        <v>41996</v>
      </c>
      <c r="I3655">
        <v>3641</v>
      </c>
      <c r="J3655" s="2">
        <v>20.889640800000002</v>
      </c>
      <c r="K3655" s="2">
        <v>21.285000000000004</v>
      </c>
      <c r="L3655" s="2">
        <v>76059.182152800015</v>
      </c>
      <c r="M3655" s="2">
        <v>77498.685000000012</v>
      </c>
      <c r="N3655" s="2">
        <v>-1439.5028471999976</v>
      </c>
    </row>
    <row r="3656" spans="1:14" x14ac:dyDescent="0.35">
      <c r="A3656" t="s">
        <v>4</v>
      </c>
      <c r="B3656" t="s">
        <v>196</v>
      </c>
      <c r="C3656" t="s">
        <v>9</v>
      </c>
      <c r="D3656" t="s">
        <v>12</v>
      </c>
      <c r="E3656" t="s">
        <v>8</v>
      </c>
      <c r="F3656" s="3">
        <v>42211</v>
      </c>
      <c r="G3656">
        <v>256499707</v>
      </c>
      <c r="H3656" s="3">
        <v>42215</v>
      </c>
      <c r="I3656">
        <v>7645</v>
      </c>
      <c r="J3656" s="2">
        <v>3.1062213000000005</v>
      </c>
      <c r="K3656" s="2">
        <v>2.99</v>
      </c>
      <c r="L3656" s="2">
        <v>23747.061838500005</v>
      </c>
      <c r="M3656" s="2">
        <v>22858.550000000003</v>
      </c>
      <c r="N3656" s="2">
        <v>888.51183850000234</v>
      </c>
    </row>
    <row r="3657" spans="1:14" x14ac:dyDescent="0.35">
      <c r="A3657" t="s">
        <v>31</v>
      </c>
      <c r="B3657" t="s">
        <v>127</v>
      </c>
      <c r="C3657" t="s">
        <v>29</v>
      </c>
      <c r="D3657" t="s">
        <v>1</v>
      </c>
      <c r="E3657" t="s">
        <v>5</v>
      </c>
      <c r="F3657" s="3">
        <v>41697</v>
      </c>
      <c r="G3657">
        <v>752182662</v>
      </c>
      <c r="H3657" s="3">
        <v>41698</v>
      </c>
      <c r="I3657">
        <v>9460</v>
      </c>
      <c r="J3657" s="2">
        <v>20.480040000000002</v>
      </c>
      <c r="K3657" s="2">
        <v>17.415000000000003</v>
      </c>
      <c r="L3657" s="2">
        <v>193741.17840000003</v>
      </c>
      <c r="M3657" s="2">
        <v>164745.90000000002</v>
      </c>
      <c r="N3657" s="2">
        <v>28995.27840000001</v>
      </c>
    </row>
    <row r="3658" spans="1:14" x14ac:dyDescent="0.35">
      <c r="A3658" t="s">
        <v>23</v>
      </c>
      <c r="B3658" t="s">
        <v>139</v>
      </c>
      <c r="C3658" t="s">
        <v>9</v>
      </c>
      <c r="D3658" t="s">
        <v>12</v>
      </c>
      <c r="E3658" t="s">
        <v>16</v>
      </c>
      <c r="F3658" s="3">
        <v>41170</v>
      </c>
      <c r="G3658">
        <v>401877152</v>
      </c>
      <c r="H3658" s="3">
        <v>41177</v>
      </c>
      <c r="I3658">
        <v>9403</v>
      </c>
      <c r="J3658" s="2">
        <v>3.2663358000000007</v>
      </c>
      <c r="K3658" s="2">
        <v>3.2890000000000006</v>
      </c>
      <c r="L3658" s="2">
        <v>30713.355527400006</v>
      </c>
      <c r="M3658" s="2">
        <v>30926.467000000004</v>
      </c>
      <c r="N3658" s="2">
        <v>-213.1114725999978</v>
      </c>
    </row>
    <row r="3659" spans="1:14" x14ac:dyDescent="0.35">
      <c r="A3659" t="s">
        <v>4</v>
      </c>
      <c r="B3659" t="s">
        <v>100</v>
      </c>
      <c r="C3659" t="s">
        <v>27</v>
      </c>
      <c r="D3659" t="s">
        <v>12</v>
      </c>
      <c r="E3659" t="s">
        <v>16</v>
      </c>
      <c r="F3659" s="3">
        <v>41565</v>
      </c>
      <c r="G3659">
        <v>833757007</v>
      </c>
      <c r="H3659" s="3">
        <v>41572</v>
      </c>
      <c r="I3659">
        <v>8963</v>
      </c>
      <c r="J3659" s="2">
        <v>5.1696150000000012</v>
      </c>
      <c r="K3659" s="2">
        <v>4.75</v>
      </c>
      <c r="L3659" s="2">
        <v>46335.259245000008</v>
      </c>
      <c r="M3659" s="2">
        <v>42574.25</v>
      </c>
      <c r="N3659" s="2">
        <v>3761.0092450000084</v>
      </c>
    </row>
    <row r="3660" spans="1:14" x14ac:dyDescent="0.35">
      <c r="A3660" t="s">
        <v>11</v>
      </c>
      <c r="B3660" t="s">
        <v>10</v>
      </c>
      <c r="C3660" t="s">
        <v>49</v>
      </c>
      <c r="D3660" t="s">
        <v>12</v>
      </c>
      <c r="E3660" t="s">
        <v>5</v>
      </c>
      <c r="F3660" s="3">
        <v>40634</v>
      </c>
      <c r="G3660">
        <v>596308553</v>
      </c>
      <c r="H3660" s="3">
        <v>40635</v>
      </c>
      <c r="I3660">
        <v>8445</v>
      </c>
      <c r="J3660" s="2">
        <v>20.525011200000005</v>
      </c>
      <c r="K3660" s="2">
        <v>15.618</v>
      </c>
      <c r="L3660" s="2">
        <v>173333.71958400003</v>
      </c>
      <c r="M3660" s="2">
        <v>131894.01</v>
      </c>
      <c r="N3660" s="2">
        <v>41439.709584000026</v>
      </c>
    </row>
    <row r="3661" spans="1:14" x14ac:dyDescent="0.35">
      <c r="A3661" t="s">
        <v>4</v>
      </c>
      <c r="B3661" t="s">
        <v>55</v>
      </c>
      <c r="C3661" t="s">
        <v>29</v>
      </c>
      <c r="D3661" t="s">
        <v>1</v>
      </c>
      <c r="E3661" t="s">
        <v>8</v>
      </c>
      <c r="F3661" s="3">
        <v>41268</v>
      </c>
      <c r="G3661">
        <v>108330619</v>
      </c>
      <c r="H3661" s="3">
        <v>41272</v>
      </c>
      <c r="I3661">
        <v>4039</v>
      </c>
      <c r="J3661" s="2">
        <v>19.865638800000003</v>
      </c>
      <c r="K3661" s="2">
        <v>19.350000000000001</v>
      </c>
      <c r="L3661" s="2">
        <v>80237.315113200006</v>
      </c>
      <c r="M3661" s="2">
        <v>78154.650000000009</v>
      </c>
      <c r="N3661" s="2">
        <v>2082.665113199997</v>
      </c>
    </row>
    <row r="3662" spans="1:14" x14ac:dyDescent="0.35">
      <c r="A3662" t="s">
        <v>31</v>
      </c>
      <c r="B3662" t="s">
        <v>149</v>
      </c>
      <c r="C3662" t="s">
        <v>19</v>
      </c>
      <c r="D3662" t="s">
        <v>1</v>
      </c>
      <c r="E3662" t="s">
        <v>16</v>
      </c>
      <c r="F3662" s="3">
        <v>42857</v>
      </c>
      <c r="G3662">
        <v>308934533</v>
      </c>
      <c r="H3662" s="3">
        <v>42864</v>
      </c>
      <c r="I3662">
        <v>5033</v>
      </c>
      <c r="J3662" s="2">
        <v>8.4957670000000007</v>
      </c>
      <c r="K3662" s="2">
        <v>7.1910000000000007</v>
      </c>
      <c r="L3662" s="2">
        <v>42759.195311000003</v>
      </c>
      <c r="M3662" s="2">
        <v>36192.303000000007</v>
      </c>
      <c r="N3662" s="2">
        <v>6566.892310999996</v>
      </c>
    </row>
    <row r="3663" spans="1:14" x14ac:dyDescent="0.35">
      <c r="A3663" t="s">
        <v>15</v>
      </c>
      <c r="B3663" t="s">
        <v>59</v>
      </c>
      <c r="C3663" t="s">
        <v>2</v>
      </c>
      <c r="D3663" t="s">
        <v>12</v>
      </c>
      <c r="E3663" t="s">
        <v>5</v>
      </c>
      <c r="F3663" s="3">
        <v>40257</v>
      </c>
      <c r="G3663">
        <v>407544124</v>
      </c>
      <c r="H3663" s="3">
        <v>40258</v>
      </c>
      <c r="I3663">
        <v>7185</v>
      </c>
      <c r="J3663" s="2">
        <v>12.895146</v>
      </c>
      <c r="K3663" s="2">
        <v>10.5991</v>
      </c>
      <c r="L3663" s="2">
        <v>92651.62401</v>
      </c>
      <c r="M3663" s="2">
        <v>76154.533500000005</v>
      </c>
      <c r="N3663" s="2">
        <v>16497.090509999995</v>
      </c>
    </row>
    <row r="3664" spans="1:14" x14ac:dyDescent="0.35">
      <c r="A3664" t="s">
        <v>23</v>
      </c>
      <c r="B3664" t="s">
        <v>37</v>
      </c>
      <c r="C3664" t="s">
        <v>27</v>
      </c>
      <c r="D3664" t="s">
        <v>12</v>
      </c>
      <c r="E3664" t="s">
        <v>5</v>
      </c>
      <c r="F3664" s="3">
        <v>41605</v>
      </c>
      <c r="G3664">
        <v>133895719</v>
      </c>
      <c r="H3664" s="3">
        <v>41606</v>
      </c>
      <c r="I3664">
        <v>8236</v>
      </c>
      <c r="J3664" s="2">
        <v>5.4360900000000001</v>
      </c>
      <c r="K3664" s="2">
        <v>5.2250000000000005</v>
      </c>
      <c r="L3664" s="2">
        <v>44771.637240000004</v>
      </c>
      <c r="M3664" s="2">
        <v>43033.100000000006</v>
      </c>
      <c r="N3664" s="2">
        <v>1738.5372399999978</v>
      </c>
    </row>
    <row r="3665" spans="1:14" x14ac:dyDescent="0.35">
      <c r="A3665" t="s">
        <v>15</v>
      </c>
      <c r="B3665" t="s">
        <v>178</v>
      </c>
      <c r="C3665" t="s">
        <v>38</v>
      </c>
      <c r="D3665" t="s">
        <v>12</v>
      </c>
      <c r="E3665" t="s">
        <v>8</v>
      </c>
      <c r="F3665" s="3">
        <v>40389</v>
      </c>
      <c r="G3665">
        <v>188038146</v>
      </c>
      <c r="H3665" s="3">
        <v>40393</v>
      </c>
      <c r="I3665">
        <v>3313</v>
      </c>
      <c r="J3665" s="2">
        <v>3.5622072</v>
      </c>
      <c r="K3665" s="2">
        <v>2.9548000000000001</v>
      </c>
      <c r="L3665" s="2">
        <v>11801.5924536</v>
      </c>
      <c r="M3665" s="2">
        <v>9789.2524000000012</v>
      </c>
      <c r="N3665" s="2">
        <v>2012.340053599999</v>
      </c>
    </row>
    <row r="3666" spans="1:14" x14ac:dyDescent="0.35">
      <c r="A3666" t="s">
        <v>15</v>
      </c>
      <c r="B3666" t="s">
        <v>145</v>
      </c>
      <c r="C3666" t="s">
        <v>33</v>
      </c>
      <c r="D3666" t="s">
        <v>12</v>
      </c>
      <c r="E3666" t="s">
        <v>5</v>
      </c>
      <c r="F3666" s="3">
        <v>41254</v>
      </c>
      <c r="G3666">
        <v>890332734</v>
      </c>
      <c r="H3666" s="3">
        <v>41255</v>
      </c>
      <c r="I3666">
        <v>6552</v>
      </c>
      <c r="J3666" s="2">
        <v>5.0831496000000005</v>
      </c>
      <c r="K3666" s="2">
        <v>4.2164000000000001</v>
      </c>
      <c r="L3666" s="2">
        <v>33304.796179200006</v>
      </c>
      <c r="M3666" s="2">
        <v>27625.852800000001</v>
      </c>
      <c r="N3666" s="2">
        <v>5678.9433792000054</v>
      </c>
    </row>
    <row r="3667" spans="1:14" x14ac:dyDescent="0.35">
      <c r="A3667" t="s">
        <v>26</v>
      </c>
      <c r="B3667" t="s">
        <v>167</v>
      </c>
      <c r="C3667" t="s">
        <v>33</v>
      </c>
      <c r="D3667" t="s">
        <v>12</v>
      </c>
      <c r="E3667" t="s">
        <v>16</v>
      </c>
      <c r="F3667" s="3">
        <v>42165</v>
      </c>
      <c r="G3667">
        <v>831453311</v>
      </c>
      <c r="H3667" s="3">
        <v>42172</v>
      </c>
      <c r="I3667">
        <v>7362</v>
      </c>
      <c r="J3667" s="2">
        <v>5.1396290400000009</v>
      </c>
      <c r="K3667" s="2">
        <v>4.3179999999999996</v>
      </c>
      <c r="L3667" s="2">
        <v>37837.948992480007</v>
      </c>
      <c r="M3667" s="2">
        <v>31789.115999999998</v>
      </c>
      <c r="N3667" s="2">
        <v>6048.8329924800091</v>
      </c>
    </row>
    <row r="3668" spans="1:14" x14ac:dyDescent="0.35">
      <c r="A3668" t="s">
        <v>15</v>
      </c>
      <c r="B3668" t="s">
        <v>65</v>
      </c>
      <c r="C3668" t="s">
        <v>29</v>
      </c>
      <c r="D3668" t="s">
        <v>1</v>
      </c>
      <c r="E3668" t="s">
        <v>8</v>
      </c>
      <c r="F3668" s="3">
        <v>40263</v>
      </c>
      <c r="G3668">
        <v>922386205</v>
      </c>
      <c r="H3668" s="3">
        <v>40267</v>
      </c>
      <c r="I3668">
        <v>4667</v>
      </c>
      <c r="J3668" s="2">
        <v>18.432036000000004</v>
      </c>
      <c r="K3668" s="2">
        <v>16.060500000000001</v>
      </c>
      <c r="L3668" s="2">
        <v>86022.312012000024</v>
      </c>
      <c r="M3668" s="2">
        <v>74954.353500000012</v>
      </c>
      <c r="N3668" s="2">
        <v>11067.958512000012</v>
      </c>
    </row>
    <row r="3669" spans="1:14" x14ac:dyDescent="0.35">
      <c r="A3669" t="s">
        <v>23</v>
      </c>
      <c r="B3669" t="s">
        <v>163</v>
      </c>
      <c r="C3669" t="s">
        <v>2</v>
      </c>
      <c r="D3669" t="s">
        <v>1</v>
      </c>
      <c r="E3669" t="s">
        <v>5</v>
      </c>
      <c r="F3669" s="3">
        <v>41576</v>
      </c>
      <c r="G3669">
        <v>344430243</v>
      </c>
      <c r="H3669" s="3">
        <v>41577</v>
      </c>
      <c r="I3669">
        <v>1122</v>
      </c>
      <c r="J3669" s="2">
        <v>14.041381200000002</v>
      </c>
      <c r="K3669" s="2">
        <v>14.047000000000001</v>
      </c>
      <c r="L3669" s="2">
        <v>15754.429706400002</v>
      </c>
      <c r="M3669" s="2">
        <v>15760.734</v>
      </c>
      <c r="N3669" s="2">
        <v>-6.3042935999983456</v>
      </c>
    </row>
    <row r="3670" spans="1:14" x14ac:dyDescent="0.35">
      <c r="A3670" t="s">
        <v>23</v>
      </c>
      <c r="B3670" t="s">
        <v>95</v>
      </c>
      <c r="C3670" t="s">
        <v>2</v>
      </c>
      <c r="D3670" t="s">
        <v>12</v>
      </c>
      <c r="E3670" t="s">
        <v>5</v>
      </c>
      <c r="F3670" s="3">
        <v>41183</v>
      </c>
      <c r="G3670">
        <v>599196755</v>
      </c>
      <c r="H3670" s="3">
        <v>41184</v>
      </c>
      <c r="I3670">
        <v>3652</v>
      </c>
      <c r="J3670" s="2">
        <v>14.614498800000002</v>
      </c>
      <c r="K3670" s="2">
        <v>14.047000000000001</v>
      </c>
      <c r="L3670" s="2">
        <v>53372.149617600007</v>
      </c>
      <c r="M3670" s="2">
        <v>51299.644</v>
      </c>
      <c r="N3670" s="2">
        <v>2072.5056176000071</v>
      </c>
    </row>
    <row r="3671" spans="1:14" x14ac:dyDescent="0.35">
      <c r="A3671" t="s">
        <v>7</v>
      </c>
      <c r="B3671" t="s">
        <v>208</v>
      </c>
      <c r="C3671" t="s">
        <v>2</v>
      </c>
      <c r="D3671" t="s">
        <v>12</v>
      </c>
      <c r="E3671" t="s">
        <v>16</v>
      </c>
      <c r="F3671" s="3">
        <v>41760</v>
      </c>
      <c r="G3671">
        <v>558609569</v>
      </c>
      <c r="H3671" s="3">
        <v>41767</v>
      </c>
      <c r="I3671">
        <v>3885</v>
      </c>
      <c r="J3671" s="2">
        <v>15.760734000000003</v>
      </c>
      <c r="K3671" s="2">
        <v>15.323999999999998</v>
      </c>
      <c r="L3671" s="2">
        <v>61230.451590000011</v>
      </c>
      <c r="M3671" s="2">
        <v>59533.739999999991</v>
      </c>
      <c r="N3671" s="2">
        <v>1696.7115900000208</v>
      </c>
    </row>
    <row r="3672" spans="1:14" x14ac:dyDescent="0.35">
      <c r="A3672" t="s">
        <v>15</v>
      </c>
      <c r="B3672" t="s">
        <v>159</v>
      </c>
      <c r="C3672" t="s">
        <v>19</v>
      </c>
      <c r="D3672" t="s">
        <v>1</v>
      </c>
      <c r="E3672" t="s">
        <v>8</v>
      </c>
      <c r="F3672" s="3">
        <v>41832</v>
      </c>
      <c r="G3672">
        <v>514905011</v>
      </c>
      <c r="H3672" s="3">
        <v>41836</v>
      </c>
      <c r="I3672">
        <v>5914</v>
      </c>
      <c r="J3672" s="2">
        <v>7.6461903000000007</v>
      </c>
      <c r="K3672" s="2">
        <v>6.6316999999999995</v>
      </c>
      <c r="L3672" s="2">
        <v>45219.569434200006</v>
      </c>
      <c r="M3672" s="2">
        <v>39219.873799999994</v>
      </c>
      <c r="N3672" s="2">
        <v>5999.6956342000121</v>
      </c>
    </row>
    <row r="3673" spans="1:14" x14ac:dyDescent="0.35">
      <c r="A3673" t="s">
        <v>7</v>
      </c>
      <c r="B3673" t="s">
        <v>126</v>
      </c>
      <c r="C3673" t="s">
        <v>49</v>
      </c>
      <c r="D3673" t="s">
        <v>12</v>
      </c>
      <c r="E3673" t="s">
        <v>16</v>
      </c>
      <c r="F3673" s="3">
        <v>40267</v>
      </c>
      <c r="G3673">
        <v>830631911</v>
      </c>
      <c r="H3673" s="3">
        <v>40274</v>
      </c>
      <c r="I3673">
        <v>3287</v>
      </c>
      <c r="J3673" s="2">
        <v>22.134816000000004</v>
      </c>
      <c r="K3673" s="2">
        <v>19.728000000000002</v>
      </c>
      <c r="L3673" s="2">
        <v>72757.140192000021</v>
      </c>
      <c r="M3673" s="2">
        <v>64845.936000000002</v>
      </c>
      <c r="N3673" s="2">
        <v>7911.2041920000192</v>
      </c>
    </row>
    <row r="3674" spans="1:14" x14ac:dyDescent="0.35">
      <c r="A3674" t="s">
        <v>26</v>
      </c>
      <c r="B3674" t="s">
        <v>79</v>
      </c>
      <c r="C3674" t="s">
        <v>19</v>
      </c>
      <c r="D3674" t="s">
        <v>1</v>
      </c>
      <c r="E3674" t="s">
        <v>0</v>
      </c>
      <c r="F3674" s="3">
        <v>41938</v>
      </c>
      <c r="G3674">
        <v>588651597</v>
      </c>
      <c r="H3674" s="3">
        <v>41948</v>
      </c>
      <c r="I3674">
        <v>9517</v>
      </c>
      <c r="J3674" s="2">
        <v>7.7311479700000003</v>
      </c>
      <c r="K3674" s="2">
        <v>6.7915000000000001</v>
      </c>
      <c r="L3674" s="2">
        <v>73577.335230490004</v>
      </c>
      <c r="M3674" s="2">
        <v>64634.705500000004</v>
      </c>
      <c r="N3674" s="2">
        <v>8942.6297304899999</v>
      </c>
    </row>
    <row r="3675" spans="1:14" x14ac:dyDescent="0.35">
      <c r="A3675" t="s">
        <v>4</v>
      </c>
      <c r="B3675" t="s">
        <v>45</v>
      </c>
      <c r="C3675" t="s">
        <v>17</v>
      </c>
      <c r="D3675" t="s">
        <v>1</v>
      </c>
      <c r="E3675" t="s">
        <v>8</v>
      </c>
      <c r="F3675" s="3">
        <v>42389</v>
      </c>
      <c r="G3675">
        <v>742137897</v>
      </c>
      <c r="H3675" s="3">
        <v>42393</v>
      </c>
      <c r="I3675">
        <v>5798</v>
      </c>
      <c r="J3675" s="2">
        <v>15.7999226</v>
      </c>
      <c r="K3675" s="2">
        <v>15.11</v>
      </c>
      <c r="L3675" s="2">
        <v>91607.951234799999</v>
      </c>
      <c r="M3675" s="2">
        <v>87607.78</v>
      </c>
      <c r="N3675" s="2">
        <v>4000.1712348000001</v>
      </c>
    </row>
    <row r="3676" spans="1:14" x14ac:dyDescent="0.35">
      <c r="A3676" t="s">
        <v>31</v>
      </c>
      <c r="B3676" t="s">
        <v>135</v>
      </c>
      <c r="C3676" t="s">
        <v>46</v>
      </c>
      <c r="D3676" t="s">
        <v>1</v>
      </c>
      <c r="E3676" t="s">
        <v>0</v>
      </c>
      <c r="F3676" s="3">
        <v>40869</v>
      </c>
      <c r="G3676">
        <v>964577138</v>
      </c>
      <c r="H3676" s="3">
        <v>40879</v>
      </c>
      <c r="I3676">
        <v>1777</v>
      </c>
      <c r="J3676" s="2">
        <v>1.3259399999999999</v>
      </c>
      <c r="K3676" s="2">
        <v>1.107</v>
      </c>
      <c r="L3676" s="2">
        <v>2356.1953799999997</v>
      </c>
      <c r="M3676" s="2">
        <v>1967.1389999999999</v>
      </c>
      <c r="N3676" s="2">
        <v>389.05637999999976</v>
      </c>
    </row>
    <row r="3677" spans="1:14" x14ac:dyDescent="0.35">
      <c r="A3677" t="s">
        <v>4</v>
      </c>
      <c r="B3677" t="s">
        <v>100</v>
      </c>
      <c r="C3677" t="s">
        <v>38</v>
      </c>
      <c r="D3677" t="s">
        <v>12</v>
      </c>
      <c r="E3677" t="s">
        <v>5</v>
      </c>
      <c r="F3677" s="3">
        <v>41750</v>
      </c>
      <c r="G3677">
        <v>999768149</v>
      </c>
      <c r="H3677" s="3">
        <v>41751</v>
      </c>
      <c r="I3677">
        <v>2847</v>
      </c>
      <c r="J3677" s="2">
        <v>3.8392677600000003</v>
      </c>
      <c r="K3677" s="2">
        <v>3.56</v>
      </c>
      <c r="L3677" s="2">
        <v>10930.39531272</v>
      </c>
      <c r="M3677" s="2">
        <v>10135.32</v>
      </c>
      <c r="N3677" s="2">
        <v>795.07531272000051</v>
      </c>
    </row>
    <row r="3678" spans="1:14" x14ac:dyDescent="0.35">
      <c r="A3678" t="s">
        <v>23</v>
      </c>
      <c r="B3678" t="s">
        <v>22</v>
      </c>
      <c r="C3678" t="s">
        <v>33</v>
      </c>
      <c r="D3678" t="s">
        <v>1</v>
      </c>
      <c r="E3678" t="s">
        <v>8</v>
      </c>
      <c r="F3678" s="3">
        <v>42223</v>
      </c>
      <c r="G3678">
        <v>211822259</v>
      </c>
      <c r="H3678" s="3">
        <v>42227</v>
      </c>
      <c r="I3678">
        <v>4039</v>
      </c>
      <c r="J3678" s="2">
        <v>5.5349851200000009</v>
      </c>
      <c r="K3678" s="2">
        <v>5.588000000000001</v>
      </c>
      <c r="L3678" s="2">
        <v>22355.804899680003</v>
      </c>
      <c r="M3678" s="2">
        <v>22569.932000000004</v>
      </c>
      <c r="N3678" s="2">
        <v>-214.12710032000177</v>
      </c>
    </row>
    <row r="3679" spans="1:14" x14ac:dyDescent="0.35">
      <c r="A3679" t="s">
        <v>23</v>
      </c>
      <c r="B3679" t="s">
        <v>67</v>
      </c>
      <c r="C3679" t="s">
        <v>17</v>
      </c>
      <c r="D3679" t="s">
        <v>12</v>
      </c>
      <c r="E3679" t="s">
        <v>0</v>
      </c>
      <c r="F3679" s="3">
        <v>42768</v>
      </c>
      <c r="G3679">
        <v>735163295</v>
      </c>
      <c r="H3679" s="3">
        <v>42778</v>
      </c>
      <c r="I3679">
        <v>7995</v>
      </c>
      <c r="J3679" s="2">
        <v>17.2924884</v>
      </c>
      <c r="K3679" s="2">
        <v>16.621000000000002</v>
      </c>
      <c r="L3679" s="2">
        <v>138253.444758</v>
      </c>
      <c r="M3679" s="2">
        <v>132884.89500000002</v>
      </c>
      <c r="N3679" s="2">
        <v>5368.5497579999792</v>
      </c>
    </row>
    <row r="3680" spans="1:14" x14ac:dyDescent="0.35">
      <c r="A3680" t="s">
        <v>15</v>
      </c>
      <c r="B3680" t="s">
        <v>180</v>
      </c>
      <c r="C3680" t="s">
        <v>9</v>
      </c>
      <c r="D3680" t="s">
        <v>1</v>
      </c>
      <c r="E3680" t="s">
        <v>8</v>
      </c>
      <c r="F3680" s="3">
        <v>41676</v>
      </c>
      <c r="G3680">
        <v>724527585</v>
      </c>
      <c r="H3680" s="3">
        <v>41680</v>
      </c>
      <c r="I3680">
        <v>1650</v>
      </c>
      <c r="J3680" s="2">
        <v>2.7690390000000003</v>
      </c>
      <c r="K3680" s="2">
        <v>2.4817</v>
      </c>
      <c r="L3680" s="2">
        <v>4568.91435</v>
      </c>
      <c r="M3680" s="2">
        <v>4094.8049999999998</v>
      </c>
      <c r="N3680" s="2">
        <v>474.10935000000018</v>
      </c>
    </row>
    <row r="3681" spans="1:14" x14ac:dyDescent="0.35">
      <c r="A3681" t="s">
        <v>23</v>
      </c>
      <c r="B3681" t="s">
        <v>176</v>
      </c>
      <c r="C3681" t="s">
        <v>19</v>
      </c>
      <c r="D3681" t="s">
        <v>12</v>
      </c>
      <c r="E3681" t="s">
        <v>5</v>
      </c>
      <c r="F3681" s="3">
        <v>41020</v>
      </c>
      <c r="G3681">
        <v>204963958</v>
      </c>
      <c r="H3681" s="3">
        <v>41021</v>
      </c>
      <c r="I3681">
        <v>4385</v>
      </c>
      <c r="J3681" s="2">
        <v>9.019383659999999</v>
      </c>
      <c r="K3681" s="2">
        <v>8.7890000000000015</v>
      </c>
      <c r="L3681" s="2">
        <v>39549.997349099998</v>
      </c>
      <c r="M3681" s="2">
        <v>38539.765000000007</v>
      </c>
      <c r="N3681" s="2">
        <v>1010.2323490999916</v>
      </c>
    </row>
    <row r="3682" spans="1:14" x14ac:dyDescent="0.35">
      <c r="A3682" t="s">
        <v>23</v>
      </c>
      <c r="B3682" t="s">
        <v>118</v>
      </c>
      <c r="C3682" t="s">
        <v>19</v>
      </c>
      <c r="D3682" t="s">
        <v>12</v>
      </c>
      <c r="E3682" t="s">
        <v>16</v>
      </c>
      <c r="F3682" s="3">
        <v>42796</v>
      </c>
      <c r="G3682">
        <v>621833741</v>
      </c>
      <c r="H3682" s="3">
        <v>42803</v>
      </c>
      <c r="I3682">
        <v>9772</v>
      </c>
      <c r="J3682" s="2">
        <v>9.019383659999999</v>
      </c>
      <c r="K3682" s="2">
        <v>8.7890000000000015</v>
      </c>
      <c r="L3682" s="2">
        <v>88137.417125519991</v>
      </c>
      <c r="M3682" s="2">
        <v>85886.108000000007</v>
      </c>
      <c r="N3682" s="2">
        <v>2251.3091255199834</v>
      </c>
    </row>
    <row r="3683" spans="1:14" x14ac:dyDescent="0.35">
      <c r="A3683" t="s">
        <v>23</v>
      </c>
      <c r="B3683" t="s">
        <v>179</v>
      </c>
      <c r="C3683" t="s">
        <v>49</v>
      </c>
      <c r="D3683" t="s">
        <v>12</v>
      </c>
      <c r="E3683" t="s">
        <v>8</v>
      </c>
      <c r="F3683" s="3">
        <v>41346</v>
      </c>
      <c r="G3683">
        <v>790810763</v>
      </c>
      <c r="H3683" s="3">
        <v>41350</v>
      </c>
      <c r="I3683">
        <v>508</v>
      </c>
      <c r="J3683" s="2">
        <v>20.525011200000005</v>
      </c>
      <c r="K3683" s="2">
        <v>18.084000000000003</v>
      </c>
      <c r="L3683" s="2">
        <v>10426.705689600003</v>
      </c>
      <c r="M3683" s="2">
        <v>9186.6720000000023</v>
      </c>
      <c r="N3683" s="2">
        <v>1240.0336896000008</v>
      </c>
    </row>
    <row r="3684" spans="1:14" x14ac:dyDescent="0.35">
      <c r="A3684" t="s">
        <v>23</v>
      </c>
      <c r="B3684" t="s">
        <v>77</v>
      </c>
      <c r="C3684" t="s">
        <v>29</v>
      </c>
      <c r="D3684" t="s">
        <v>1</v>
      </c>
      <c r="E3684" t="s">
        <v>5</v>
      </c>
      <c r="F3684" s="3">
        <v>40327</v>
      </c>
      <c r="G3684">
        <v>947881352</v>
      </c>
      <c r="H3684" s="3">
        <v>40328</v>
      </c>
      <c r="I3684">
        <v>8311</v>
      </c>
      <c r="J3684" s="2">
        <v>20.889640800000002</v>
      </c>
      <c r="K3684" s="2">
        <v>21.285000000000004</v>
      </c>
      <c r="L3684" s="2">
        <v>173613.80468880001</v>
      </c>
      <c r="M3684" s="2">
        <v>176899.63500000004</v>
      </c>
      <c r="N3684" s="2">
        <v>-3285.8303112000285</v>
      </c>
    </row>
    <row r="3685" spans="1:14" x14ac:dyDescent="0.35">
      <c r="A3685" t="s">
        <v>4</v>
      </c>
      <c r="B3685" t="s">
        <v>196</v>
      </c>
      <c r="C3685" t="s">
        <v>17</v>
      </c>
      <c r="D3685" t="s">
        <v>12</v>
      </c>
      <c r="E3685" t="s">
        <v>5</v>
      </c>
      <c r="F3685" s="3">
        <v>42351</v>
      </c>
      <c r="G3685">
        <v>499344336</v>
      </c>
      <c r="H3685" s="3">
        <v>42352</v>
      </c>
      <c r="I3685">
        <v>9169</v>
      </c>
      <c r="J3685" s="2">
        <v>16.444817400000002</v>
      </c>
      <c r="K3685" s="2">
        <v>15.11</v>
      </c>
      <c r="L3685" s="2">
        <v>150782.53074060002</v>
      </c>
      <c r="M3685" s="2">
        <v>138543.59</v>
      </c>
      <c r="N3685" s="2">
        <v>12238.940740600025</v>
      </c>
    </row>
    <row r="3686" spans="1:14" x14ac:dyDescent="0.35">
      <c r="A3686" t="s">
        <v>4</v>
      </c>
      <c r="B3686" t="s">
        <v>134</v>
      </c>
      <c r="C3686" t="s">
        <v>38</v>
      </c>
      <c r="D3686" t="s">
        <v>12</v>
      </c>
      <c r="E3686" t="s">
        <v>16</v>
      </c>
      <c r="F3686" s="3">
        <v>41257</v>
      </c>
      <c r="G3686">
        <v>271811044</v>
      </c>
      <c r="H3686" s="3">
        <v>41264</v>
      </c>
      <c r="I3686">
        <v>3320</v>
      </c>
      <c r="J3686" s="2">
        <v>3.8392677600000003</v>
      </c>
      <c r="K3686" s="2">
        <v>3.56</v>
      </c>
      <c r="L3686" s="2">
        <v>12746.368963200001</v>
      </c>
      <c r="M3686" s="2">
        <v>11819.2</v>
      </c>
      <c r="N3686" s="2">
        <v>927.16896319999978</v>
      </c>
    </row>
    <row r="3687" spans="1:14" x14ac:dyDescent="0.35">
      <c r="A3687" t="s">
        <v>15</v>
      </c>
      <c r="B3687" t="s">
        <v>155</v>
      </c>
      <c r="C3687" t="s">
        <v>46</v>
      </c>
      <c r="D3687" t="s">
        <v>12</v>
      </c>
      <c r="E3687" t="s">
        <v>16</v>
      </c>
      <c r="F3687" s="3">
        <v>42711</v>
      </c>
      <c r="G3687">
        <v>262205302</v>
      </c>
      <c r="H3687" s="3">
        <v>42718</v>
      </c>
      <c r="I3687">
        <v>8410</v>
      </c>
      <c r="J3687" s="2">
        <v>1.242054</v>
      </c>
      <c r="K3687" s="2">
        <v>1.0208999999999999</v>
      </c>
      <c r="L3687" s="2">
        <v>10445.674139999999</v>
      </c>
      <c r="M3687" s="2">
        <v>8585.7689999999984</v>
      </c>
      <c r="N3687" s="2">
        <v>1859.9051400000008</v>
      </c>
    </row>
    <row r="3688" spans="1:14" x14ac:dyDescent="0.35">
      <c r="A3688" t="s">
        <v>31</v>
      </c>
      <c r="B3688" t="s">
        <v>195</v>
      </c>
      <c r="C3688" t="s">
        <v>19</v>
      </c>
      <c r="D3688" t="s">
        <v>1</v>
      </c>
      <c r="E3688" t="s">
        <v>5</v>
      </c>
      <c r="F3688" s="3">
        <v>40445</v>
      </c>
      <c r="G3688">
        <v>987763440</v>
      </c>
      <c r="H3688" s="3">
        <v>40446</v>
      </c>
      <c r="I3688">
        <v>6001</v>
      </c>
      <c r="J3688" s="2">
        <v>8.4957670000000007</v>
      </c>
      <c r="K3688" s="2">
        <v>7.1910000000000007</v>
      </c>
      <c r="L3688" s="2">
        <v>50983.097767000007</v>
      </c>
      <c r="M3688" s="2">
        <v>43153.191000000006</v>
      </c>
      <c r="N3688" s="2">
        <v>7829.9067670000004</v>
      </c>
    </row>
    <row r="3689" spans="1:14" x14ac:dyDescent="0.35">
      <c r="A3689" t="s">
        <v>23</v>
      </c>
      <c r="B3689" t="s">
        <v>77</v>
      </c>
      <c r="C3689" t="s">
        <v>17</v>
      </c>
      <c r="D3689" t="s">
        <v>1</v>
      </c>
      <c r="E3689" t="s">
        <v>5</v>
      </c>
      <c r="F3689" s="3">
        <v>40707</v>
      </c>
      <c r="G3689">
        <v>336034286</v>
      </c>
      <c r="H3689" s="3">
        <v>40708</v>
      </c>
      <c r="I3689">
        <v>7472</v>
      </c>
      <c r="J3689" s="2">
        <v>16.614351600000003</v>
      </c>
      <c r="K3689" s="2">
        <v>16.621000000000002</v>
      </c>
      <c r="L3689" s="2">
        <v>124142.43515520002</v>
      </c>
      <c r="M3689" s="2">
        <v>124192.11200000002</v>
      </c>
      <c r="N3689" s="2">
        <v>-49.67684480000753</v>
      </c>
    </row>
    <row r="3690" spans="1:14" x14ac:dyDescent="0.35">
      <c r="A3690" t="s">
        <v>23</v>
      </c>
      <c r="B3690" t="s">
        <v>71</v>
      </c>
      <c r="C3690" t="s">
        <v>27</v>
      </c>
      <c r="D3690" t="s">
        <v>1</v>
      </c>
      <c r="E3690" t="s">
        <v>5</v>
      </c>
      <c r="F3690" s="3">
        <v>40676</v>
      </c>
      <c r="G3690">
        <v>314879167</v>
      </c>
      <c r="H3690" s="3">
        <v>40677</v>
      </c>
      <c r="I3690">
        <v>4832</v>
      </c>
      <c r="J3690" s="2">
        <v>5.2229100000000006</v>
      </c>
      <c r="K3690" s="2">
        <v>5.2250000000000005</v>
      </c>
      <c r="L3690" s="2">
        <v>25237.101120000003</v>
      </c>
      <c r="M3690" s="2">
        <v>25247.200000000004</v>
      </c>
      <c r="N3690" s="2">
        <v>-10.098880000001373</v>
      </c>
    </row>
    <row r="3691" spans="1:14" x14ac:dyDescent="0.35">
      <c r="A3691" t="s">
        <v>23</v>
      </c>
      <c r="B3691" t="s">
        <v>179</v>
      </c>
      <c r="C3691" t="s">
        <v>17</v>
      </c>
      <c r="D3691" t="s">
        <v>12</v>
      </c>
      <c r="E3691" t="s">
        <v>0</v>
      </c>
      <c r="F3691" s="3">
        <v>41367</v>
      </c>
      <c r="G3691">
        <v>302471911</v>
      </c>
      <c r="H3691" s="3">
        <v>41377</v>
      </c>
      <c r="I3691">
        <v>2766</v>
      </c>
      <c r="J3691" s="2">
        <v>17.2924884</v>
      </c>
      <c r="K3691" s="2">
        <v>16.621000000000002</v>
      </c>
      <c r="L3691" s="2">
        <v>47831.022914399997</v>
      </c>
      <c r="M3691" s="2">
        <v>45973.686000000009</v>
      </c>
      <c r="N3691" s="2">
        <v>1857.336914399988</v>
      </c>
    </row>
    <row r="3692" spans="1:14" x14ac:dyDescent="0.35">
      <c r="A3692" t="s">
        <v>26</v>
      </c>
      <c r="B3692" t="s">
        <v>56</v>
      </c>
      <c r="C3692" t="s">
        <v>33</v>
      </c>
      <c r="D3692" t="s">
        <v>1</v>
      </c>
      <c r="E3692" t="s">
        <v>16</v>
      </c>
      <c r="F3692" s="3">
        <v>41611</v>
      </c>
      <c r="G3692">
        <v>197298848</v>
      </c>
      <c r="H3692" s="3">
        <v>41618</v>
      </c>
      <c r="I3692">
        <v>6680</v>
      </c>
      <c r="J3692" s="2">
        <v>4.9380749599999998</v>
      </c>
      <c r="K3692" s="2">
        <v>4.3179999999999996</v>
      </c>
      <c r="L3692" s="2">
        <v>32986.340732799996</v>
      </c>
      <c r="M3692" s="2">
        <v>28844.239999999998</v>
      </c>
      <c r="N3692" s="2">
        <v>4142.1007327999978</v>
      </c>
    </row>
    <row r="3693" spans="1:14" x14ac:dyDescent="0.35">
      <c r="A3693" t="s">
        <v>26</v>
      </c>
      <c r="B3693" t="s">
        <v>194</v>
      </c>
      <c r="C3693" t="s">
        <v>46</v>
      </c>
      <c r="D3693" t="s">
        <v>1</v>
      </c>
      <c r="E3693" t="s">
        <v>0</v>
      </c>
      <c r="F3693" s="3">
        <v>41403</v>
      </c>
      <c r="G3693">
        <v>868158805</v>
      </c>
      <c r="H3693" s="3">
        <v>41413</v>
      </c>
      <c r="I3693">
        <v>5581</v>
      </c>
      <c r="J3693" s="2">
        <v>1.2066053999999999</v>
      </c>
      <c r="K3693" s="2">
        <v>1.0454999999999999</v>
      </c>
      <c r="L3693" s="2">
        <v>6734.0647374</v>
      </c>
      <c r="M3693" s="2">
        <v>5834.9354999999996</v>
      </c>
      <c r="N3693" s="2">
        <v>899.12923740000042</v>
      </c>
    </row>
    <row r="3694" spans="1:14" x14ac:dyDescent="0.35">
      <c r="A3694" t="s">
        <v>15</v>
      </c>
      <c r="B3694" t="s">
        <v>18</v>
      </c>
      <c r="C3694" t="s">
        <v>13</v>
      </c>
      <c r="D3694" t="s">
        <v>1</v>
      </c>
      <c r="E3694" t="s">
        <v>16</v>
      </c>
      <c r="F3694" s="3">
        <v>40968</v>
      </c>
      <c r="G3694">
        <v>104163110</v>
      </c>
      <c r="H3694" s="3">
        <v>40975</v>
      </c>
      <c r="I3694">
        <v>8772</v>
      </c>
      <c r="J3694" s="2">
        <v>14.533596000000001</v>
      </c>
      <c r="K3694" s="2">
        <v>12.433399999999999</v>
      </c>
      <c r="L3694" s="2">
        <v>127488.70411200001</v>
      </c>
      <c r="M3694" s="2">
        <v>109065.78479999999</v>
      </c>
      <c r="N3694" s="2">
        <v>18422.919312000013</v>
      </c>
    </row>
    <row r="3695" spans="1:14" x14ac:dyDescent="0.35">
      <c r="A3695" t="s">
        <v>23</v>
      </c>
      <c r="B3695" t="s">
        <v>112</v>
      </c>
      <c r="C3695" t="s">
        <v>17</v>
      </c>
      <c r="D3695" t="s">
        <v>1</v>
      </c>
      <c r="E3695" t="s">
        <v>5</v>
      </c>
      <c r="F3695" s="3">
        <v>42691</v>
      </c>
      <c r="G3695">
        <v>264735591</v>
      </c>
      <c r="H3695" s="3">
        <v>42692</v>
      </c>
      <c r="I3695">
        <v>1026</v>
      </c>
      <c r="J3695" s="2">
        <v>16.614351600000003</v>
      </c>
      <c r="K3695" s="2">
        <v>16.621000000000002</v>
      </c>
      <c r="L3695" s="2">
        <v>17046.324741600001</v>
      </c>
      <c r="M3695" s="2">
        <v>17053.146000000001</v>
      </c>
      <c r="N3695" s="2">
        <v>-6.8212583999993512</v>
      </c>
    </row>
    <row r="3696" spans="1:14" x14ac:dyDescent="0.35">
      <c r="A3696" t="s">
        <v>23</v>
      </c>
      <c r="B3696" t="s">
        <v>160</v>
      </c>
      <c r="C3696" t="s">
        <v>2</v>
      </c>
      <c r="D3696" t="s">
        <v>1</v>
      </c>
      <c r="E3696" t="s">
        <v>5</v>
      </c>
      <c r="F3696" s="3">
        <v>40297</v>
      </c>
      <c r="G3696">
        <v>629612576</v>
      </c>
      <c r="H3696" s="3">
        <v>40298</v>
      </c>
      <c r="I3696">
        <v>3229</v>
      </c>
      <c r="J3696" s="2">
        <v>14.041381200000002</v>
      </c>
      <c r="K3696" s="2">
        <v>14.047000000000001</v>
      </c>
      <c r="L3696" s="2">
        <v>45339.619894800009</v>
      </c>
      <c r="M3696" s="2">
        <v>45357.762999999999</v>
      </c>
      <c r="N3696" s="2">
        <v>-18.143105199989805</v>
      </c>
    </row>
    <row r="3697" spans="1:14" x14ac:dyDescent="0.35">
      <c r="A3697" t="s">
        <v>31</v>
      </c>
      <c r="B3697" t="s">
        <v>123</v>
      </c>
      <c r="C3697" t="s">
        <v>27</v>
      </c>
      <c r="D3697" t="s">
        <v>12</v>
      </c>
      <c r="E3697" t="s">
        <v>16</v>
      </c>
      <c r="F3697" s="3">
        <v>40745</v>
      </c>
      <c r="G3697">
        <v>548842895</v>
      </c>
      <c r="H3697" s="3">
        <v>40752</v>
      </c>
      <c r="I3697">
        <v>8546</v>
      </c>
      <c r="J3697" s="2">
        <v>5.3295000000000003</v>
      </c>
      <c r="K3697" s="2">
        <v>4.2750000000000004</v>
      </c>
      <c r="L3697" s="2">
        <v>45545.907000000007</v>
      </c>
      <c r="M3697" s="2">
        <v>36534.15</v>
      </c>
      <c r="N3697" s="2">
        <v>9011.7570000000051</v>
      </c>
    </row>
    <row r="3698" spans="1:14" x14ac:dyDescent="0.35">
      <c r="A3698" t="s">
        <v>15</v>
      </c>
      <c r="B3698" t="s">
        <v>132</v>
      </c>
      <c r="C3698" t="s">
        <v>2</v>
      </c>
      <c r="D3698" t="s">
        <v>12</v>
      </c>
      <c r="E3698" t="s">
        <v>5</v>
      </c>
      <c r="F3698" s="3">
        <v>41708</v>
      </c>
      <c r="G3698">
        <v>792787873</v>
      </c>
      <c r="H3698" s="3">
        <v>41709</v>
      </c>
      <c r="I3698">
        <v>2317</v>
      </c>
      <c r="J3698" s="2">
        <v>12.895146</v>
      </c>
      <c r="K3698" s="2">
        <v>10.5991</v>
      </c>
      <c r="L3698" s="2">
        <v>29878.053282000001</v>
      </c>
      <c r="M3698" s="2">
        <v>24558.114699999998</v>
      </c>
      <c r="N3698" s="2">
        <v>5319.9385820000025</v>
      </c>
    </row>
    <row r="3699" spans="1:14" x14ac:dyDescent="0.35">
      <c r="A3699" t="s">
        <v>15</v>
      </c>
      <c r="B3699" t="s">
        <v>204</v>
      </c>
      <c r="C3699" t="s">
        <v>49</v>
      </c>
      <c r="D3699" t="s">
        <v>12</v>
      </c>
      <c r="E3699" t="s">
        <v>5</v>
      </c>
      <c r="F3699" s="3">
        <v>41831</v>
      </c>
      <c r="G3699">
        <v>402121341</v>
      </c>
      <c r="H3699" s="3">
        <v>41832</v>
      </c>
      <c r="I3699">
        <v>6228</v>
      </c>
      <c r="J3699" s="2">
        <v>18.110304000000003</v>
      </c>
      <c r="K3699" s="2">
        <v>13.645200000000001</v>
      </c>
      <c r="L3699" s="2">
        <v>112790.97331200002</v>
      </c>
      <c r="M3699" s="2">
        <v>84982.305600000007</v>
      </c>
      <c r="N3699" s="2">
        <v>27808.667712000009</v>
      </c>
    </row>
    <row r="3700" spans="1:14" x14ac:dyDescent="0.35">
      <c r="A3700" t="s">
        <v>23</v>
      </c>
      <c r="B3700" t="s">
        <v>121</v>
      </c>
      <c r="C3700" t="s">
        <v>27</v>
      </c>
      <c r="D3700" t="s">
        <v>1</v>
      </c>
      <c r="E3700" t="s">
        <v>5</v>
      </c>
      <c r="F3700" s="3">
        <v>41459</v>
      </c>
      <c r="G3700">
        <v>737829625</v>
      </c>
      <c r="H3700" s="3">
        <v>41460</v>
      </c>
      <c r="I3700">
        <v>4512</v>
      </c>
      <c r="J3700" s="2">
        <v>5.2229100000000006</v>
      </c>
      <c r="K3700" s="2">
        <v>5.2250000000000005</v>
      </c>
      <c r="L3700" s="2">
        <v>23565.769920000002</v>
      </c>
      <c r="M3700" s="2">
        <v>23575.200000000001</v>
      </c>
      <c r="N3700" s="2">
        <v>-9.4300799999982701</v>
      </c>
    </row>
    <row r="3701" spans="1:14" x14ac:dyDescent="0.35">
      <c r="A3701" t="s">
        <v>15</v>
      </c>
      <c r="B3701" t="s">
        <v>41</v>
      </c>
      <c r="C3701" t="s">
        <v>9</v>
      </c>
      <c r="D3701" t="s">
        <v>12</v>
      </c>
      <c r="E3701" t="s">
        <v>8</v>
      </c>
      <c r="F3701" s="3">
        <v>42266</v>
      </c>
      <c r="G3701">
        <v>531211555</v>
      </c>
      <c r="H3701" s="3">
        <v>42270</v>
      </c>
      <c r="I3701">
        <v>5408</v>
      </c>
      <c r="J3701" s="2">
        <v>2.8820610000000002</v>
      </c>
      <c r="K3701" s="2">
        <v>2.4817</v>
      </c>
      <c r="L3701" s="2">
        <v>15586.185888000002</v>
      </c>
      <c r="M3701" s="2">
        <v>13421.033600000001</v>
      </c>
      <c r="N3701" s="2">
        <v>2165.1522880000011</v>
      </c>
    </row>
    <row r="3702" spans="1:14" x14ac:dyDescent="0.35">
      <c r="A3702" t="s">
        <v>7</v>
      </c>
      <c r="B3702" t="s">
        <v>129</v>
      </c>
      <c r="C3702" t="s">
        <v>13</v>
      </c>
      <c r="D3702" t="s">
        <v>12</v>
      </c>
      <c r="E3702" t="s">
        <v>5</v>
      </c>
      <c r="F3702" s="3">
        <v>40870</v>
      </c>
      <c r="G3702">
        <v>833878457</v>
      </c>
      <c r="H3702" s="3">
        <v>40871</v>
      </c>
      <c r="I3702">
        <v>3662</v>
      </c>
      <c r="J3702" s="2">
        <v>18.488316000000001</v>
      </c>
      <c r="K3702" s="2">
        <v>17.975999999999999</v>
      </c>
      <c r="L3702" s="2">
        <v>67704.21319200001</v>
      </c>
      <c r="M3702" s="2">
        <v>65828.111999999994</v>
      </c>
      <c r="N3702" s="2">
        <v>1876.1011920000165</v>
      </c>
    </row>
    <row r="3703" spans="1:14" x14ac:dyDescent="0.35">
      <c r="A3703" t="s">
        <v>4</v>
      </c>
      <c r="B3703" t="s">
        <v>91</v>
      </c>
      <c r="C3703" t="s">
        <v>19</v>
      </c>
      <c r="D3703" t="s">
        <v>12</v>
      </c>
      <c r="E3703" t="s">
        <v>8</v>
      </c>
      <c r="F3703" s="3">
        <v>42432</v>
      </c>
      <c r="G3703">
        <v>967754161</v>
      </c>
      <c r="H3703" s="3">
        <v>42436</v>
      </c>
      <c r="I3703">
        <v>614</v>
      </c>
      <c r="J3703" s="2">
        <v>8.5772570100000003</v>
      </c>
      <c r="K3703" s="2">
        <v>7.99</v>
      </c>
      <c r="L3703" s="2">
        <v>5266.4358041400001</v>
      </c>
      <c r="M3703" s="2">
        <v>4905.8600000000006</v>
      </c>
      <c r="N3703" s="2">
        <v>360.57580413999949</v>
      </c>
    </row>
    <row r="3704" spans="1:14" x14ac:dyDescent="0.35">
      <c r="A3704" t="s">
        <v>23</v>
      </c>
      <c r="B3704" t="s">
        <v>71</v>
      </c>
      <c r="C3704" t="s">
        <v>38</v>
      </c>
      <c r="D3704" t="s">
        <v>12</v>
      </c>
      <c r="E3704" t="s">
        <v>16</v>
      </c>
      <c r="F3704" s="3">
        <v>40872</v>
      </c>
      <c r="G3704">
        <v>775074994</v>
      </c>
      <c r="H3704" s="3">
        <v>40879</v>
      </c>
      <c r="I3704">
        <v>8629</v>
      </c>
      <c r="J3704" s="2">
        <v>4.0371681600000002</v>
      </c>
      <c r="K3704" s="2">
        <v>3.9160000000000004</v>
      </c>
      <c r="L3704" s="2">
        <v>34836.724052640006</v>
      </c>
      <c r="M3704" s="2">
        <v>33791.164000000004</v>
      </c>
      <c r="N3704" s="2">
        <v>1045.5600526400012</v>
      </c>
    </row>
    <row r="3705" spans="1:14" x14ac:dyDescent="0.35">
      <c r="A3705" t="s">
        <v>15</v>
      </c>
      <c r="B3705" t="s">
        <v>60</v>
      </c>
      <c r="C3705" t="s">
        <v>19</v>
      </c>
      <c r="D3705" t="s">
        <v>12</v>
      </c>
      <c r="E3705" t="s">
        <v>5</v>
      </c>
      <c r="F3705" s="3">
        <v>42724</v>
      </c>
      <c r="G3705">
        <v>168389785</v>
      </c>
      <c r="H3705" s="3">
        <v>42725</v>
      </c>
      <c r="I3705">
        <v>6005</v>
      </c>
      <c r="J3705" s="2">
        <v>7.9582797000000003</v>
      </c>
      <c r="K3705" s="2">
        <v>6.6316999999999995</v>
      </c>
      <c r="L3705" s="2">
        <v>47789.4695985</v>
      </c>
      <c r="M3705" s="2">
        <v>39823.358499999995</v>
      </c>
      <c r="N3705" s="2">
        <v>7966.111098500005</v>
      </c>
    </row>
    <row r="3706" spans="1:14" x14ac:dyDescent="0.35">
      <c r="A3706" t="s">
        <v>23</v>
      </c>
      <c r="B3706" t="s">
        <v>176</v>
      </c>
      <c r="C3706" t="s">
        <v>13</v>
      </c>
      <c r="D3706" t="s">
        <v>1</v>
      </c>
      <c r="E3706" t="s">
        <v>8</v>
      </c>
      <c r="F3706" s="3">
        <v>41528</v>
      </c>
      <c r="G3706">
        <v>480559861</v>
      </c>
      <c r="H3706" s="3">
        <v>41532</v>
      </c>
      <c r="I3706">
        <v>8948</v>
      </c>
      <c r="J3706" s="2">
        <v>16.471408800000003</v>
      </c>
      <c r="K3706" s="2">
        <v>16.478000000000002</v>
      </c>
      <c r="L3706" s="2">
        <v>147386.16594240002</v>
      </c>
      <c r="M3706" s="2">
        <v>147445.144</v>
      </c>
      <c r="N3706" s="2">
        <v>-58.978057599975727</v>
      </c>
    </row>
    <row r="3707" spans="1:14" x14ac:dyDescent="0.35">
      <c r="A3707" t="s">
        <v>15</v>
      </c>
      <c r="B3707" t="s">
        <v>174</v>
      </c>
      <c r="C3707" t="s">
        <v>27</v>
      </c>
      <c r="D3707" t="s">
        <v>12</v>
      </c>
      <c r="E3707" t="s">
        <v>8</v>
      </c>
      <c r="F3707" s="3">
        <v>42335</v>
      </c>
      <c r="G3707">
        <v>414759051</v>
      </c>
      <c r="H3707" s="3">
        <v>42339</v>
      </c>
      <c r="I3707">
        <v>8902</v>
      </c>
      <c r="J3707" s="2">
        <v>4.7965500000000008</v>
      </c>
      <c r="K3707" s="2">
        <v>3.9424999999999999</v>
      </c>
      <c r="L3707" s="2">
        <v>42698.888100000004</v>
      </c>
      <c r="M3707" s="2">
        <v>35096.135000000002</v>
      </c>
      <c r="N3707" s="2">
        <v>7602.7531000000017</v>
      </c>
    </row>
    <row r="3708" spans="1:14" x14ac:dyDescent="0.35">
      <c r="A3708" t="s">
        <v>4</v>
      </c>
      <c r="B3708" t="s">
        <v>91</v>
      </c>
      <c r="C3708" t="s">
        <v>2</v>
      </c>
      <c r="D3708" t="s">
        <v>12</v>
      </c>
      <c r="E3708" t="s">
        <v>8</v>
      </c>
      <c r="F3708" s="3">
        <v>41868</v>
      </c>
      <c r="G3708">
        <v>994473683</v>
      </c>
      <c r="H3708" s="3">
        <v>41872</v>
      </c>
      <c r="I3708">
        <v>1952</v>
      </c>
      <c r="J3708" s="2">
        <v>13.898101800000001</v>
      </c>
      <c r="K3708" s="2">
        <v>12.77</v>
      </c>
      <c r="L3708" s="2">
        <v>27129.094713600003</v>
      </c>
      <c r="M3708" s="2">
        <v>24927.040000000001</v>
      </c>
      <c r="N3708" s="2">
        <v>2202.0547136000023</v>
      </c>
    </row>
    <row r="3709" spans="1:14" x14ac:dyDescent="0.35">
      <c r="A3709" t="s">
        <v>15</v>
      </c>
      <c r="B3709" t="s">
        <v>136</v>
      </c>
      <c r="C3709" t="s">
        <v>38</v>
      </c>
      <c r="D3709" t="s">
        <v>1</v>
      </c>
      <c r="E3709" t="s">
        <v>0</v>
      </c>
      <c r="F3709" s="3">
        <v>41377</v>
      </c>
      <c r="G3709">
        <v>613502585</v>
      </c>
      <c r="H3709" s="3">
        <v>41387</v>
      </c>
      <c r="I3709">
        <v>9140</v>
      </c>
      <c r="J3709" s="2">
        <v>3.4225128000000002</v>
      </c>
      <c r="K3709" s="2">
        <v>2.9548000000000001</v>
      </c>
      <c r="L3709" s="2">
        <v>31281.766992000001</v>
      </c>
      <c r="M3709" s="2">
        <v>27006.871999999999</v>
      </c>
      <c r="N3709" s="2">
        <v>4274.8949920000014</v>
      </c>
    </row>
    <row r="3710" spans="1:14" x14ac:dyDescent="0.35">
      <c r="A3710" t="s">
        <v>7</v>
      </c>
      <c r="B3710" t="s">
        <v>130</v>
      </c>
      <c r="C3710" t="s">
        <v>29</v>
      </c>
      <c r="D3710" t="s">
        <v>12</v>
      </c>
      <c r="E3710" t="s">
        <v>8</v>
      </c>
      <c r="F3710" s="3">
        <v>40770</v>
      </c>
      <c r="G3710">
        <v>885957086</v>
      </c>
      <c r="H3710" s="3">
        <v>40774</v>
      </c>
      <c r="I3710">
        <v>821</v>
      </c>
      <c r="J3710" s="2">
        <v>23.447556000000009</v>
      </c>
      <c r="K3710" s="2">
        <v>23.220000000000002</v>
      </c>
      <c r="L3710" s="2">
        <v>19250.443476000008</v>
      </c>
      <c r="M3710" s="2">
        <v>19063.620000000003</v>
      </c>
      <c r="N3710" s="2">
        <v>186.82347600000503</v>
      </c>
    </row>
    <row r="3711" spans="1:14" x14ac:dyDescent="0.35">
      <c r="A3711" t="s">
        <v>23</v>
      </c>
      <c r="B3711" t="s">
        <v>66</v>
      </c>
      <c r="C3711" t="s">
        <v>17</v>
      </c>
      <c r="D3711" t="s">
        <v>1</v>
      </c>
      <c r="E3711" t="s">
        <v>16</v>
      </c>
      <c r="F3711" s="3">
        <v>41141</v>
      </c>
      <c r="G3711">
        <v>796261012</v>
      </c>
      <c r="H3711" s="3">
        <v>41148</v>
      </c>
      <c r="I3711">
        <v>6738</v>
      </c>
      <c r="J3711" s="2">
        <v>16.614351600000003</v>
      </c>
      <c r="K3711" s="2">
        <v>16.621000000000002</v>
      </c>
      <c r="L3711" s="2">
        <v>111947.50108080002</v>
      </c>
      <c r="M3711" s="2">
        <v>111992.29800000001</v>
      </c>
      <c r="N3711" s="2">
        <v>-44.796919199987315</v>
      </c>
    </row>
    <row r="3712" spans="1:14" x14ac:dyDescent="0.35">
      <c r="A3712" t="s">
        <v>4</v>
      </c>
      <c r="B3712" t="s">
        <v>196</v>
      </c>
      <c r="C3712" t="s">
        <v>27</v>
      </c>
      <c r="D3712" t="s">
        <v>12</v>
      </c>
      <c r="E3712" t="s">
        <v>16</v>
      </c>
      <c r="F3712" s="3">
        <v>40512</v>
      </c>
      <c r="G3712">
        <v>749150693</v>
      </c>
      <c r="H3712" s="3">
        <v>40519</v>
      </c>
      <c r="I3712">
        <v>8557</v>
      </c>
      <c r="J3712" s="2">
        <v>5.1696150000000012</v>
      </c>
      <c r="K3712" s="2">
        <v>4.75</v>
      </c>
      <c r="L3712" s="2">
        <v>44236.39555500001</v>
      </c>
      <c r="M3712" s="2">
        <v>40645.75</v>
      </c>
      <c r="N3712" s="2">
        <v>3590.6455550000101</v>
      </c>
    </row>
    <row r="3713" spans="1:14" x14ac:dyDescent="0.35">
      <c r="A3713" t="s">
        <v>4</v>
      </c>
      <c r="B3713" t="s">
        <v>91</v>
      </c>
      <c r="C3713" t="s">
        <v>17</v>
      </c>
      <c r="D3713" t="s">
        <v>12</v>
      </c>
      <c r="E3713" t="s">
        <v>0</v>
      </c>
      <c r="F3713" s="3">
        <v>41922</v>
      </c>
      <c r="G3713">
        <v>319674956</v>
      </c>
      <c r="H3713" s="3">
        <v>41932</v>
      </c>
      <c r="I3713">
        <v>3410</v>
      </c>
      <c r="J3713" s="2">
        <v>16.444817400000002</v>
      </c>
      <c r="K3713" s="2">
        <v>15.11</v>
      </c>
      <c r="L3713" s="2">
        <v>56076.827334000009</v>
      </c>
      <c r="M3713" s="2">
        <v>51525.1</v>
      </c>
      <c r="N3713" s="2">
        <v>4551.7273340000102</v>
      </c>
    </row>
    <row r="3714" spans="1:14" x14ac:dyDescent="0.35">
      <c r="A3714" t="s">
        <v>4</v>
      </c>
      <c r="B3714" t="s">
        <v>36</v>
      </c>
      <c r="C3714" t="s">
        <v>2</v>
      </c>
      <c r="D3714" t="s">
        <v>12</v>
      </c>
      <c r="E3714" t="s">
        <v>8</v>
      </c>
      <c r="F3714" s="3">
        <v>41874</v>
      </c>
      <c r="G3714">
        <v>503195130</v>
      </c>
      <c r="H3714" s="3">
        <v>41878</v>
      </c>
      <c r="I3714">
        <v>1101</v>
      </c>
      <c r="J3714" s="2">
        <v>13.898101800000001</v>
      </c>
      <c r="K3714" s="2">
        <v>12.77</v>
      </c>
      <c r="L3714" s="2">
        <v>15301.8100818</v>
      </c>
      <c r="M3714" s="2">
        <v>14059.77</v>
      </c>
      <c r="N3714" s="2">
        <v>1242.0400817999998</v>
      </c>
    </row>
    <row r="3715" spans="1:14" x14ac:dyDescent="0.35">
      <c r="A3715" t="s">
        <v>31</v>
      </c>
      <c r="B3715" t="s">
        <v>74</v>
      </c>
      <c r="C3715" t="s">
        <v>19</v>
      </c>
      <c r="D3715" t="s">
        <v>12</v>
      </c>
      <c r="E3715" t="s">
        <v>5</v>
      </c>
      <c r="F3715" s="3">
        <v>42228</v>
      </c>
      <c r="G3715">
        <v>565385043</v>
      </c>
      <c r="H3715" s="3">
        <v>42229</v>
      </c>
      <c r="I3715">
        <v>8160</v>
      </c>
      <c r="J3715" s="2">
        <v>8.8425329999999995</v>
      </c>
      <c r="K3715" s="2">
        <v>7.1910000000000007</v>
      </c>
      <c r="L3715" s="2">
        <v>72155.069279999996</v>
      </c>
      <c r="M3715" s="2">
        <v>58678.560000000005</v>
      </c>
      <c r="N3715" s="2">
        <v>13476.509279999991</v>
      </c>
    </row>
    <row r="3716" spans="1:14" x14ac:dyDescent="0.35">
      <c r="A3716" t="s">
        <v>15</v>
      </c>
      <c r="B3716" t="s">
        <v>122</v>
      </c>
      <c r="C3716" t="s">
        <v>29</v>
      </c>
      <c r="D3716" t="s">
        <v>1</v>
      </c>
      <c r="E3716" t="s">
        <v>8</v>
      </c>
      <c r="F3716" s="3">
        <v>42550</v>
      </c>
      <c r="G3716">
        <v>292231023</v>
      </c>
      <c r="H3716" s="3">
        <v>42554</v>
      </c>
      <c r="I3716">
        <v>4820</v>
      </c>
      <c r="J3716" s="2">
        <v>18.432036000000004</v>
      </c>
      <c r="K3716" s="2">
        <v>16.060500000000001</v>
      </c>
      <c r="L3716" s="2">
        <v>88842.413520000016</v>
      </c>
      <c r="M3716" s="2">
        <v>77411.61</v>
      </c>
      <c r="N3716" s="2">
        <v>11430.803520000016</v>
      </c>
    </row>
    <row r="3717" spans="1:14" x14ac:dyDescent="0.35">
      <c r="A3717" t="s">
        <v>7</v>
      </c>
      <c r="B3717" t="s">
        <v>117</v>
      </c>
      <c r="C3717" t="s">
        <v>33</v>
      </c>
      <c r="D3717" t="s">
        <v>1</v>
      </c>
      <c r="E3717" t="s">
        <v>0</v>
      </c>
      <c r="F3717" s="3">
        <v>42399</v>
      </c>
      <c r="G3717">
        <v>440031898</v>
      </c>
      <c r="H3717" s="3">
        <v>42409</v>
      </c>
      <c r="I3717">
        <v>8066</v>
      </c>
      <c r="J3717" s="2">
        <v>5.9691016000000001</v>
      </c>
      <c r="K3717" s="2">
        <v>6.0960000000000001</v>
      </c>
      <c r="L3717" s="2">
        <v>48146.773505600002</v>
      </c>
      <c r="M3717" s="2">
        <v>49170.336000000003</v>
      </c>
      <c r="N3717" s="2">
        <v>-1023.562494400001</v>
      </c>
    </row>
    <row r="3718" spans="1:14" x14ac:dyDescent="0.35">
      <c r="A3718" t="s">
        <v>11</v>
      </c>
      <c r="B3718" t="s">
        <v>10</v>
      </c>
      <c r="C3718" t="s">
        <v>27</v>
      </c>
      <c r="D3718" t="s">
        <v>12</v>
      </c>
      <c r="E3718" t="s">
        <v>5</v>
      </c>
      <c r="F3718" s="3">
        <v>40319</v>
      </c>
      <c r="G3718">
        <v>485398995</v>
      </c>
      <c r="H3718" s="3">
        <v>40320</v>
      </c>
      <c r="I3718">
        <v>4601</v>
      </c>
      <c r="J3718" s="2">
        <v>5.4360900000000001</v>
      </c>
      <c r="K3718" s="2">
        <v>4.5125000000000002</v>
      </c>
      <c r="L3718" s="2">
        <v>25011.450090000002</v>
      </c>
      <c r="M3718" s="2">
        <v>20762.012500000001</v>
      </c>
      <c r="N3718" s="2">
        <v>4249.4375900000014</v>
      </c>
    </row>
    <row r="3719" spans="1:14" x14ac:dyDescent="0.35">
      <c r="A3719" t="s">
        <v>26</v>
      </c>
      <c r="B3719" t="s">
        <v>133</v>
      </c>
      <c r="C3719" t="s">
        <v>9</v>
      </c>
      <c r="D3719" t="s">
        <v>12</v>
      </c>
      <c r="E3719" t="s">
        <v>8</v>
      </c>
      <c r="F3719" s="3">
        <v>42885</v>
      </c>
      <c r="G3719">
        <v>875256145</v>
      </c>
      <c r="H3719" s="3">
        <v>42889</v>
      </c>
      <c r="I3719">
        <v>5713</v>
      </c>
      <c r="J3719" s="2">
        <v>2.9140839000000005</v>
      </c>
      <c r="K3719" s="2">
        <v>2.5415000000000001</v>
      </c>
      <c r="L3719" s="2">
        <v>16648.161320700005</v>
      </c>
      <c r="M3719" s="2">
        <v>14519.5895</v>
      </c>
      <c r="N3719" s="2">
        <v>2128.5718207000045</v>
      </c>
    </row>
    <row r="3720" spans="1:14" x14ac:dyDescent="0.35">
      <c r="A3720" t="s">
        <v>7</v>
      </c>
      <c r="B3720" t="s">
        <v>120</v>
      </c>
      <c r="C3720" t="s">
        <v>17</v>
      </c>
      <c r="D3720" t="s">
        <v>12</v>
      </c>
      <c r="E3720" t="s">
        <v>16</v>
      </c>
      <c r="F3720" s="3">
        <v>40648</v>
      </c>
      <c r="G3720">
        <v>776839673</v>
      </c>
      <c r="H3720" s="3">
        <v>40655</v>
      </c>
      <c r="I3720">
        <v>6432</v>
      </c>
      <c r="J3720" s="2">
        <v>18.648762000000005</v>
      </c>
      <c r="K3720" s="2">
        <v>18.131999999999998</v>
      </c>
      <c r="L3720" s="2">
        <v>119948.83718400003</v>
      </c>
      <c r="M3720" s="2">
        <v>116625.02399999999</v>
      </c>
      <c r="N3720" s="2">
        <v>3323.8131840000424</v>
      </c>
    </row>
    <row r="3721" spans="1:14" x14ac:dyDescent="0.35">
      <c r="A3721" t="s">
        <v>15</v>
      </c>
      <c r="B3721" t="s">
        <v>50</v>
      </c>
      <c r="C3721" t="s">
        <v>33</v>
      </c>
      <c r="D3721" t="s">
        <v>12</v>
      </c>
      <c r="E3721" t="s">
        <v>0</v>
      </c>
      <c r="F3721" s="3">
        <v>42211</v>
      </c>
      <c r="G3721">
        <v>327698409</v>
      </c>
      <c r="H3721" s="3">
        <v>42221</v>
      </c>
      <c r="I3721">
        <v>3944</v>
      </c>
      <c r="J3721" s="2">
        <v>5.0831496000000005</v>
      </c>
      <c r="K3721" s="2">
        <v>4.2164000000000001</v>
      </c>
      <c r="L3721" s="2">
        <v>20047.942022400002</v>
      </c>
      <c r="M3721" s="2">
        <v>16629.481599999999</v>
      </c>
      <c r="N3721" s="2">
        <v>3418.4604224000032</v>
      </c>
    </row>
    <row r="3722" spans="1:14" x14ac:dyDescent="0.35">
      <c r="A3722" t="s">
        <v>23</v>
      </c>
      <c r="B3722" t="s">
        <v>160</v>
      </c>
      <c r="C3722" t="s">
        <v>13</v>
      </c>
      <c r="D3722" t="s">
        <v>12</v>
      </c>
      <c r="E3722" t="s">
        <v>5</v>
      </c>
      <c r="F3722" s="3">
        <v>41712</v>
      </c>
      <c r="G3722">
        <v>185693681</v>
      </c>
      <c r="H3722" s="3">
        <v>41713</v>
      </c>
      <c r="I3722">
        <v>8935</v>
      </c>
      <c r="J3722" s="2">
        <v>17.143711200000002</v>
      </c>
      <c r="K3722" s="2">
        <v>16.478000000000002</v>
      </c>
      <c r="L3722" s="2">
        <v>153179.05957200003</v>
      </c>
      <c r="M3722" s="2">
        <v>147230.93000000002</v>
      </c>
      <c r="N3722" s="2">
        <v>5948.1295720000053</v>
      </c>
    </row>
    <row r="3723" spans="1:14" x14ac:dyDescent="0.35">
      <c r="A3723" t="s">
        <v>7</v>
      </c>
      <c r="B3723" t="s">
        <v>78</v>
      </c>
      <c r="C3723" t="s">
        <v>9</v>
      </c>
      <c r="D3723" t="s">
        <v>1</v>
      </c>
      <c r="E3723" t="s">
        <v>5</v>
      </c>
      <c r="F3723" s="3">
        <v>41467</v>
      </c>
      <c r="G3723">
        <v>178999316</v>
      </c>
      <c r="H3723" s="3">
        <v>41468</v>
      </c>
      <c r="I3723">
        <v>9709</v>
      </c>
      <c r="J3723" s="2">
        <v>3.3843810000000003</v>
      </c>
      <c r="K3723" s="2">
        <v>3.5880000000000001</v>
      </c>
      <c r="L3723" s="2">
        <v>32858.955129000002</v>
      </c>
      <c r="M3723" s="2">
        <v>34835.892</v>
      </c>
      <c r="N3723" s="2">
        <v>-1976.9368709999981</v>
      </c>
    </row>
    <row r="3724" spans="1:14" x14ac:dyDescent="0.35">
      <c r="A3724" t="s">
        <v>11</v>
      </c>
      <c r="B3724" t="s">
        <v>197</v>
      </c>
      <c r="C3724" t="s">
        <v>19</v>
      </c>
      <c r="D3724" t="s">
        <v>12</v>
      </c>
      <c r="E3724" t="s">
        <v>8</v>
      </c>
      <c r="F3724" s="3">
        <v>40359</v>
      </c>
      <c r="G3724">
        <v>656101644</v>
      </c>
      <c r="H3724" s="3">
        <v>40363</v>
      </c>
      <c r="I3724">
        <v>9761</v>
      </c>
      <c r="J3724" s="2">
        <v>9.019383659999999</v>
      </c>
      <c r="K3724" s="2">
        <v>7.5904999999999996</v>
      </c>
      <c r="L3724" s="2">
        <v>88038.203905259987</v>
      </c>
      <c r="M3724" s="2">
        <v>74090.87049999999</v>
      </c>
      <c r="N3724" s="2">
        <v>13947.333405259997</v>
      </c>
    </row>
    <row r="3725" spans="1:14" x14ac:dyDescent="0.35">
      <c r="A3725" t="s">
        <v>31</v>
      </c>
      <c r="B3725" t="s">
        <v>127</v>
      </c>
      <c r="C3725" t="s">
        <v>29</v>
      </c>
      <c r="D3725" t="s">
        <v>1</v>
      </c>
      <c r="E3725" t="s">
        <v>8</v>
      </c>
      <c r="F3725" s="3">
        <v>40401</v>
      </c>
      <c r="G3725">
        <v>235799491</v>
      </c>
      <c r="H3725" s="3">
        <v>40405</v>
      </c>
      <c r="I3725">
        <v>7158</v>
      </c>
      <c r="J3725" s="2">
        <v>20.480040000000002</v>
      </c>
      <c r="K3725" s="2">
        <v>17.415000000000003</v>
      </c>
      <c r="L3725" s="2">
        <v>146596.12632000001</v>
      </c>
      <c r="M3725" s="2">
        <v>124656.57000000002</v>
      </c>
      <c r="N3725" s="2">
        <v>21939.556319999989</v>
      </c>
    </row>
    <row r="3726" spans="1:14" x14ac:dyDescent="0.35">
      <c r="A3726" t="s">
        <v>4</v>
      </c>
      <c r="B3726" t="s">
        <v>134</v>
      </c>
      <c r="C3726" t="s">
        <v>27</v>
      </c>
      <c r="D3726" t="s">
        <v>1</v>
      </c>
      <c r="E3726" t="s">
        <v>5</v>
      </c>
      <c r="F3726" s="3">
        <v>40758</v>
      </c>
      <c r="G3726">
        <v>757204186</v>
      </c>
      <c r="H3726" s="3">
        <v>40759</v>
      </c>
      <c r="I3726">
        <v>4327</v>
      </c>
      <c r="J3726" s="2">
        <v>4.9668850000000004</v>
      </c>
      <c r="K3726" s="2">
        <v>4.75</v>
      </c>
      <c r="L3726" s="2">
        <v>21491.711395000002</v>
      </c>
      <c r="M3726" s="2">
        <v>20553.25</v>
      </c>
      <c r="N3726" s="2">
        <v>938.46139500000208</v>
      </c>
    </row>
    <row r="3727" spans="1:14" x14ac:dyDescent="0.35">
      <c r="A3727" t="s">
        <v>15</v>
      </c>
      <c r="B3727" t="s">
        <v>146</v>
      </c>
      <c r="C3727" t="s">
        <v>2</v>
      </c>
      <c r="D3727" t="s">
        <v>12</v>
      </c>
      <c r="E3727" t="s">
        <v>0</v>
      </c>
      <c r="F3727" s="3">
        <v>41414</v>
      </c>
      <c r="G3727">
        <v>529739558</v>
      </c>
      <c r="H3727" s="3">
        <v>41424</v>
      </c>
      <c r="I3727">
        <v>1743</v>
      </c>
      <c r="J3727" s="2">
        <v>12.895146</v>
      </c>
      <c r="K3727" s="2">
        <v>10.5991</v>
      </c>
      <c r="L3727" s="2">
        <v>22476.239478</v>
      </c>
      <c r="M3727" s="2">
        <v>18474.231299999999</v>
      </c>
      <c r="N3727" s="2">
        <v>4002.008178</v>
      </c>
    </row>
    <row r="3728" spans="1:14" x14ac:dyDescent="0.35">
      <c r="A3728" t="s">
        <v>15</v>
      </c>
      <c r="B3728" t="s">
        <v>20</v>
      </c>
      <c r="C3728" t="s">
        <v>46</v>
      </c>
      <c r="D3728" t="s">
        <v>12</v>
      </c>
      <c r="E3728" t="s">
        <v>16</v>
      </c>
      <c r="F3728" s="3">
        <v>40458</v>
      </c>
      <c r="G3728">
        <v>183141934</v>
      </c>
      <c r="H3728" s="3">
        <v>40465</v>
      </c>
      <c r="I3728">
        <v>6499</v>
      </c>
      <c r="J3728" s="2">
        <v>1.242054</v>
      </c>
      <c r="K3728" s="2">
        <v>1.0208999999999999</v>
      </c>
      <c r="L3728" s="2">
        <v>8072.1089460000003</v>
      </c>
      <c r="M3728" s="2">
        <v>6634.829099999999</v>
      </c>
      <c r="N3728" s="2">
        <v>1437.2798460000013</v>
      </c>
    </row>
    <row r="3729" spans="1:14" x14ac:dyDescent="0.35">
      <c r="A3729" t="s">
        <v>26</v>
      </c>
      <c r="B3729" t="s">
        <v>40</v>
      </c>
      <c r="C3729" t="s">
        <v>9</v>
      </c>
      <c r="D3729" t="s">
        <v>12</v>
      </c>
      <c r="E3729" t="s">
        <v>0</v>
      </c>
      <c r="F3729" s="3">
        <v>41924</v>
      </c>
      <c r="G3729">
        <v>417460143</v>
      </c>
      <c r="H3729" s="3">
        <v>41934</v>
      </c>
      <c r="I3729">
        <v>7495</v>
      </c>
      <c r="J3729" s="2">
        <v>2.9140839000000005</v>
      </c>
      <c r="K3729" s="2">
        <v>2.5415000000000001</v>
      </c>
      <c r="L3729" s="2">
        <v>21841.058830500006</v>
      </c>
      <c r="M3729" s="2">
        <v>19048.5425</v>
      </c>
      <c r="N3729" s="2">
        <v>2792.516330500006</v>
      </c>
    </row>
    <row r="3730" spans="1:14" x14ac:dyDescent="0.35">
      <c r="A3730" t="s">
        <v>7</v>
      </c>
      <c r="B3730" t="s">
        <v>129</v>
      </c>
      <c r="C3730" t="s">
        <v>27</v>
      </c>
      <c r="D3730" t="s">
        <v>1</v>
      </c>
      <c r="E3730" t="s">
        <v>8</v>
      </c>
      <c r="F3730" s="3">
        <v>40199</v>
      </c>
      <c r="G3730">
        <v>653055512</v>
      </c>
      <c r="H3730" s="3">
        <v>40203</v>
      </c>
      <c r="I3730">
        <v>5958</v>
      </c>
      <c r="J3730" s="2">
        <v>5.6325500000000011</v>
      </c>
      <c r="K3730" s="2">
        <v>5.7</v>
      </c>
      <c r="L3730" s="2">
        <v>33558.732900000003</v>
      </c>
      <c r="M3730" s="2">
        <v>33960.6</v>
      </c>
      <c r="N3730" s="2">
        <v>-401.86709999999584</v>
      </c>
    </row>
    <row r="3731" spans="1:14" x14ac:dyDescent="0.35">
      <c r="A3731" t="s">
        <v>23</v>
      </c>
      <c r="B3731" t="s">
        <v>90</v>
      </c>
      <c r="C3731" t="s">
        <v>27</v>
      </c>
      <c r="D3731" t="s">
        <v>12</v>
      </c>
      <c r="E3731" t="s">
        <v>0</v>
      </c>
      <c r="F3731" s="3">
        <v>40866</v>
      </c>
      <c r="G3731">
        <v>380601871</v>
      </c>
      <c r="H3731" s="3">
        <v>40876</v>
      </c>
      <c r="I3731">
        <v>5340</v>
      </c>
      <c r="J3731" s="2">
        <v>5.4360900000000001</v>
      </c>
      <c r="K3731" s="2">
        <v>5.2250000000000005</v>
      </c>
      <c r="L3731" s="2">
        <v>29028.720600000001</v>
      </c>
      <c r="M3731" s="2">
        <v>27901.500000000004</v>
      </c>
      <c r="N3731" s="2">
        <v>1127.2205999999969</v>
      </c>
    </row>
    <row r="3732" spans="1:14" x14ac:dyDescent="0.35">
      <c r="A3732" t="s">
        <v>26</v>
      </c>
      <c r="B3732" t="s">
        <v>79</v>
      </c>
      <c r="C3732" t="s">
        <v>17</v>
      </c>
      <c r="D3732" t="s">
        <v>1</v>
      </c>
      <c r="E3732" t="s">
        <v>16</v>
      </c>
      <c r="F3732" s="3">
        <v>41954</v>
      </c>
      <c r="G3732">
        <v>511085546</v>
      </c>
      <c r="H3732" s="3">
        <v>41961</v>
      </c>
      <c r="I3732">
        <v>9345</v>
      </c>
      <c r="J3732" s="2">
        <v>14.822607800000002</v>
      </c>
      <c r="K3732" s="2">
        <v>12.843499999999999</v>
      </c>
      <c r="L3732" s="2">
        <v>138517.269891</v>
      </c>
      <c r="M3732" s="2">
        <v>120022.50749999999</v>
      </c>
      <c r="N3732" s="2">
        <v>18494.762391000011</v>
      </c>
    </row>
    <row r="3733" spans="1:14" x14ac:dyDescent="0.35">
      <c r="A3733" t="s">
        <v>15</v>
      </c>
      <c r="B3733" t="s">
        <v>164</v>
      </c>
      <c r="C3733" t="s">
        <v>38</v>
      </c>
      <c r="D3733" t="s">
        <v>1</v>
      </c>
      <c r="E3733" t="s">
        <v>8</v>
      </c>
      <c r="F3733" s="3">
        <v>42470</v>
      </c>
      <c r="G3733">
        <v>225805366</v>
      </c>
      <c r="H3733" s="3">
        <v>42474</v>
      </c>
      <c r="I3733">
        <v>7931</v>
      </c>
      <c r="J3733" s="2">
        <v>3.4225128000000002</v>
      </c>
      <c r="K3733" s="2">
        <v>2.9548000000000001</v>
      </c>
      <c r="L3733" s="2">
        <v>27143.949016800001</v>
      </c>
      <c r="M3733" s="2">
        <v>23434.518800000002</v>
      </c>
      <c r="N3733" s="2">
        <v>3709.4302167999995</v>
      </c>
    </row>
    <row r="3734" spans="1:14" x14ac:dyDescent="0.35">
      <c r="A3734" t="s">
        <v>23</v>
      </c>
      <c r="B3734" t="s">
        <v>48</v>
      </c>
      <c r="C3734" t="s">
        <v>17</v>
      </c>
      <c r="D3734" t="s">
        <v>1</v>
      </c>
      <c r="E3734" t="s">
        <v>16</v>
      </c>
      <c r="F3734" s="3">
        <v>42152</v>
      </c>
      <c r="G3734">
        <v>126372659</v>
      </c>
      <c r="H3734" s="3">
        <v>42159</v>
      </c>
      <c r="I3734">
        <v>1533</v>
      </c>
      <c r="J3734" s="2">
        <v>16.614351600000003</v>
      </c>
      <c r="K3734" s="2">
        <v>16.621000000000002</v>
      </c>
      <c r="L3734" s="2">
        <v>25469.801002800003</v>
      </c>
      <c r="M3734" s="2">
        <v>25479.993000000002</v>
      </c>
      <c r="N3734" s="2">
        <v>-10.191997199999605</v>
      </c>
    </row>
    <row r="3735" spans="1:14" x14ac:dyDescent="0.35">
      <c r="A3735" t="s">
        <v>15</v>
      </c>
      <c r="B3735" t="s">
        <v>41</v>
      </c>
      <c r="C3735" t="s">
        <v>2</v>
      </c>
      <c r="D3735" t="s">
        <v>1</v>
      </c>
      <c r="E3735" t="s">
        <v>0</v>
      </c>
      <c r="F3735" s="3">
        <v>41372</v>
      </c>
      <c r="G3735">
        <v>884711253</v>
      </c>
      <c r="H3735" s="3">
        <v>41382</v>
      </c>
      <c r="I3735">
        <v>2543</v>
      </c>
      <c r="J3735" s="2">
        <v>12.389454000000001</v>
      </c>
      <c r="K3735" s="2">
        <v>10.5991</v>
      </c>
      <c r="L3735" s="2">
        <v>31506.381522000003</v>
      </c>
      <c r="M3735" s="2">
        <v>26953.511299999998</v>
      </c>
      <c r="N3735" s="2">
        <v>4552.870222000005</v>
      </c>
    </row>
    <row r="3736" spans="1:14" x14ac:dyDescent="0.35">
      <c r="A3736" t="s">
        <v>7</v>
      </c>
      <c r="B3736" t="s">
        <v>175</v>
      </c>
      <c r="C3736" t="s">
        <v>19</v>
      </c>
      <c r="D3736" t="s">
        <v>1</v>
      </c>
      <c r="E3736" t="s">
        <v>5</v>
      </c>
      <c r="F3736" s="3">
        <v>40664</v>
      </c>
      <c r="G3736">
        <v>993057477</v>
      </c>
      <c r="H3736" s="3">
        <v>40665</v>
      </c>
      <c r="I3736">
        <v>6903</v>
      </c>
      <c r="J3736" s="2">
        <v>9.3453437000000008</v>
      </c>
      <c r="K3736" s="2">
        <v>9.5879999999999992</v>
      </c>
      <c r="L3736" s="2">
        <v>64510.907561100008</v>
      </c>
      <c r="M3736" s="2">
        <v>66185.963999999993</v>
      </c>
      <c r="N3736" s="2">
        <v>-1675.0564388999846</v>
      </c>
    </row>
    <row r="3737" spans="1:14" x14ac:dyDescent="0.35">
      <c r="A3737" t="s">
        <v>7</v>
      </c>
      <c r="B3737" t="s">
        <v>126</v>
      </c>
      <c r="C3737" t="s">
        <v>21</v>
      </c>
      <c r="D3737" t="s">
        <v>12</v>
      </c>
      <c r="E3737" t="s">
        <v>8</v>
      </c>
      <c r="F3737" s="3">
        <v>42151</v>
      </c>
      <c r="G3737">
        <v>813960158</v>
      </c>
      <c r="H3737" s="3">
        <v>42155</v>
      </c>
      <c r="I3737">
        <v>7332</v>
      </c>
      <c r="J3737" s="2">
        <v>15.871138800000004</v>
      </c>
      <c r="K3737" s="2">
        <v>15.864000000000001</v>
      </c>
      <c r="L3737" s="2">
        <v>116367.18968160004</v>
      </c>
      <c r="M3737" s="2">
        <v>116314.84800000001</v>
      </c>
      <c r="N3737" s="2">
        <v>52.341681600024458</v>
      </c>
    </row>
    <row r="3738" spans="1:14" x14ac:dyDescent="0.35">
      <c r="A3738" t="s">
        <v>7</v>
      </c>
      <c r="B3738" t="s">
        <v>208</v>
      </c>
      <c r="C3738" t="s">
        <v>27</v>
      </c>
      <c r="D3738" t="s">
        <v>12</v>
      </c>
      <c r="E3738" t="s">
        <v>0</v>
      </c>
      <c r="F3738" s="3">
        <v>40941</v>
      </c>
      <c r="G3738">
        <v>330280625</v>
      </c>
      <c r="H3738" s="3">
        <v>40951</v>
      </c>
      <c r="I3738">
        <v>6508</v>
      </c>
      <c r="J3738" s="2">
        <v>5.8624500000000017</v>
      </c>
      <c r="K3738" s="2">
        <v>5.7</v>
      </c>
      <c r="L3738" s="2">
        <v>38152.824600000014</v>
      </c>
      <c r="M3738" s="2">
        <v>37095.599999999999</v>
      </c>
      <c r="N3738" s="2">
        <v>1057.2246000000159</v>
      </c>
    </row>
    <row r="3739" spans="1:14" x14ac:dyDescent="0.35">
      <c r="A3739" t="s">
        <v>26</v>
      </c>
      <c r="B3739" t="s">
        <v>101</v>
      </c>
      <c r="C3739" t="s">
        <v>21</v>
      </c>
      <c r="D3739" t="s">
        <v>12</v>
      </c>
      <c r="E3739" t="s">
        <v>8</v>
      </c>
      <c r="F3739" s="3">
        <v>42876</v>
      </c>
      <c r="G3739">
        <v>495192706</v>
      </c>
      <c r="H3739" s="3">
        <v>42880</v>
      </c>
      <c r="I3739">
        <v>4586</v>
      </c>
      <c r="J3739" s="2">
        <v>13.129760280000003</v>
      </c>
      <c r="K3739" s="2">
        <v>11.237</v>
      </c>
      <c r="L3739" s="2">
        <v>60213.080644080015</v>
      </c>
      <c r="M3739" s="2">
        <v>51532.881999999998</v>
      </c>
      <c r="N3739" s="2">
        <v>8680.1986440800174</v>
      </c>
    </row>
    <row r="3740" spans="1:14" x14ac:dyDescent="0.35">
      <c r="A3740" t="s">
        <v>15</v>
      </c>
      <c r="B3740" t="s">
        <v>52</v>
      </c>
      <c r="C3740" t="s">
        <v>27</v>
      </c>
      <c r="D3740" t="s">
        <v>1</v>
      </c>
      <c r="E3740" t="s">
        <v>8</v>
      </c>
      <c r="F3740" s="3">
        <v>42582</v>
      </c>
      <c r="G3740">
        <v>982182729</v>
      </c>
      <c r="H3740" s="3">
        <v>42586</v>
      </c>
      <c r="I3740">
        <v>8119</v>
      </c>
      <c r="J3740" s="2">
        <v>4.6084500000000004</v>
      </c>
      <c r="K3740" s="2">
        <v>3.9424999999999999</v>
      </c>
      <c r="L3740" s="2">
        <v>37416.005550000002</v>
      </c>
      <c r="M3740" s="2">
        <v>32009.157499999998</v>
      </c>
      <c r="N3740" s="2">
        <v>5406.8480500000042</v>
      </c>
    </row>
    <row r="3741" spans="1:14" x14ac:dyDescent="0.35">
      <c r="A3741" t="s">
        <v>23</v>
      </c>
      <c r="B3741" t="s">
        <v>187</v>
      </c>
      <c r="C3741" t="s">
        <v>29</v>
      </c>
      <c r="D3741" t="s">
        <v>1</v>
      </c>
      <c r="E3741" t="s">
        <v>0</v>
      </c>
      <c r="F3741" s="3">
        <v>41834</v>
      </c>
      <c r="G3741">
        <v>635049521</v>
      </c>
      <c r="H3741" s="3">
        <v>41844</v>
      </c>
      <c r="I3741">
        <v>6420</v>
      </c>
      <c r="J3741" s="2">
        <v>20.889640800000002</v>
      </c>
      <c r="K3741" s="2">
        <v>21.285000000000004</v>
      </c>
      <c r="L3741" s="2">
        <v>134111.49393600001</v>
      </c>
      <c r="M3741" s="2">
        <v>136649.70000000001</v>
      </c>
      <c r="N3741" s="2">
        <v>-2538.2060639999982</v>
      </c>
    </row>
    <row r="3742" spans="1:14" x14ac:dyDescent="0.35">
      <c r="A3742" t="s">
        <v>7</v>
      </c>
      <c r="B3742" t="s">
        <v>94</v>
      </c>
      <c r="C3742" t="s">
        <v>13</v>
      </c>
      <c r="D3742" t="s">
        <v>12</v>
      </c>
      <c r="E3742" t="s">
        <v>8</v>
      </c>
      <c r="F3742" s="3">
        <v>42713</v>
      </c>
      <c r="G3742">
        <v>617904412</v>
      </c>
      <c r="H3742" s="3">
        <v>42717</v>
      </c>
      <c r="I3742">
        <v>3985</v>
      </c>
      <c r="J3742" s="2">
        <v>18.488316000000001</v>
      </c>
      <c r="K3742" s="2">
        <v>17.975999999999999</v>
      </c>
      <c r="L3742" s="2">
        <v>73675.939259999999</v>
      </c>
      <c r="M3742" s="2">
        <v>71634.36</v>
      </c>
      <c r="N3742" s="2">
        <v>2041.5792599999986</v>
      </c>
    </row>
    <row r="3743" spans="1:14" x14ac:dyDescent="0.35">
      <c r="A3743" t="s">
        <v>4</v>
      </c>
      <c r="B3743" t="s">
        <v>36</v>
      </c>
      <c r="C3743" t="s">
        <v>13</v>
      </c>
      <c r="D3743" t="s">
        <v>1</v>
      </c>
      <c r="E3743" t="s">
        <v>8</v>
      </c>
      <c r="F3743" s="3">
        <v>42243</v>
      </c>
      <c r="G3743">
        <v>365171229</v>
      </c>
      <c r="H3743" s="3">
        <v>42247</v>
      </c>
      <c r="I3743">
        <v>1967</v>
      </c>
      <c r="J3743" s="2">
        <v>15.6639868</v>
      </c>
      <c r="K3743" s="2">
        <v>14.98</v>
      </c>
      <c r="L3743" s="2">
        <v>30811.0620356</v>
      </c>
      <c r="M3743" s="2">
        <v>29465.66</v>
      </c>
      <c r="N3743" s="2">
        <v>1345.4020356000001</v>
      </c>
    </row>
    <row r="3744" spans="1:14" x14ac:dyDescent="0.35">
      <c r="A3744" t="s">
        <v>23</v>
      </c>
      <c r="B3744" t="s">
        <v>113</v>
      </c>
      <c r="C3744" t="s">
        <v>2</v>
      </c>
      <c r="D3744" t="s">
        <v>1</v>
      </c>
      <c r="E3744" t="s">
        <v>5</v>
      </c>
      <c r="F3744" s="3">
        <v>41735</v>
      </c>
      <c r="G3744">
        <v>731586301</v>
      </c>
      <c r="H3744" s="3">
        <v>41736</v>
      </c>
      <c r="I3744">
        <v>8186</v>
      </c>
      <c r="J3744" s="2">
        <v>14.041381200000002</v>
      </c>
      <c r="K3744" s="2">
        <v>14.047000000000001</v>
      </c>
      <c r="L3744" s="2">
        <v>114942.74650320002</v>
      </c>
      <c r="M3744" s="2">
        <v>114988.742</v>
      </c>
      <c r="N3744" s="2">
        <v>-45.995496799980174</v>
      </c>
    </row>
    <row r="3745" spans="1:14" x14ac:dyDescent="0.35">
      <c r="A3745" t="s">
        <v>23</v>
      </c>
      <c r="B3745" t="s">
        <v>71</v>
      </c>
      <c r="C3745" t="s">
        <v>9</v>
      </c>
      <c r="D3745" t="s">
        <v>12</v>
      </c>
      <c r="E3745" t="s">
        <v>8</v>
      </c>
      <c r="F3745" s="3">
        <v>41217</v>
      </c>
      <c r="G3745">
        <v>842198455</v>
      </c>
      <c r="H3745" s="3">
        <v>41221</v>
      </c>
      <c r="I3745">
        <v>1875</v>
      </c>
      <c r="J3745" s="2">
        <v>3.2663358000000007</v>
      </c>
      <c r="K3745" s="2">
        <v>3.2890000000000006</v>
      </c>
      <c r="L3745" s="2">
        <v>6124.3796250000014</v>
      </c>
      <c r="M3745" s="2">
        <v>6166.8750000000009</v>
      </c>
      <c r="N3745" s="2">
        <v>-42.495374999999513</v>
      </c>
    </row>
    <row r="3746" spans="1:14" x14ac:dyDescent="0.35">
      <c r="A3746" t="s">
        <v>4</v>
      </c>
      <c r="B3746" t="s">
        <v>182</v>
      </c>
      <c r="C3746" t="s">
        <v>19</v>
      </c>
      <c r="D3746" t="s">
        <v>12</v>
      </c>
      <c r="E3746" t="s">
        <v>5</v>
      </c>
      <c r="F3746" s="3">
        <v>40915</v>
      </c>
      <c r="G3746">
        <v>342369019</v>
      </c>
      <c r="H3746" s="3">
        <v>40916</v>
      </c>
      <c r="I3746">
        <v>5013</v>
      </c>
      <c r="J3746" s="2">
        <v>8.5772570100000003</v>
      </c>
      <c r="K3746" s="2">
        <v>7.99</v>
      </c>
      <c r="L3746" s="2">
        <v>42997.789391129998</v>
      </c>
      <c r="M3746" s="2">
        <v>40053.870000000003</v>
      </c>
      <c r="N3746" s="2">
        <v>2943.9193911299953</v>
      </c>
    </row>
    <row r="3747" spans="1:14" x14ac:dyDescent="0.35">
      <c r="A3747" t="s">
        <v>31</v>
      </c>
      <c r="B3747" t="s">
        <v>127</v>
      </c>
      <c r="C3747" t="s">
        <v>33</v>
      </c>
      <c r="D3747" t="s">
        <v>12</v>
      </c>
      <c r="E3747" t="s">
        <v>8</v>
      </c>
      <c r="F3747" s="3">
        <v>42222</v>
      </c>
      <c r="G3747">
        <v>747771823</v>
      </c>
      <c r="H3747" s="3">
        <v>42226</v>
      </c>
      <c r="I3747">
        <v>9135</v>
      </c>
      <c r="J3747" s="2">
        <v>5.6479440000000007</v>
      </c>
      <c r="K3747" s="2">
        <v>4.5720000000000001</v>
      </c>
      <c r="L3747" s="2">
        <v>51593.968440000004</v>
      </c>
      <c r="M3747" s="2">
        <v>41765.22</v>
      </c>
      <c r="N3747" s="2">
        <v>9828.748440000003</v>
      </c>
    </row>
    <row r="3748" spans="1:14" x14ac:dyDescent="0.35">
      <c r="A3748" t="s">
        <v>15</v>
      </c>
      <c r="B3748" t="s">
        <v>102</v>
      </c>
      <c r="C3748" t="s">
        <v>38</v>
      </c>
      <c r="D3748" t="s">
        <v>1</v>
      </c>
      <c r="E3748" t="s">
        <v>0</v>
      </c>
      <c r="F3748" s="3">
        <v>41315</v>
      </c>
      <c r="G3748">
        <v>494393193</v>
      </c>
      <c r="H3748" s="3">
        <v>41325</v>
      </c>
      <c r="I3748">
        <v>2954</v>
      </c>
      <c r="J3748" s="2">
        <v>3.4225128000000002</v>
      </c>
      <c r="K3748" s="2">
        <v>2.9548000000000001</v>
      </c>
      <c r="L3748" s="2">
        <v>10110.1028112</v>
      </c>
      <c r="M3748" s="2">
        <v>8728.4791999999998</v>
      </c>
      <c r="N3748" s="2">
        <v>1381.6236112000006</v>
      </c>
    </row>
    <row r="3749" spans="1:14" x14ac:dyDescent="0.35">
      <c r="A3749" t="s">
        <v>4</v>
      </c>
      <c r="B3749" t="s">
        <v>209</v>
      </c>
      <c r="C3749" t="s">
        <v>49</v>
      </c>
      <c r="D3749" t="s">
        <v>1</v>
      </c>
      <c r="E3749" t="s">
        <v>8</v>
      </c>
      <c r="F3749" s="3">
        <v>41490</v>
      </c>
      <c r="G3749">
        <v>788531959</v>
      </c>
      <c r="H3749" s="3">
        <v>41494</v>
      </c>
      <c r="I3749">
        <v>6254</v>
      </c>
      <c r="J3749" s="2">
        <v>18.753436799999999</v>
      </c>
      <c r="K3749" s="2">
        <v>16.440000000000001</v>
      </c>
      <c r="L3749" s="2">
        <v>117283.9937472</v>
      </c>
      <c r="M3749" s="2">
        <v>102815.76000000001</v>
      </c>
      <c r="N3749" s="2">
        <v>14468.233747199993</v>
      </c>
    </row>
    <row r="3750" spans="1:14" x14ac:dyDescent="0.35">
      <c r="A3750" t="s">
        <v>23</v>
      </c>
      <c r="B3750" t="s">
        <v>125</v>
      </c>
      <c r="C3750" t="s">
        <v>33</v>
      </c>
      <c r="D3750" t="s">
        <v>12</v>
      </c>
      <c r="E3750" t="s">
        <v>5</v>
      </c>
      <c r="F3750" s="3">
        <v>42243</v>
      </c>
      <c r="G3750">
        <v>656799447</v>
      </c>
      <c r="H3750" s="3">
        <v>42244</v>
      </c>
      <c r="I3750">
        <v>2499</v>
      </c>
      <c r="J3750" s="2">
        <v>5.7609028800000006</v>
      </c>
      <c r="K3750" s="2">
        <v>5.588000000000001</v>
      </c>
      <c r="L3750" s="2">
        <v>14396.496297120002</v>
      </c>
      <c r="M3750" s="2">
        <v>13964.412000000002</v>
      </c>
      <c r="N3750" s="2">
        <v>432.08429711999997</v>
      </c>
    </row>
    <row r="3751" spans="1:14" x14ac:dyDescent="0.35">
      <c r="A3751" t="s">
        <v>26</v>
      </c>
      <c r="B3751" t="s">
        <v>40</v>
      </c>
      <c r="C3751" t="s">
        <v>19</v>
      </c>
      <c r="D3751" t="s">
        <v>1</v>
      </c>
      <c r="E3751" t="s">
        <v>0</v>
      </c>
      <c r="F3751" s="3">
        <v>40623</v>
      </c>
      <c r="G3751">
        <v>996119487</v>
      </c>
      <c r="H3751" s="3">
        <v>40633</v>
      </c>
      <c r="I3751">
        <v>7719</v>
      </c>
      <c r="J3751" s="2">
        <v>7.7311479700000003</v>
      </c>
      <c r="K3751" s="2">
        <v>6.7915000000000001</v>
      </c>
      <c r="L3751" s="2">
        <v>59676.731180430004</v>
      </c>
      <c r="M3751" s="2">
        <v>52423.588499999998</v>
      </c>
      <c r="N3751" s="2">
        <v>7253.1426804300063</v>
      </c>
    </row>
    <row r="3752" spans="1:14" x14ac:dyDescent="0.35">
      <c r="A3752" t="s">
        <v>7</v>
      </c>
      <c r="B3752" t="s">
        <v>58</v>
      </c>
      <c r="C3752" t="s">
        <v>13</v>
      </c>
      <c r="D3752" t="s">
        <v>1</v>
      </c>
      <c r="E3752" t="s">
        <v>5</v>
      </c>
      <c r="F3752" s="3">
        <v>40185</v>
      </c>
      <c r="G3752">
        <v>523728406</v>
      </c>
      <c r="H3752" s="3">
        <v>40186</v>
      </c>
      <c r="I3752">
        <v>615</v>
      </c>
      <c r="J3752" s="2">
        <v>17.763284000000002</v>
      </c>
      <c r="K3752" s="2">
        <v>17.975999999999999</v>
      </c>
      <c r="L3752" s="2">
        <v>10924.419660000001</v>
      </c>
      <c r="M3752" s="2">
        <v>11055.24</v>
      </c>
      <c r="N3752" s="2">
        <v>-130.8203399999984</v>
      </c>
    </row>
    <row r="3753" spans="1:14" x14ac:dyDescent="0.35">
      <c r="A3753" t="s">
        <v>4</v>
      </c>
      <c r="B3753" t="s">
        <v>98</v>
      </c>
      <c r="C3753" t="s">
        <v>49</v>
      </c>
      <c r="D3753" t="s">
        <v>12</v>
      </c>
      <c r="E3753" t="s">
        <v>16</v>
      </c>
      <c r="F3753" s="3">
        <v>41719</v>
      </c>
      <c r="G3753">
        <v>727175033</v>
      </c>
      <c r="H3753" s="3">
        <v>41726</v>
      </c>
      <c r="I3753">
        <v>7212</v>
      </c>
      <c r="J3753" s="2">
        <v>19.518883200000001</v>
      </c>
      <c r="K3753" s="2">
        <v>16.440000000000001</v>
      </c>
      <c r="L3753" s="2">
        <v>140770.1856384</v>
      </c>
      <c r="M3753" s="2">
        <v>118565.28000000001</v>
      </c>
      <c r="N3753" s="2">
        <v>22204.905638399985</v>
      </c>
    </row>
    <row r="3754" spans="1:14" x14ac:dyDescent="0.35">
      <c r="A3754" t="s">
        <v>15</v>
      </c>
      <c r="B3754" t="s">
        <v>70</v>
      </c>
      <c r="C3754" t="s">
        <v>21</v>
      </c>
      <c r="D3754" t="s">
        <v>12</v>
      </c>
      <c r="E3754" t="s">
        <v>8</v>
      </c>
      <c r="F3754" s="3">
        <v>42181</v>
      </c>
      <c r="G3754">
        <v>914320695</v>
      </c>
      <c r="H3754" s="3">
        <v>42185</v>
      </c>
      <c r="I3754">
        <v>5323</v>
      </c>
      <c r="J3754" s="2">
        <v>12.985477200000002</v>
      </c>
      <c r="K3754" s="2">
        <v>10.9726</v>
      </c>
      <c r="L3754" s="2">
        <v>69121.695135600006</v>
      </c>
      <c r="M3754" s="2">
        <v>58407.149799999999</v>
      </c>
      <c r="N3754" s="2">
        <v>10714.545335600007</v>
      </c>
    </row>
    <row r="3755" spans="1:14" x14ac:dyDescent="0.35">
      <c r="A3755" t="s">
        <v>26</v>
      </c>
      <c r="B3755" t="s">
        <v>64</v>
      </c>
      <c r="C3755" t="s">
        <v>27</v>
      </c>
      <c r="D3755" t="s">
        <v>1</v>
      </c>
      <c r="E3755" t="s">
        <v>0</v>
      </c>
      <c r="F3755" s="3">
        <v>40425</v>
      </c>
      <c r="G3755">
        <v>463339221</v>
      </c>
      <c r="H3755" s="3">
        <v>40435</v>
      </c>
      <c r="I3755">
        <v>2245</v>
      </c>
      <c r="J3755" s="2">
        <v>4.6596550000000008</v>
      </c>
      <c r="K3755" s="2">
        <v>4.0374999999999996</v>
      </c>
      <c r="L3755" s="2">
        <v>10460.925475000002</v>
      </c>
      <c r="M3755" s="2">
        <v>9064.1875</v>
      </c>
      <c r="N3755" s="2">
        <v>1396.7379750000018</v>
      </c>
    </row>
    <row r="3756" spans="1:14" x14ac:dyDescent="0.35">
      <c r="A3756" t="s">
        <v>23</v>
      </c>
      <c r="B3756" t="s">
        <v>181</v>
      </c>
      <c r="C3756" t="s">
        <v>21</v>
      </c>
      <c r="D3756" t="s">
        <v>12</v>
      </c>
      <c r="E3756" t="s">
        <v>8</v>
      </c>
      <c r="F3756" s="3">
        <v>41239</v>
      </c>
      <c r="G3756">
        <v>172716939</v>
      </c>
      <c r="H3756" s="3">
        <v>41243</v>
      </c>
      <c r="I3756">
        <v>3274</v>
      </c>
      <c r="J3756" s="2">
        <v>14.716874160000003</v>
      </c>
      <c r="K3756" s="2">
        <v>14.542000000000002</v>
      </c>
      <c r="L3756" s="2">
        <v>48183.045999840011</v>
      </c>
      <c r="M3756" s="2">
        <v>47610.508000000002</v>
      </c>
      <c r="N3756" s="2">
        <v>572.53799984000943</v>
      </c>
    </row>
    <row r="3757" spans="1:14" x14ac:dyDescent="0.35">
      <c r="A3757" t="s">
        <v>15</v>
      </c>
      <c r="B3757" t="s">
        <v>65</v>
      </c>
      <c r="C3757" t="s">
        <v>38</v>
      </c>
      <c r="D3757" t="s">
        <v>1</v>
      </c>
      <c r="E3757" t="s">
        <v>8</v>
      </c>
      <c r="F3757" s="3">
        <v>42003</v>
      </c>
      <c r="G3757">
        <v>911252677</v>
      </c>
      <c r="H3757" s="3">
        <v>42007</v>
      </c>
      <c r="I3757">
        <v>1155</v>
      </c>
      <c r="J3757" s="2">
        <v>3.4225128000000002</v>
      </c>
      <c r="K3757" s="2">
        <v>2.9548000000000001</v>
      </c>
      <c r="L3757" s="2">
        <v>3953.0022840000001</v>
      </c>
      <c r="M3757" s="2">
        <v>3412.7940000000003</v>
      </c>
      <c r="N3757" s="2">
        <v>540.20828399999982</v>
      </c>
    </row>
    <row r="3758" spans="1:14" x14ac:dyDescent="0.35">
      <c r="A3758" t="s">
        <v>15</v>
      </c>
      <c r="B3758" t="s">
        <v>174</v>
      </c>
      <c r="C3758" t="s">
        <v>38</v>
      </c>
      <c r="D3758" t="s">
        <v>12</v>
      </c>
      <c r="E3758" t="s">
        <v>5</v>
      </c>
      <c r="F3758" s="3">
        <v>42528</v>
      </c>
      <c r="G3758">
        <v>468057763</v>
      </c>
      <c r="H3758" s="3">
        <v>42529</v>
      </c>
      <c r="I3758">
        <v>1506</v>
      </c>
      <c r="J3758" s="2">
        <v>3.5622072</v>
      </c>
      <c r="K3758" s="2">
        <v>2.9548000000000001</v>
      </c>
      <c r="L3758" s="2">
        <v>5364.6840431999999</v>
      </c>
      <c r="M3758" s="2">
        <v>4449.9288000000006</v>
      </c>
      <c r="N3758" s="2">
        <v>914.75524319999931</v>
      </c>
    </row>
    <row r="3759" spans="1:14" x14ac:dyDescent="0.35">
      <c r="A3759" t="s">
        <v>26</v>
      </c>
      <c r="B3759" t="s">
        <v>79</v>
      </c>
      <c r="C3759" t="s">
        <v>33</v>
      </c>
      <c r="D3759" t="s">
        <v>1</v>
      </c>
      <c r="E3759" t="s">
        <v>8</v>
      </c>
      <c r="F3759" s="3">
        <v>42509</v>
      </c>
      <c r="G3759">
        <v>302556025</v>
      </c>
      <c r="H3759" s="3">
        <v>42513</v>
      </c>
      <c r="I3759">
        <v>9305</v>
      </c>
      <c r="J3759" s="2">
        <v>4.9380749599999998</v>
      </c>
      <c r="K3759" s="2">
        <v>4.3179999999999996</v>
      </c>
      <c r="L3759" s="2">
        <v>45948.787502799998</v>
      </c>
      <c r="M3759" s="2">
        <v>40178.99</v>
      </c>
      <c r="N3759" s="2">
        <v>5769.7975028000001</v>
      </c>
    </row>
    <row r="3760" spans="1:14" x14ac:dyDescent="0.35">
      <c r="A3760" t="s">
        <v>7</v>
      </c>
      <c r="B3760" t="s">
        <v>198</v>
      </c>
      <c r="C3760" t="s">
        <v>2</v>
      </c>
      <c r="D3760" t="s">
        <v>1</v>
      </c>
      <c r="E3760" t="s">
        <v>8</v>
      </c>
      <c r="F3760" s="3">
        <v>41049</v>
      </c>
      <c r="G3760">
        <v>594483792</v>
      </c>
      <c r="H3760" s="3">
        <v>41053</v>
      </c>
      <c r="I3760">
        <v>3916</v>
      </c>
      <c r="J3760" s="2">
        <v>15.142666000000002</v>
      </c>
      <c r="K3760" s="2">
        <v>15.323999999999998</v>
      </c>
      <c r="L3760" s="2">
        <v>59298.680056000005</v>
      </c>
      <c r="M3760" s="2">
        <v>60008.783999999992</v>
      </c>
      <c r="N3760" s="2">
        <v>-710.10394399998768</v>
      </c>
    </row>
    <row r="3761" spans="1:14" x14ac:dyDescent="0.35">
      <c r="A3761" t="s">
        <v>4</v>
      </c>
      <c r="B3761" t="s">
        <v>188</v>
      </c>
      <c r="C3761" t="s">
        <v>2</v>
      </c>
      <c r="D3761" t="s">
        <v>1</v>
      </c>
      <c r="E3761" t="s">
        <v>16</v>
      </c>
      <c r="F3761" s="3">
        <v>41461</v>
      </c>
      <c r="G3761">
        <v>693889892</v>
      </c>
      <c r="H3761" s="3">
        <v>41468</v>
      </c>
      <c r="I3761">
        <v>2802</v>
      </c>
      <c r="J3761" s="2">
        <v>13.353078200000001</v>
      </c>
      <c r="K3761" s="2">
        <v>12.77</v>
      </c>
      <c r="L3761" s="2">
        <v>37415.325116400003</v>
      </c>
      <c r="M3761" s="2">
        <v>35781.54</v>
      </c>
      <c r="N3761" s="2">
        <v>1633.7851164000022</v>
      </c>
    </row>
    <row r="3762" spans="1:14" x14ac:dyDescent="0.35">
      <c r="A3762" t="s">
        <v>15</v>
      </c>
      <c r="B3762" t="s">
        <v>72</v>
      </c>
      <c r="C3762" t="s">
        <v>9</v>
      </c>
      <c r="D3762" t="s">
        <v>12</v>
      </c>
      <c r="E3762" t="s">
        <v>0</v>
      </c>
      <c r="F3762" s="3">
        <v>40989</v>
      </c>
      <c r="G3762">
        <v>471135652</v>
      </c>
      <c r="H3762" s="3">
        <v>40999</v>
      </c>
      <c r="I3762">
        <v>5212</v>
      </c>
      <c r="J3762" s="2">
        <v>2.8820610000000002</v>
      </c>
      <c r="K3762" s="2">
        <v>2.4817</v>
      </c>
      <c r="L3762" s="2">
        <v>15021.301932</v>
      </c>
      <c r="M3762" s="2">
        <v>12934.6204</v>
      </c>
      <c r="N3762" s="2">
        <v>2086.6815320000005</v>
      </c>
    </row>
    <row r="3763" spans="1:14" x14ac:dyDescent="0.35">
      <c r="A3763" t="s">
        <v>15</v>
      </c>
      <c r="B3763" t="s">
        <v>57</v>
      </c>
      <c r="C3763" t="s">
        <v>27</v>
      </c>
      <c r="D3763" t="s">
        <v>12</v>
      </c>
      <c r="E3763" t="s">
        <v>5</v>
      </c>
      <c r="F3763" s="3">
        <v>42242</v>
      </c>
      <c r="G3763">
        <v>766894900</v>
      </c>
      <c r="H3763" s="3">
        <v>42243</v>
      </c>
      <c r="I3763">
        <v>6534</v>
      </c>
      <c r="J3763" s="2">
        <v>4.7965500000000008</v>
      </c>
      <c r="K3763" s="2">
        <v>3.9424999999999999</v>
      </c>
      <c r="L3763" s="2">
        <v>31340.657700000003</v>
      </c>
      <c r="M3763" s="2">
        <v>25760.294999999998</v>
      </c>
      <c r="N3763" s="2">
        <v>5580.3627000000051</v>
      </c>
    </row>
    <row r="3764" spans="1:14" x14ac:dyDescent="0.35">
      <c r="A3764" t="s">
        <v>26</v>
      </c>
      <c r="B3764" t="s">
        <v>167</v>
      </c>
      <c r="C3764" t="s">
        <v>2</v>
      </c>
      <c r="D3764" t="s">
        <v>12</v>
      </c>
      <c r="E3764" t="s">
        <v>5</v>
      </c>
      <c r="F3764" s="3">
        <v>41291</v>
      </c>
      <c r="G3764">
        <v>242153966</v>
      </c>
      <c r="H3764" s="3">
        <v>41292</v>
      </c>
      <c r="I3764">
        <v>3809</v>
      </c>
      <c r="J3764" s="2">
        <v>13.038425400000001</v>
      </c>
      <c r="K3764" s="2">
        <v>10.8545</v>
      </c>
      <c r="L3764" s="2">
        <v>49663.362348600007</v>
      </c>
      <c r="M3764" s="2">
        <v>41344.790500000003</v>
      </c>
      <c r="N3764" s="2">
        <v>8318.5718486000042</v>
      </c>
    </row>
    <row r="3765" spans="1:14" x14ac:dyDescent="0.35">
      <c r="A3765" t="s">
        <v>23</v>
      </c>
      <c r="B3765" t="s">
        <v>113</v>
      </c>
      <c r="C3765" t="s">
        <v>9</v>
      </c>
      <c r="D3765" t="s">
        <v>12</v>
      </c>
      <c r="E3765" t="s">
        <v>8</v>
      </c>
      <c r="F3765" s="3">
        <v>42247</v>
      </c>
      <c r="G3765">
        <v>328211677</v>
      </c>
      <c r="H3765" s="3">
        <v>42251</v>
      </c>
      <c r="I3765">
        <v>1528</v>
      </c>
      <c r="J3765" s="2">
        <v>3.2663358000000007</v>
      </c>
      <c r="K3765" s="2">
        <v>3.2890000000000006</v>
      </c>
      <c r="L3765" s="2">
        <v>4990.9611024000014</v>
      </c>
      <c r="M3765" s="2">
        <v>5025.5920000000006</v>
      </c>
      <c r="N3765" s="2">
        <v>-34.630897599999116</v>
      </c>
    </row>
    <row r="3766" spans="1:14" x14ac:dyDescent="0.35">
      <c r="A3766" t="s">
        <v>15</v>
      </c>
      <c r="B3766" t="s">
        <v>14</v>
      </c>
      <c r="C3766" t="s">
        <v>19</v>
      </c>
      <c r="D3766" t="s">
        <v>12</v>
      </c>
      <c r="E3766" t="s">
        <v>5</v>
      </c>
      <c r="F3766" s="3">
        <v>41244</v>
      </c>
      <c r="G3766">
        <v>276679360</v>
      </c>
      <c r="H3766" s="3">
        <v>41245</v>
      </c>
      <c r="I3766">
        <v>5115</v>
      </c>
      <c r="J3766" s="2">
        <v>7.9582797000000003</v>
      </c>
      <c r="K3766" s="2">
        <v>6.6316999999999995</v>
      </c>
      <c r="L3766" s="2">
        <v>40706.600665500002</v>
      </c>
      <c r="M3766" s="2">
        <v>33921.145499999999</v>
      </c>
      <c r="N3766" s="2">
        <v>6785.4551655000032</v>
      </c>
    </row>
    <row r="3767" spans="1:14" x14ac:dyDescent="0.35">
      <c r="A3767" t="s">
        <v>26</v>
      </c>
      <c r="B3767" t="s">
        <v>34</v>
      </c>
      <c r="C3767" t="s">
        <v>17</v>
      </c>
      <c r="D3767" t="s">
        <v>1</v>
      </c>
      <c r="E3767" t="s">
        <v>8</v>
      </c>
      <c r="F3767" s="3">
        <v>42597</v>
      </c>
      <c r="G3767">
        <v>309480845</v>
      </c>
      <c r="H3767" s="3">
        <v>42601</v>
      </c>
      <c r="I3767">
        <v>5120</v>
      </c>
      <c r="J3767" s="2">
        <v>14.822607800000002</v>
      </c>
      <c r="K3767" s="2">
        <v>12.843499999999999</v>
      </c>
      <c r="L3767" s="2">
        <v>75891.751936000015</v>
      </c>
      <c r="M3767" s="2">
        <v>65758.720000000001</v>
      </c>
      <c r="N3767" s="2">
        <v>10133.031936000014</v>
      </c>
    </row>
    <row r="3768" spans="1:14" x14ac:dyDescent="0.35">
      <c r="A3768" t="s">
        <v>7</v>
      </c>
      <c r="B3768" t="s">
        <v>81</v>
      </c>
      <c r="C3768" t="s">
        <v>2</v>
      </c>
      <c r="D3768" t="s">
        <v>12</v>
      </c>
      <c r="E3768" t="s">
        <v>0</v>
      </c>
      <c r="F3768" s="3">
        <v>41212</v>
      </c>
      <c r="G3768">
        <v>268852460</v>
      </c>
      <c r="H3768" s="3">
        <v>41222</v>
      </c>
      <c r="I3768">
        <v>5947</v>
      </c>
      <c r="J3768" s="2">
        <v>15.760734000000003</v>
      </c>
      <c r="K3768" s="2">
        <v>15.323999999999998</v>
      </c>
      <c r="L3768" s="2">
        <v>93729.08509800001</v>
      </c>
      <c r="M3768" s="2">
        <v>91131.827999999994</v>
      </c>
      <c r="N3768" s="2">
        <v>2597.2570980000164</v>
      </c>
    </row>
    <row r="3769" spans="1:14" x14ac:dyDescent="0.35">
      <c r="A3769" t="s">
        <v>23</v>
      </c>
      <c r="B3769" t="s">
        <v>77</v>
      </c>
      <c r="C3769" t="s">
        <v>27</v>
      </c>
      <c r="D3769" t="s">
        <v>12</v>
      </c>
      <c r="E3769" t="s">
        <v>16</v>
      </c>
      <c r="F3769" s="3">
        <v>42320</v>
      </c>
      <c r="G3769">
        <v>967343032</v>
      </c>
      <c r="H3769" s="3">
        <v>42327</v>
      </c>
      <c r="I3769">
        <v>4502</v>
      </c>
      <c r="J3769" s="2">
        <v>5.4360900000000001</v>
      </c>
      <c r="K3769" s="2">
        <v>5.2250000000000005</v>
      </c>
      <c r="L3769" s="2">
        <v>24473.277180000001</v>
      </c>
      <c r="M3769" s="2">
        <v>23522.95</v>
      </c>
      <c r="N3769" s="2">
        <v>950.32718000000023</v>
      </c>
    </row>
    <row r="3770" spans="1:14" x14ac:dyDescent="0.35">
      <c r="A3770" t="s">
        <v>4</v>
      </c>
      <c r="B3770" t="s">
        <v>182</v>
      </c>
      <c r="C3770" t="s">
        <v>9</v>
      </c>
      <c r="D3770" t="s">
        <v>1</v>
      </c>
      <c r="E3770" t="s">
        <v>0</v>
      </c>
      <c r="F3770" s="3">
        <v>40405</v>
      </c>
      <c r="G3770">
        <v>137813889</v>
      </c>
      <c r="H3770" s="3">
        <v>40415</v>
      </c>
      <c r="I3770">
        <v>4912</v>
      </c>
      <c r="J3770" s="2">
        <v>2.9844087000000004</v>
      </c>
      <c r="K3770" s="2">
        <v>2.99</v>
      </c>
      <c r="L3770" s="2">
        <v>14659.415534400001</v>
      </c>
      <c r="M3770" s="2">
        <v>14686.880000000001</v>
      </c>
      <c r="N3770" s="2">
        <v>-27.46446560000004</v>
      </c>
    </row>
    <row r="3771" spans="1:14" x14ac:dyDescent="0.35">
      <c r="A3771" t="s">
        <v>4</v>
      </c>
      <c r="B3771" t="s">
        <v>91</v>
      </c>
      <c r="C3771" t="s">
        <v>21</v>
      </c>
      <c r="D3771" t="s">
        <v>12</v>
      </c>
      <c r="E3771" t="s">
        <v>8</v>
      </c>
      <c r="F3771" s="3">
        <v>41382</v>
      </c>
      <c r="G3771">
        <v>983438861</v>
      </c>
      <c r="H3771" s="3">
        <v>41386</v>
      </c>
      <c r="I3771">
        <v>8842</v>
      </c>
      <c r="J3771" s="2">
        <v>13.995458760000002</v>
      </c>
      <c r="K3771" s="2">
        <v>13.22</v>
      </c>
      <c r="L3771" s="2">
        <v>123747.84635592002</v>
      </c>
      <c r="M3771" s="2">
        <v>116891.24</v>
      </c>
      <c r="N3771" s="2">
        <v>6856.606355920012</v>
      </c>
    </row>
    <row r="3772" spans="1:14" x14ac:dyDescent="0.35">
      <c r="A3772" t="s">
        <v>15</v>
      </c>
      <c r="B3772" t="s">
        <v>14</v>
      </c>
      <c r="C3772" t="s">
        <v>49</v>
      </c>
      <c r="D3772" t="s">
        <v>1</v>
      </c>
      <c r="E3772" t="s">
        <v>8</v>
      </c>
      <c r="F3772" s="3">
        <v>41266</v>
      </c>
      <c r="G3772">
        <v>927704274</v>
      </c>
      <c r="H3772" s="3">
        <v>41270</v>
      </c>
      <c r="I3772">
        <v>5783</v>
      </c>
      <c r="J3772" s="2">
        <v>17.400096000000001</v>
      </c>
      <c r="K3772" s="2">
        <v>13.645200000000001</v>
      </c>
      <c r="L3772" s="2">
        <v>100624.755168</v>
      </c>
      <c r="M3772" s="2">
        <v>78910.191600000006</v>
      </c>
      <c r="N3772" s="2">
        <v>21714.563567999998</v>
      </c>
    </row>
    <row r="3773" spans="1:14" x14ac:dyDescent="0.35">
      <c r="A3773" t="s">
        <v>23</v>
      </c>
      <c r="B3773" t="s">
        <v>43</v>
      </c>
      <c r="C3773" t="s">
        <v>33</v>
      </c>
      <c r="D3773" t="s">
        <v>12</v>
      </c>
      <c r="E3773" t="s">
        <v>8</v>
      </c>
      <c r="F3773" s="3">
        <v>42093</v>
      </c>
      <c r="G3773">
        <v>164408957</v>
      </c>
      <c r="H3773" s="3">
        <v>42097</v>
      </c>
      <c r="I3773">
        <v>6692</v>
      </c>
      <c r="J3773" s="2">
        <v>5.7609028800000006</v>
      </c>
      <c r="K3773" s="2">
        <v>5.588000000000001</v>
      </c>
      <c r="L3773" s="2">
        <v>38551.962072960006</v>
      </c>
      <c r="M3773" s="2">
        <v>37394.896000000008</v>
      </c>
      <c r="N3773" s="2">
        <v>1157.0660729599986</v>
      </c>
    </row>
    <row r="3774" spans="1:14" x14ac:dyDescent="0.35">
      <c r="A3774" t="s">
        <v>23</v>
      </c>
      <c r="B3774" t="s">
        <v>113</v>
      </c>
      <c r="C3774" t="s">
        <v>2</v>
      </c>
      <c r="D3774" t="s">
        <v>1</v>
      </c>
      <c r="E3774" t="s">
        <v>0</v>
      </c>
      <c r="F3774" s="3">
        <v>42111</v>
      </c>
      <c r="G3774">
        <v>307664239</v>
      </c>
      <c r="H3774" s="3">
        <v>42121</v>
      </c>
      <c r="I3774">
        <v>6546</v>
      </c>
      <c r="J3774" s="2">
        <v>14.041381200000002</v>
      </c>
      <c r="K3774" s="2">
        <v>14.047000000000001</v>
      </c>
      <c r="L3774" s="2">
        <v>91914.881335200014</v>
      </c>
      <c r="M3774" s="2">
        <v>91951.662000000011</v>
      </c>
      <c r="N3774" s="2">
        <v>-36.780664799996885</v>
      </c>
    </row>
    <row r="3775" spans="1:14" x14ac:dyDescent="0.35">
      <c r="A3775" t="s">
        <v>11</v>
      </c>
      <c r="B3775" t="s">
        <v>10</v>
      </c>
      <c r="C3775" t="s">
        <v>27</v>
      </c>
      <c r="D3775" t="s">
        <v>1</v>
      </c>
      <c r="E3775" t="s">
        <v>16</v>
      </c>
      <c r="F3775" s="3">
        <v>42850</v>
      </c>
      <c r="G3775">
        <v>341893947</v>
      </c>
      <c r="H3775" s="3">
        <v>42857</v>
      </c>
      <c r="I3775">
        <v>9423</v>
      </c>
      <c r="J3775" s="2">
        <v>5.2229100000000006</v>
      </c>
      <c r="K3775" s="2">
        <v>4.5125000000000002</v>
      </c>
      <c r="L3775" s="2">
        <v>49215.480930000005</v>
      </c>
      <c r="M3775" s="2">
        <v>42521.287499999999</v>
      </c>
      <c r="N3775" s="2">
        <v>6694.1934300000066</v>
      </c>
    </row>
    <row r="3776" spans="1:14" x14ac:dyDescent="0.35">
      <c r="A3776" t="s">
        <v>4</v>
      </c>
      <c r="B3776" t="s">
        <v>116</v>
      </c>
      <c r="C3776" t="s">
        <v>33</v>
      </c>
      <c r="D3776" t="s">
        <v>12</v>
      </c>
      <c r="E3776" t="s">
        <v>5</v>
      </c>
      <c r="F3776" s="3">
        <v>40854</v>
      </c>
      <c r="G3776">
        <v>671834409</v>
      </c>
      <c r="H3776" s="3">
        <v>40855</v>
      </c>
      <c r="I3776">
        <v>7886</v>
      </c>
      <c r="J3776" s="2">
        <v>5.4785056799999996</v>
      </c>
      <c r="K3776" s="2">
        <v>5.08</v>
      </c>
      <c r="L3776" s="2">
        <v>43203.495792479996</v>
      </c>
      <c r="M3776" s="2">
        <v>40060.879999999997</v>
      </c>
      <c r="N3776" s="2">
        <v>3142.6157924799991</v>
      </c>
    </row>
    <row r="3777" spans="1:14" x14ac:dyDescent="0.35">
      <c r="A3777" t="s">
        <v>23</v>
      </c>
      <c r="B3777" t="s">
        <v>37</v>
      </c>
      <c r="C3777" t="s">
        <v>38</v>
      </c>
      <c r="D3777" t="s">
        <v>12</v>
      </c>
      <c r="E3777" t="s">
        <v>16</v>
      </c>
      <c r="F3777" s="3">
        <v>41900</v>
      </c>
      <c r="G3777">
        <v>872534453</v>
      </c>
      <c r="H3777" s="3">
        <v>41907</v>
      </c>
      <c r="I3777">
        <v>532</v>
      </c>
      <c r="J3777" s="2">
        <v>4.0371681600000002</v>
      </c>
      <c r="K3777" s="2">
        <v>3.9160000000000004</v>
      </c>
      <c r="L3777" s="2">
        <v>2147.7734611200003</v>
      </c>
      <c r="M3777" s="2">
        <v>2083.3120000000004</v>
      </c>
      <c r="N3777" s="2">
        <v>64.461461119999967</v>
      </c>
    </row>
    <row r="3778" spans="1:14" x14ac:dyDescent="0.35">
      <c r="A3778" t="s">
        <v>23</v>
      </c>
      <c r="B3778" t="s">
        <v>71</v>
      </c>
      <c r="C3778" t="s">
        <v>19</v>
      </c>
      <c r="D3778" t="s">
        <v>12</v>
      </c>
      <c r="E3778" t="s">
        <v>16</v>
      </c>
      <c r="F3778" s="3">
        <v>40214</v>
      </c>
      <c r="G3778">
        <v>139355409</v>
      </c>
      <c r="H3778" s="3">
        <v>40221</v>
      </c>
      <c r="I3778">
        <v>5031</v>
      </c>
      <c r="J3778" s="2">
        <v>9.019383659999999</v>
      </c>
      <c r="K3778" s="2">
        <v>8.7890000000000015</v>
      </c>
      <c r="L3778" s="2">
        <v>45376.519193459993</v>
      </c>
      <c r="M3778" s="2">
        <v>44217.45900000001</v>
      </c>
      <c r="N3778" s="2">
        <v>1159.0601934599836</v>
      </c>
    </row>
    <row r="3779" spans="1:14" x14ac:dyDescent="0.35">
      <c r="A3779" t="s">
        <v>23</v>
      </c>
      <c r="B3779" t="s">
        <v>97</v>
      </c>
      <c r="C3779" t="s">
        <v>33</v>
      </c>
      <c r="D3779" t="s">
        <v>12</v>
      </c>
      <c r="E3779" t="s">
        <v>16</v>
      </c>
      <c r="F3779" s="3">
        <v>41935</v>
      </c>
      <c r="G3779">
        <v>437971103</v>
      </c>
      <c r="H3779" s="3">
        <v>41942</v>
      </c>
      <c r="I3779">
        <v>9610</v>
      </c>
      <c r="J3779" s="2">
        <v>5.7609028800000006</v>
      </c>
      <c r="K3779" s="2">
        <v>5.588000000000001</v>
      </c>
      <c r="L3779" s="2">
        <v>55362.276676800007</v>
      </c>
      <c r="M3779" s="2">
        <v>53700.680000000008</v>
      </c>
      <c r="N3779" s="2">
        <v>1661.5966767999998</v>
      </c>
    </row>
    <row r="3780" spans="1:14" x14ac:dyDescent="0.35">
      <c r="A3780" t="s">
        <v>15</v>
      </c>
      <c r="B3780" t="s">
        <v>70</v>
      </c>
      <c r="C3780" t="s">
        <v>2</v>
      </c>
      <c r="D3780" t="s">
        <v>12</v>
      </c>
      <c r="E3780" t="s">
        <v>16</v>
      </c>
      <c r="F3780" s="3">
        <v>42126</v>
      </c>
      <c r="G3780">
        <v>654367864</v>
      </c>
      <c r="H3780" s="3">
        <v>42133</v>
      </c>
      <c r="I3780">
        <v>8353</v>
      </c>
      <c r="J3780" s="2">
        <v>12.895146</v>
      </c>
      <c r="K3780" s="2">
        <v>10.5991</v>
      </c>
      <c r="L3780" s="2">
        <v>107713.154538</v>
      </c>
      <c r="M3780" s="2">
        <v>88534.282300000006</v>
      </c>
      <c r="N3780" s="2">
        <v>19178.872237999996</v>
      </c>
    </row>
    <row r="3781" spans="1:14" x14ac:dyDescent="0.35">
      <c r="A3781" t="s">
        <v>15</v>
      </c>
      <c r="B3781" t="s">
        <v>153</v>
      </c>
      <c r="C3781" t="s">
        <v>19</v>
      </c>
      <c r="D3781" t="s">
        <v>12</v>
      </c>
      <c r="E3781" t="s">
        <v>16</v>
      </c>
      <c r="F3781" s="3">
        <v>42740</v>
      </c>
      <c r="G3781">
        <v>644844520</v>
      </c>
      <c r="H3781" s="3">
        <v>42747</v>
      </c>
      <c r="I3781">
        <v>8054</v>
      </c>
      <c r="J3781" s="2">
        <v>7.9582797000000003</v>
      </c>
      <c r="K3781" s="2">
        <v>6.6316999999999995</v>
      </c>
      <c r="L3781" s="2">
        <v>64095.984703800001</v>
      </c>
      <c r="M3781" s="2">
        <v>53411.711799999997</v>
      </c>
      <c r="N3781" s="2">
        <v>10684.272903800003</v>
      </c>
    </row>
    <row r="3782" spans="1:14" x14ac:dyDescent="0.35">
      <c r="A3782" t="s">
        <v>23</v>
      </c>
      <c r="B3782" t="s">
        <v>160</v>
      </c>
      <c r="C3782" t="s">
        <v>38</v>
      </c>
      <c r="D3782" t="s">
        <v>12</v>
      </c>
      <c r="E3782" t="s">
        <v>16</v>
      </c>
      <c r="F3782" s="3">
        <v>41987</v>
      </c>
      <c r="G3782">
        <v>786012399</v>
      </c>
      <c r="H3782" s="3">
        <v>41994</v>
      </c>
      <c r="I3782">
        <v>6465</v>
      </c>
      <c r="J3782" s="2">
        <v>4.0371681600000002</v>
      </c>
      <c r="K3782" s="2">
        <v>3.9160000000000004</v>
      </c>
      <c r="L3782" s="2">
        <v>26100.292154400002</v>
      </c>
      <c r="M3782" s="2">
        <v>25316.940000000002</v>
      </c>
      <c r="N3782" s="2">
        <v>783.35215439999956</v>
      </c>
    </row>
    <row r="3783" spans="1:14" x14ac:dyDescent="0.35">
      <c r="A3783" t="s">
        <v>15</v>
      </c>
      <c r="B3783" t="s">
        <v>140</v>
      </c>
      <c r="C3783" t="s">
        <v>21</v>
      </c>
      <c r="D3783" t="s">
        <v>12</v>
      </c>
      <c r="E3783" t="s">
        <v>8</v>
      </c>
      <c r="F3783" s="3">
        <v>41974</v>
      </c>
      <c r="G3783">
        <v>624795329</v>
      </c>
      <c r="H3783" s="3">
        <v>41978</v>
      </c>
      <c r="I3783">
        <v>4773</v>
      </c>
      <c r="J3783" s="2">
        <v>12.985477200000002</v>
      </c>
      <c r="K3783" s="2">
        <v>10.9726</v>
      </c>
      <c r="L3783" s="2">
        <v>61979.682675600008</v>
      </c>
      <c r="M3783" s="2">
        <v>52372.219799999999</v>
      </c>
      <c r="N3783" s="2">
        <v>9607.4628756000093</v>
      </c>
    </row>
    <row r="3784" spans="1:14" x14ac:dyDescent="0.35">
      <c r="A3784" t="s">
        <v>23</v>
      </c>
      <c r="B3784" t="s">
        <v>170</v>
      </c>
      <c r="C3784" t="s">
        <v>2</v>
      </c>
      <c r="D3784" t="s">
        <v>12</v>
      </c>
      <c r="E3784" t="s">
        <v>5</v>
      </c>
      <c r="F3784" s="3">
        <v>40778</v>
      </c>
      <c r="G3784">
        <v>228429639</v>
      </c>
      <c r="H3784" s="3">
        <v>40779</v>
      </c>
      <c r="I3784">
        <v>1412</v>
      </c>
      <c r="J3784" s="2">
        <v>14.614498800000002</v>
      </c>
      <c r="K3784" s="2">
        <v>14.047000000000001</v>
      </c>
      <c r="L3784" s="2">
        <v>20635.672305600001</v>
      </c>
      <c r="M3784" s="2">
        <v>19834.364000000001</v>
      </c>
      <c r="N3784" s="2">
        <v>801.30830559999958</v>
      </c>
    </row>
    <row r="3785" spans="1:14" x14ac:dyDescent="0.35">
      <c r="A3785" t="s">
        <v>4</v>
      </c>
      <c r="B3785" t="s">
        <v>3</v>
      </c>
      <c r="C3785" t="s">
        <v>27</v>
      </c>
      <c r="D3785" t="s">
        <v>1</v>
      </c>
      <c r="E3785" t="s">
        <v>5</v>
      </c>
      <c r="F3785" s="3">
        <v>40398</v>
      </c>
      <c r="G3785">
        <v>634464156</v>
      </c>
      <c r="H3785" s="3">
        <v>40399</v>
      </c>
      <c r="I3785">
        <v>3989</v>
      </c>
      <c r="J3785" s="2">
        <v>4.9668850000000004</v>
      </c>
      <c r="K3785" s="2">
        <v>4.75</v>
      </c>
      <c r="L3785" s="2">
        <v>19812.904265000001</v>
      </c>
      <c r="M3785" s="2">
        <v>18947.75</v>
      </c>
      <c r="N3785" s="2">
        <v>865.15426500000103</v>
      </c>
    </row>
    <row r="3786" spans="1:14" x14ac:dyDescent="0.35">
      <c r="A3786" t="s">
        <v>23</v>
      </c>
      <c r="B3786" t="s">
        <v>35</v>
      </c>
      <c r="C3786" t="s">
        <v>21</v>
      </c>
      <c r="D3786" t="s">
        <v>12</v>
      </c>
      <c r="E3786" t="s">
        <v>5</v>
      </c>
      <c r="F3786" s="3">
        <v>42159</v>
      </c>
      <c r="G3786">
        <v>700760209</v>
      </c>
      <c r="H3786" s="3">
        <v>42160</v>
      </c>
      <c r="I3786">
        <v>823</v>
      </c>
      <c r="J3786" s="2">
        <v>14.716874160000003</v>
      </c>
      <c r="K3786" s="2">
        <v>14.542000000000002</v>
      </c>
      <c r="L3786" s="2">
        <v>12111.987433680002</v>
      </c>
      <c r="M3786" s="2">
        <v>11968.066000000001</v>
      </c>
      <c r="N3786" s="2">
        <v>143.92143368000143</v>
      </c>
    </row>
    <row r="3787" spans="1:14" x14ac:dyDescent="0.35">
      <c r="A3787" t="s">
        <v>23</v>
      </c>
      <c r="B3787" t="s">
        <v>150</v>
      </c>
      <c r="C3787" t="s">
        <v>38</v>
      </c>
      <c r="D3787" t="s">
        <v>1</v>
      </c>
      <c r="E3787" t="s">
        <v>16</v>
      </c>
      <c r="F3787" s="3">
        <v>42547</v>
      </c>
      <c r="G3787">
        <v>255491626</v>
      </c>
      <c r="H3787" s="3">
        <v>42554</v>
      </c>
      <c r="I3787">
        <v>6628</v>
      </c>
      <c r="J3787" s="2">
        <v>3.8788478400000002</v>
      </c>
      <c r="K3787" s="2">
        <v>3.9160000000000004</v>
      </c>
      <c r="L3787" s="2">
        <v>25709.003483520002</v>
      </c>
      <c r="M3787" s="2">
        <v>25955.248000000003</v>
      </c>
      <c r="N3787" s="2">
        <v>-246.24451648000104</v>
      </c>
    </row>
    <row r="3788" spans="1:14" x14ac:dyDescent="0.35">
      <c r="A3788" t="s">
        <v>31</v>
      </c>
      <c r="B3788" t="s">
        <v>30</v>
      </c>
      <c r="C3788" t="s">
        <v>17</v>
      </c>
      <c r="D3788" t="s">
        <v>1</v>
      </c>
      <c r="E3788" t="s">
        <v>16</v>
      </c>
      <c r="F3788" s="3">
        <v>41461</v>
      </c>
      <c r="G3788">
        <v>547144734</v>
      </c>
      <c r="H3788" s="3">
        <v>41468</v>
      </c>
      <c r="I3788">
        <v>4923</v>
      </c>
      <c r="J3788" s="2">
        <v>16.288580000000003</v>
      </c>
      <c r="K3788" s="2">
        <v>13.599</v>
      </c>
      <c r="L3788" s="2">
        <v>80188.679340000017</v>
      </c>
      <c r="M3788" s="2">
        <v>66947.877000000008</v>
      </c>
      <c r="N3788" s="2">
        <v>13240.802340000009</v>
      </c>
    </row>
    <row r="3789" spans="1:14" x14ac:dyDescent="0.35">
      <c r="A3789" t="s">
        <v>26</v>
      </c>
      <c r="B3789" t="s">
        <v>76</v>
      </c>
      <c r="C3789" t="s">
        <v>38</v>
      </c>
      <c r="D3789" t="s">
        <v>12</v>
      </c>
      <c r="E3789" t="s">
        <v>8</v>
      </c>
      <c r="F3789" s="3">
        <v>40490</v>
      </c>
      <c r="G3789">
        <v>194518363</v>
      </c>
      <c r="H3789" s="3">
        <v>40494</v>
      </c>
      <c r="I3789">
        <v>8679</v>
      </c>
      <c r="J3789" s="2">
        <v>3.6017872800000004</v>
      </c>
      <c r="K3789" s="2">
        <v>3.0259999999999998</v>
      </c>
      <c r="L3789" s="2">
        <v>31259.911803120001</v>
      </c>
      <c r="M3789" s="2">
        <v>26262.653999999999</v>
      </c>
      <c r="N3789" s="2">
        <v>4997.2578031200028</v>
      </c>
    </row>
    <row r="3790" spans="1:14" x14ac:dyDescent="0.35">
      <c r="A3790" t="s">
        <v>23</v>
      </c>
      <c r="B3790" t="s">
        <v>139</v>
      </c>
      <c r="C3790" t="s">
        <v>19</v>
      </c>
      <c r="D3790" t="s">
        <v>1</v>
      </c>
      <c r="E3790" t="s">
        <v>5</v>
      </c>
      <c r="F3790" s="3">
        <v>41329</v>
      </c>
      <c r="G3790">
        <v>136723840</v>
      </c>
      <c r="H3790" s="3">
        <v>41330</v>
      </c>
      <c r="I3790">
        <v>2559</v>
      </c>
      <c r="J3790" s="2">
        <v>8.66568234</v>
      </c>
      <c r="K3790" s="2">
        <v>8.7890000000000015</v>
      </c>
      <c r="L3790" s="2">
        <v>22175.481108060001</v>
      </c>
      <c r="M3790" s="2">
        <v>22491.051000000003</v>
      </c>
      <c r="N3790" s="2">
        <v>-315.56989194000198</v>
      </c>
    </row>
    <row r="3791" spans="1:14" x14ac:dyDescent="0.35">
      <c r="A3791" t="s">
        <v>26</v>
      </c>
      <c r="B3791" t="s">
        <v>25</v>
      </c>
      <c r="C3791" t="s">
        <v>49</v>
      </c>
      <c r="D3791" t="s">
        <v>1</v>
      </c>
      <c r="E3791" t="s">
        <v>16</v>
      </c>
      <c r="F3791" s="3">
        <v>40597</v>
      </c>
      <c r="G3791">
        <v>483184993</v>
      </c>
      <c r="H3791" s="3">
        <v>40604</v>
      </c>
      <c r="I3791">
        <v>9004</v>
      </c>
      <c r="J3791" s="2">
        <v>17.593430400000003</v>
      </c>
      <c r="K3791" s="2">
        <v>13.974</v>
      </c>
      <c r="L3791" s="2">
        <v>158411.24732160004</v>
      </c>
      <c r="M3791" s="2">
        <v>125821.89600000001</v>
      </c>
      <c r="N3791" s="2">
        <v>32589.351321600028</v>
      </c>
    </row>
    <row r="3792" spans="1:14" x14ac:dyDescent="0.35">
      <c r="A3792" t="s">
        <v>26</v>
      </c>
      <c r="B3792" t="s">
        <v>62</v>
      </c>
      <c r="C3792" t="s">
        <v>38</v>
      </c>
      <c r="D3792" t="s">
        <v>1</v>
      </c>
      <c r="E3792" t="s">
        <v>8</v>
      </c>
      <c r="F3792" s="3">
        <v>40613</v>
      </c>
      <c r="G3792">
        <v>963638150</v>
      </c>
      <c r="H3792" s="3">
        <v>40617</v>
      </c>
      <c r="I3792">
        <v>6323</v>
      </c>
      <c r="J3792" s="2">
        <v>3.4605407200000005</v>
      </c>
      <c r="K3792" s="2">
        <v>3.0259999999999998</v>
      </c>
      <c r="L3792" s="2">
        <v>21880.998972560003</v>
      </c>
      <c r="M3792" s="2">
        <v>19133.397999999997</v>
      </c>
      <c r="N3792" s="2">
        <v>2747.6009725600052</v>
      </c>
    </row>
    <row r="3793" spans="1:14" x14ac:dyDescent="0.35">
      <c r="A3793" t="s">
        <v>4</v>
      </c>
      <c r="B3793" t="s">
        <v>91</v>
      </c>
      <c r="C3793" t="s">
        <v>27</v>
      </c>
      <c r="D3793" t="s">
        <v>1</v>
      </c>
      <c r="E3793" t="s">
        <v>8</v>
      </c>
      <c r="F3793" s="3">
        <v>40541</v>
      </c>
      <c r="G3793">
        <v>478132140</v>
      </c>
      <c r="H3793" s="3">
        <v>40545</v>
      </c>
      <c r="I3793">
        <v>5094</v>
      </c>
      <c r="J3793" s="2">
        <v>4.9668850000000004</v>
      </c>
      <c r="K3793" s="2">
        <v>4.75</v>
      </c>
      <c r="L3793" s="2">
        <v>25301.312190000001</v>
      </c>
      <c r="M3793" s="2">
        <v>24196.5</v>
      </c>
      <c r="N3793" s="2">
        <v>1104.8121900000006</v>
      </c>
    </row>
    <row r="3794" spans="1:14" x14ac:dyDescent="0.35">
      <c r="A3794" t="s">
        <v>15</v>
      </c>
      <c r="B3794" t="s">
        <v>174</v>
      </c>
      <c r="C3794" t="s">
        <v>38</v>
      </c>
      <c r="D3794" t="s">
        <v>12</v>
      </c>
      <c r="E3794" t="s">
        <v>0</v>
      </c>
      <c r="F3794" s="3">
        <v>40863</v>
      </c>
      <c r="G3794">
        <v>247028291</v>
      </c>
      <c r="H3794" s="3">
        <v>40873</v>
      </c>
      <c r="I3794">
        <v>7205</v>
      </c>
      <c r="J3794" s="2">
        <v>3.5622072</v>
      </c>
      <c r="K3794" s="2">
        <v>2.9548000000000001</v>
      </c>
      <c r="L3794" s="2">
        <v>25665.702875999999</v>
      </c>
      <c r="M3794" s="2">
        <v>21289.333999999999</v>
      </c>
      <c r="N3794" s="2">
        <v>4376.3688760000005</v>
      </c>
    </row>
    <row r="3795" spans="1:14" x14ac:dyDescent="0.35">
      <c r="A3795" t="s">
        <v>26</v>
      </c>
      <c r="B3795" t="s">
        <v>193</v>
      </c>
      <c r="C3795" t="s">
        <v>38</v>
      </c>
      <c r="D3795" t="s">
        <v>12</v>
      </c>
      <c r="E3795" t="s">
        <v>8</v>
      </c>
      <c r="F3795" s="3">
        <v>41875</v>
      </c>
      <c r="G3795">
        <v>661000430</v>
      </c>
      <c r="H3795" s="3">
        <v>41879</v>
      </c>
      <c r="I3795">
        <v>1947</v>
      </c>
      <c r="J3795" s="2">
        <v>3.6017872800000004</v>
      </c>
      <c r="K3795" s="2">
        <v>3.0259999999999998</v>
      </c>
      <c r="L3795" s="2">
        <v>7012.6798341600006</v>
      </c>
      <c r="M3795" s="2">
        <v>5891.6219999999994</v>
      </c>
      <c r="N3795" s="2">
        <v>1121.0578341600012</v>
      </c>
    </row>
    <row r="3796" spans="1:14" x14ac:dyDescent="0.35">
      <c r="A3796" t="s">
        <v>4</v>
      </c>
      <c r="B3796" t="s">
        <v>209</v>
      </c>
      <c r="C3796" t="s">
        <v>49</v>
      </c>
      <c r="D3796" t="s">
        <v>12</v>
      </c>
      <c r="E3796" t="s">
        <v>5</v>
      </c>
      <c r="F3796" s="3">
        <v>41941</v>
      </c>
      <c r="G3796">
        <v>831034886</v>
      </c>
      <c r="H3796" s="3">
        <v>41942</v>
      </c>
      <c r="I3796">
        <v>4111</v>
      </c>
      <c r="J3796" s="2">
        <v>19.518883200000001</v>
      </c>
      <c r="K3796" s="2">
        <v>16.440000000000001</v>
      </c>
      <c r="L3796" s="2">
        <v>80242.128835200012</v>
      </c>
      <c r="M3796" s="2">
        <v>67584.840000000011</v>
      </c>
      <c r="N3796" s="2">
        <v>12657.288835200001</v>
      </c>
    </row>
    <row r="3797" spans="1:14" x14ac:dyDescent="0.35">
      <c r="A3797" t="s">
        <v>26</v>
      </c>
      <c r="B3797" t="s">
        <v>61</v>
      </c>
      <c r="C3797" t="s">
        <v>2</v>
      </c>
      <c r="D3797" t="s">
        <v>1</v>
      </c>
      <c r="E3797" t="s">
        <v>5</v>
      </c>
      <c r="F3797" s="3">
        <v>42432</v>
      </c>
      <c r="G3797">
        <v>838430488</v>
      </c>
      <c r="H3797" s="3">
        <v>42433</v>
      </c>
      <c r="I3797">
        <v>7984</v>
      </c>
      <c r="J3797" s="2">
        <v>12.527114600000001</v>
      </c>
      <c r="K3797" s="2">
        <v>10.8545</v>
      </c>
      <c r="L3797" s="2">
        <v>100016.48296640001</v>
      </c>
      <c r="M3797" s="2">
        <v>86662.327999999994</v>
      </c>
      <c r="N3797" s="2">
        <v>13354.154966400019</v>
      </c>
    </row>
    <row r="3798" spans="1:14" x14ac:dyDescent="0.35">
      <c r="A3798" t="s">
        <v>23</v>
      </c>
      <c r="B3798" t="s">
        <v>108</v>
      </c>
      <c r="C3798" t="s">
        <v>9</v>
      </c>
      <c r="D3798" t="s">
        <v>12</v>
      </c>
      <c r="E3798" t="s">
        <v>5</v>
      </c>
      <c r="F3798" s="3">
        <v>42812</v>
      </c>
      <c r="G3798">
        <v>384798562</v>
      </c>
      <c r="H3798" s="3">
        <v>42813</v>
      </c>
      <c r="I3798">
        <v>3376</v>
      </c>
      <c r="J3798" s="2">
        <v>3.2663358000000007</v>
      </c>
      <c r="K3798" s="2">
        <v>3.2890000000000006</v>
      </c>
      <c r="L3798" s="2">
        <v>11027.149660800002</v>
      </c>
      <c r="M3798" s="2">
        <v>11103.664000000002</v>
      </c>
      <c r="N3798" s="2">
        <v>-76.514339200000904</v>
      </c>
    </row>
    <row r="3799" spans="1:14" x14ac:dyDescent="0.35">
      <c r="A3799" t="s">
        <v>4</v>
      </c>
      <c r="B3799" t="s">
        <v>116</v>
      </c>
      <c r="C3799" t="s">
        <v>17</v>
      </c>
      <c r="D3799" t="s">
        <v>12</v>
      </c>
      <c r="E3799" t="s">
        <v>16</v>
      </c>
      <c r="F3799" s="3">
        <v>41007</v>
      </c>
      <c r="G3799">
        <v>142062938</v>
      </c>
      <c r="H3799" s="3">
        <v>41014</v>
      </c>
      <c r="I3799">
        <v>6758</v>
      </c>
      <c r="J3799" s="2">
        <v>16.444817400000002</v>
      </c>
      <c r="K3799" s="2">
        <v>15.11</v>
      </c>
      <c r="L3799" s="2">
        <v>111134.07598920001</v>
      </c>
      <c r="M3799" s="2">
        <v>102113.37999999999</v>
      </c>
      <c r="N3799" s="2">
        <v>9020.6959892000159</v>
      </c>
    </row>
    <row r="3800" spans="1:14" x14ac:dyDescent="0.35">
      <c r="A3800" t="s">
        <v>31</v>
      </c>
      <c r="B3800" t="s">
        <v>74</v>
      </c>
      <c r="C3800" t="s">
        <v>46</v>
      </c>
      <c r="D3800" t="s">
        <v>1</v>
      </c>
      <c r="E3800" t="s">
        <v>0</v>
      </c>
      <c r="F3800" s="3">
        <v>41156</v>
      </c>
      <c r="G3800">
        <v>402459943</v>
      </c>
      <c r="H3800" s="3">
        <v>41166</v>
      </c>
      <c r="I3800">
        <v>5671</v>
      </c>
      <c r="J3800" s="2">
        <v>1.3259399999999999</v>
      </c>
      <c r="K3800" s="2">
        <v>1.107</v>
      </c>
      <c r="L3800" s="2">
        <v>7519.4057399999992</v>
      </c>
      <c r="M3800" s="2">
        <v>6277.7969999999996</v>
      </c>
      <c r="N3800" s="2">
        <v>1241.6087399999997</v>
      </c>
    </row>
    <row r="3801" spans="1:14" x14ac:dyDescent="0.35">
      <c r="A3801" t="s">
        <v>4</v>
      </c>
      <c r="B3801" t="s">
        <v>158</v>
      </c>
      <c r="C3801" t="s">
        <v>29</v>
      </c>
      <c r="D3801" t="s">
        <v>1</v>
      </c>
      <c r="E3801" t="s">
        <v>16</v>
      </c>
      <c r="F3801" s="3">
        <v>41941</v>
      </c>
      <c r="G3801">
        <v>628538405</v>
      </c>
      <c r="H3801" s="3">
        <v>41948</v>
      </c>
      <c r="I3801">
        <v>7366</v>
      </c>
      <c r="J3801" s="2">
        <v>19.865638800000003</v>
      </c>
      <c r="K3801" s="2">
        <v>19.350000000000001</v>
      </c>
      <c r="L3801" s="2">
        <v>146330.29540080001</v>
      </c>
      <c r="M3801" s="2">
        <v>142532.1</v>
      </c>
      <c r="N3801" s="2">
        <v>3798.195400800003</v>
      </c>
    </row>
    <row r="3802" spans="1:14" x14ac:dyDescent="0.35">
      <c r="A3802" t="s">
        <v>23</v>
      </c>
      <c r="B3802" t="s">
        <v>95</v>
      </c>
      <c r="C3802" t="s">
        <v>19</v>
      </c>
      <c r="D3802" t="s">
        <v>1</v>
      </c>
      <c r="E3802" t="s">
        <v>5</v>
      </c>
      <c r="F3802" s="3">
        <v>41780</v>
      </c>
      <c r="G3802">
        <v>803159654</v>
      </c>
      <c r="H3802" s="3">
        <v>41781</v>
      </c>
      <c r="I3802">
        <v>6812</v>
      </c>
      <c r="J3802" s="2">
        <v>8.66568234</v>
      </c>
      <c r="K3802" s="2">
        <v>8.7890000000000015</v>
      </c>
      <c r="L3802" s="2">
        <v>59030.628100080001</v>
      </c>
      <c r="M3802" s="2">
        <v>59870.668000000012</v>
      </c>
      <c r="N3802" s="2">
        <v>-840.03989992001152</v>
      </c>
    </row>
    <row r="3803" spans="1:14" x14ac:dyDescent="0.35">
      <c r="A3803" t="s">
        <v>15</v>
      </c>
      <c r="B3803" t="s">
        <v>204</v>
      </c>
      <c r="C3803" t="s">
        <v>27</v>
      </c>
      <c r="D3803" t="s">
        <v>1</v>
      </c>
      <c r="E3803" t="s">
        <v>0</v>
      </c>
      <c r="F3803" s="3">
        <v>41944</v>
      </c>
      <c r="G3803">
        <v>979497516</v>
      </c>
      <c r="H3803" s="3">
        <v>41954</v>
      </c>
      <c r="I3803">
        <v>9714</v>
      </c>
      <c r="J3803" s="2">
        <v>4.6084500000000004</v>
      </c>
      <c r="K3803" s="2">
        <v>3.9424999999999999</v>
      </c>
      <c r="L3803" s="2">
        <v>44766.483300000007</v>
      </c>
      <c r="M3803" s="2">
        <v>38297.445</v>
      </c>
      <c r="N3803" s="2">
        <v>6469.0383000000074</v>
      </c>
    </row>
    <row r="3804" spans="1:14" x14ac:dyDescent="0.35">
      <c r="A3804" t="s">
        <v>26</v>
      </c>
      <c r="B3804" t="s">
        <v>194</v>
      </c>
      <c r="C3804" t="s">
        <v>49</v>
      </c>
      <c r="D3804" t="s">
        <v>12</v>
      </c>
      <c r="E3804" t="s">
        <v>0</v>
      </c>
      <c r="F3804" s="3">
        <v>40644</v>
      </c>
      <c r="G3804">
        <v>831038320</v>
      </c>
      <c r="H3804" s="3">
        <v>40654</v>
      </c>
      <c r="I3804">
        <v>4619</v>
      </c>
      <c r="J3804" s="2">
        <v>18.3115296</v>
      </c>
      <c r="K3804" s="2">
        <v>13.974</v>
      </c>
      <c r="L3804" s="2">
        <v>84580.955222400007</v>
      </c>
      <c r="M3804" s="2">
        <v>64545.906000000003</v>
      </c>
      <c r="N3804" s="2">
        <v>20035.049222400005</v>
      </c>
    </row>
    <row r="3805" spans="1:14" x14ac:dyDescent="0.35">
      <c r="A3805" t="s">
        <v>23</v>
      </c>
      <c r="B3805" t="s">
        <v>37</v>
      </c>
      <c r="C3805" t="s">
        <v>29</v>
      </c>
      <c r="D3805" t="s">
        <v>1</v>
      </c>
      <c r="E3805" t="s">
        <v>0</v>
      </c>
      <c r="F3805" s="3">
        <v>42015</v>
      </c>
      <c r="G3805">
        <v>101580893</v>
      </c>
      <c r="H3805" s="3">
        <v>42025</v>
      </c>
      <c r="I3805">
        <v>1589</v>
      </c>
      <c r="J3805" s="2">
        <v>20.889640800000002</v>
      </c>
      <c r="K3805" s="2">
        <v>21.285000000000004</v>
      </c>
      <c r="L3805" s="2">
        <v>33193.639231200003</v>
      </c>
      <c r="M3805" s="2">
        <v>33821.865000000005</v>
      </c>
      <c r="N3805" s="2">
        <v>-628.2257688000027</v>
      </c>
    </row>
    <row r="3806" spans="1:14" x14ac:dyDescent="0.35">
      <c r="A3806" t="s">
        <v>15</v>
      </c>
      <c r="B3806" t="s">
        <v>180</v>
      </c>
      <c r="C3806" t="s">
        <v>9</v>
      </c>
      <c r="D3806" t="s">
        <v>1</v>
      </c>
      <c r="E3806" t="s">
        <v>0</v>
      </c>
      <c r="F3806" s="3">
        <v>41137</v>
      </c>
      <c r="G3806">
        <v>855236566</v>
      </c>
      <c r="H3806" s="3">
        <v>41147</v>
      </c>
      <c r="I3806">
        <v>704</v>
      </c>
      <c r="J3806" s="2">
        <v>2.7690390000000003</v>
      </c>
      <c r="K3806" s="2">
        <v>2.4817</v>
      </c>
      <c r="L3806" s="2">
        <v>1949.4034560000002</v>
      </c>
      <c r="M3806" s="2">
        <v>1747.1168</v>
      </c>
      <c r="N3806" s="2">
        <v>202.28665600000022</v>
      </c>
    </row>
    <row r="3807" spans="1:14" x14ac:dyDescent="0.35">
      <c r="A3807" t="s">
        <v>15</v>
      </c>
      <c r="B3807" t="s">
        <v>169</v>
      </c>
      <c r="C3807" t="s">
        <v>13</v>
      </c>
      <c r="D3807" t="s">
        <v>1</v>
      </c>
      <c r="E3807" t="s">
        <v>0</v>
      </c>
      <c r="F3807" s="3">
        <v>41320</v>
      </c>
      <c r="G3807">
        <v>726429164</v>
      </c>
      <c r="H3807" s="3">
        <v>41330</v>
      </c>
      <c r="I3807">
        <v>8451</v>
      </c>
      <c r="J3807" s="2">
        <v>14.533596000000001</v>
      </c>
      <c r="K3807" s="2">
        <v>12.433399999999999</v>
      </c>
      <c r="L3807" s="2">
        <v>122823.419796</v>
      </c>
      <c r="M3807" s="2">
        <v>105074.66339999999</v>
      </c>
      <c r="N3807" s="2">
        <v>17748.756396000012</v>
      </c>
    </row>
    <row r="3808" spans="1:14" x14ac:dyDescent="0.35">
      <c r="A3808" t="s">
        <v>26</v>
      </c>
      <c r="B3808" t="s">
        <v>61</v>
      </c>
      <c r="C3808" t="s">
        <v>46</v>
      </c>
      <c r="D3808" t="s">
        <v>12</v>
      </c>
      <c r="E3808" t="s">
        <v>5</v>
      </c>
      <c r="F3808" s="3">
        <v>41985</v>
      </c>
      <c r="G3808">
        <v>569895017</v>
      </c>
      <c r="H3808" s="3">
        <v>41986</v>
      </c>
      <c r="I3808">
        <v>677</v>
      </c>
      <c r="J3808" s="2">
        <v>1.2558546000000002</v>
      </c>
      <c r="K3808" s="2">
        <v>1.0454999999999999</v>
      </c>
      <c r="L3808" s="2">
        <v>850.21356420000006</v>
      </c>
      <c r="M3808" s="2">
        <v>707.80349999999987</v>
      </c>
      <c r="N3808" s="2">
        <v>142.41006420000019</v>
      </c>
    </row>
    <row r="3809" spans="1:14" x14ac:dyDescent="0.35">
      <c r="A3809" t="s">
        <v>4</v>
      </c>
      <c r="B3809" t="s">
        <v>83</v>
      </c>
      <c r="C3809" t="s">
        <v>49</v>
      </c>
      <c r="D3809" t="s">
        <v>12</v>
      </c>
      <c r="E3809" t="s">
        <v>0</v>
      </c>
      <c r="F3809" s="3">
        <v>41941</v>
      </c>
      <c r="G3809">
        <v>410682952</v>
      </c>
      <c r="H3809" s="3">
        <v>41951</v>
      </c>
      <c r="I3809">
        <v>3204</v>
      </c>
      <c r="J3809" s="2">
        <v>19.518883200000001</v>
      </c>
      <c r="K3809" s="2">
        <v>16.440000000000001</v>
      </c>
      <c r="L3809" s="2">
        <v>62538.501772800002</v>
      </c>
      <c r="M3809" s="2">
        <v>52673.760000000002</v>
      </c>
      <c r="N3809" s="2">
        <v>9864.7417728</v>
      </c>
    </row>
    <row r="3810" spans="1:14" x14ac:dyDescent="0.35">
      <c r="A3810" t="s">
        <v>15</v>
      </c>
      <c r="B3810" t="s">
        <v>73</v>
      </c>
      <c r="C3810" t="s">
        <v>46</v>
      </c>
      <c r="D3810" t="s">
        <v>12</v>
      </c>
      <c r="E3810" t="s">
        <v>5</v>
      </c>
      <c r="F3810" s="3">
        <v>40936</v>
      </c>
      <c r="G3810">
        <v>794154298</v>
      </c>
      <c r="H3810" s="3">
        <v>40937</v>
      </c>
      <c r="I3810">
        <v>1937</v>
      </c>
      <c r="J3810" s="2">
        <v>1.242054</v>
      </c>
      <c r="K3810" s="2">
        <v>1.0208999999999999</v>
      </c>
      <c r="L3810" s="2">
        <v>2405.8585979999998</v>
      </c>
      <c r="M3810" s="2">
        <v>1977.4832999999999</v>
      </c>
      <c r="N3810" s="2">
        <v>428.37529799999993</v>
      </c>
    </row>
    <row r="3811" spans="1:14" x14ac:dyDescent="0.35">
      <c r="A3811" t="s">
        <v>15</v>
      </c>
      <c r="B3811" t="s">
        <v>105</v>
      </c>
      <c r="C3811" t="s">
        <v>27</v>
      </c>
      <c r="D3811" t="s">
        <v>12</v>
      </c>
      <c r="E3811" t="s">
        <v>0</v>
      </c>
      <c r="F3811" s="3">
        <v>41897</v>
      </c>
      <c r="G3811">
        <v>535982882</v>
      </c>
      <c r="H3811" s="3">
        <v>41907</v>
      </c>
      <c r="I3811">
        <v>6912</v>
      </c>
      <c r="J3811" s="2">
        <v>4.7965500000000008</v>
      </c>
      <c r="K3811" s="2">
        <v>3.9424999999999999</v>
      </c>
      <c r="L3811" s="2">
        <v>33153.753600000004</v>
      </c>
      <c r="M3811" s="2">
        <v>27250.559999999998</v>
      </c>
      <c r="N3811" s="2">
        <v>5903.193600000006</v>
      </c>
    </row>
    <row r="3812" spans="1:14" x14ac:dyDescent="0.35">
      <c r="A3812" t="s">
        <v>26</v>
      </c>
      <c r="B3812" t="s">
        <v>184</v>
      </c>
      <c r="C3812" t="s">
        <v>46</v>
      </c>
      <c r="D3812" t="s">
        <v>1</v>
      </c>
      <c r="E3812" t="s">
        <v>16</v>
      </c>
      <c r="F3812" s="3">
        <v>41838</v>
      </c>
      <c r="G3812">
        <v>772155034</v>
      </c>
      <c r="H3812" s="3">
        <v>41845</v>
      </c>
      <c r="I3812">
        <v>9243</v>
      </c>
      <c r="J3812" s="2">
        <v>1.2066053999999999</v>
      </c>
      <c r="K3812" s="2">
        <v>1.0454999999999999</v>
      </c>
      <c r="L3812" s="2">
        <v>11152.653712199999</v>
      </c>
      <c r="M3812" s="2">
        <v>9663.5564999999988</v>
      </c>
      <c r="N3812" s="2">
        <v>1489.0972122000003</v>
      </c>
    </row>
    <row r="3813" spans="1:14" x14ac:dyDescent="0.35">
      <c r="A3813" t="s">
        <v>4</v>
      </c>
      <c r="B3813" t="s">
        <v>100</v>
      </c>
      <c r="C3813" t="s">
        <v>21</v>
      </c>
      <c r="D3813" t="s">
        <v>1</v>
      </c>
      <c r="E3813" t="s">
        <v>0</v>
      </c>
      <c r="F3813" s="3">
        <v>42519</v>
      </c>
      <c r="G3813">
        <v>908969581</v>
      </c>
      <c r="H3813" s="3">
        <v>42529</v>
      </c>
      <c r="I3813">
        <v>4406</v>
      </c>
      <c r="J3813" s="2">
        <v>13.446617240000002</v>
      </c>
      <c r="K3813" s="2">
        <v>13.22</v>
      </c>
      <c r="L3813" s="2">
        <v>59245.795559440012</v>
      </c>
      <c r="M3813" s="2">
        <v>58247.32</v>
      </c>
      <c r="N3813" s="2">
        <v>998.47555944001215</v>
      </c>
    </row>
    <row r="3814" spans="1:14" x14ac:dyDescent="0.35">
      <c r="A3814" t="s">
        <v>15</v>
      </c>
      <c r="B3814" t="s">
        <v>140</v>
      </c>
      <c r="C3814" t="s">
        <v>9</v>
      </c>
      <c r="D3814" t="s">
        <v>1</v>
      </c>
      <c r="E3814" t="s">
        <v>5</v>
      </c>
      <c r="F3814" s="3">
        <v>42767</v>
      </c>
      <c r="G3814">
        <v>873037850</v>
      </c>
      <c r="H3814" s="3">
        <v>42768</v>
      </c>
      <c r="I3814">
        <v>1099</v>
      </c>
      <c r="J3814" s="2">
        <v>2.7690390000000003</v>
      </c>
      <c r="K3814" s="2">
        <v>2.4817</v>
      </c>
      <c r="L3814" s="2">
        <v>3043.1738610000002</v>
      </c>
      <c r="M3814" s="2">
        <v>2727.3883000000001</v>
      </c>
      <c r="N3814" s="2">
        <v>315.78556100000014</v>
      </c>
    </row>
    <row r="3815" spans="1:14" x14ac:dyDescent="0.35">
      <c r="A3815" t="s">
        <v>4</v>
      </c>
      <c r="B3815" t="s">
        <v>172</v>
      </c>
      <c r="C3815" t="s">
        <v>27</v>
      </c>
      <c r="D3815" t="s">
        <v>12</v>
      </c>
      <c r="E3815" t="s">
        <v>16</v>
      </c>
      <c r="F3815" s="3">
        <v>41761</v>
      </c>
      <c r="G3815">
        <v>661283671</v>
      </c>
      <c r="H3815" s="3">
        <v>41768</v>
      </c>
      <c r="I3815">
        <v>600</v>
      </c>
      <c r="J3815" s="2">
        <v>5.1696150000000012</v>
      </c>
      <c r="K3815" s="2">
        <v>4.75</v>
      </c>
      <c r="L3815" s="2">
        <v>3101.7690000000007</v>
      </c>
      <c r="M3815" s="2">
        <v>2850</v>
      </c>
      <c r="N3815" s="2">
        <v>251.76900000000069</v>
      </c>
    </row>
    <row r="3816" spans="1:14" x14ac:dyDescent="0.35">
      <c r="A3816" t="s">
        <v>15</v>
      </c>
      <c r="B3816" t="s">
        <v>136</v>
      </c>
      <c r="C3816" t="s">
        <v>38</v>
      </c>
      <c r="D3816" t="s">
        <v>12</v>
      </c>
      <c r="E3816" t="s">
        <v>8</v>
      </c>
      <c r="F3816" s="3">
        <v>40192</v>
      </c>
      <c r="G3816">
        <v>790943372</v>
      </c>
      <c r="H3816" s="3">
        <v>40196</v>
      </c>
      <c r="I3816">
        <v>8055</v>
      </c>
      <c r="J3816" s="2">
        <v>3.5622072</v>
      </c>
      <c r="K3816" s="2">
        <v>2.9548000000000001</v>
      </c>
      <c r="L3816" s="2">
        <v>28693.578996</v>
      </c>
      <c r="M3816" s="2">
        <v>23800.914000000001</v>
      </c>
      <c r="N3816" s="2">
        <v>4892.6649959999995</v>
      </c>
    </row>
    <row r="3817" spans="1:14" x14ac:dyDescent="0.35">
      <c r="A3817" t="s">
        <v>15</v>
      </c>
      <c r="B3817" t="s">
        <v>99</v>
      </c>
      <c r="C3817" t="s">
        <v>27</v>
      </c>
      <c r="D3817" t="s">
        <v>12</v>
      </c>
      <c r="E3817" t="s">
        <v>16</v>
      </c>
      <c r="F3817" s="3">
        <v>40416</v>
      </c>
      <c r="G3817">
        <v>949565780</v>
      </c>
      <c r="H3817" s="3">
        <v>40423</v>
      </c>
      <c r="I3817">
        <v>7209</v>
      </c>
      <c r="J3817" s="2">
        <v>4.7965500000000008</v>
      </c>
      <c r="K3817" s="2">
        <v>3.9424999999999999</v>
      </c>
      <c r="L3817" s="2">
        <v>34578.328950000003</v>
      </c>
      <c r="M3817" s="2">
        <v>28421.482499999998</v>
      </c>
      <c r="N3817" s="2">
        <v>6156.8464500000046</v>
      </c>
    </row>
    <row r="3818" spans="1:14" x14ac:dyDescent="0.35">
      <c r="A3818" t="s">
        <v>4</v>
      </c>
      <c r="B3818" t="s">
        <v>24</v>
      </c>
      <c r="C3818" t="s">
        <v>2</v>
      </c>
      <c r="D3818" t="s">
        <v>12</v>
      </c>
      <c r="E3818" t="s">
        <v>5</v>
      </c>
      <c r="F3818" s="3">
        <v>42336</v>
      </c>
      <c r="G3818">
        <v>445012223</v>
      </c>
      <c r="H3818" s="3">
        <v>42337</v>
      </c>
      <c r="I3818">
        <v>8191</v>
      </c>
      <c r="J3818" s="2">
        <v>13.898101800000001</v>
      </c>
      <c r="K3818" s="2">
        <v>12.77</v>
      </c>
      <c r="L3818" s="2">
        <v>113839.3518438</v>
      </c>
      <c r="M3818" s="2">
        <v>104599.06999999999</v>
      </c>
      <c r="N3818" s="2">
        <v>9240.2818438000104</v>
      </c>
    </row>
    <row r="3819" spans="1:14" x14ac:dyDescent="0.35">
      <c r="A3819" t="s">
        <v>23</v>
      </c>
      <c r="B3819" t="s">
        <v>22</v>
      </c>
      <c r="C3819" t="s">
        <v>17</v>
      </c>
      <c r="D3819" t="s">
        <v>12</v>
      </c>
      <c r="E3819" t="s">
        <v>5</v>
      </c>
      <c r="F3819" s="3">
        <v>40848</v>
      </c>
      <c r="G3819">
        <v>455456531</v>
      </c>
      <c r="H3819" s="3">
        <v>40849</v>
      </c>
      <c r="I3819">
        <v>4921</v>
      </c>
      <c r="J3819" s="2">
        <v>17.2924884</v>
      </c>
      <c r="K3819" s="2">
        <v>16.621000000000002</v>
      </c>
      <c r="L3819" s="2">
        <v>85096.335416400005</v>
      </c>
      <c r="M3819" s="2">
        <v>81791.941000000006</v>
      </c>
      <c r="N3819" s="2">
        <v>3304.3944163999986</v>
      </c>
    </row>
    <row r="3820" spans="1:14" x14ac:dyDescent="0.35">
      <c r="A3820" t="s">
        <v>26</v>
      </c>
      <c r="B3820" t="s">
        <v>166</v>
      </c>
      <c r="C3820" t="s">
        <v>33</v>
      </c>
      <c r="D3820" t="s">
        <v>1</v>
      </c>
      <c r="E3820" t="s">
        <v>8</v>
      </c>
      <c r="F3820" s="3">
        <v>42011</v>
      </c>
      <c r="G3820">
        <v>879385030</v>
      </c>
      <c r="H3820" s="3">
        <v>42015</v>
      </c>
      <c r="I3820">
        <v>9898</v>
      </c>
      <c r="J3820" s="2">
        <v>4.9380749599999998</v>
      </c>
      <c r="K3820" s="2">
        <v>4.3179999999999996</v>
      </c>
      <c r="L3820" s="2">
        <v>48877.065954079997</v>
      </c>
      <c r="M3820" s="2">
        <v>42739.563999999998</v>
      </c>
      <c r="N3820" s="2">
        <v>6137.5019540799985</v>
      </c>
    </row>
    <row r="3821" spans="1:14" x14ac:dyDescent="0.35">
      <c r="A3821" t="s">
        <v>15</v>
      </c>
      <c r="B3821" t="s">
        <v>159</v>
      </c>
      <c r="C3821" t="s">
        <v>29</v>
      </c>
      <c r="D3821" t="s">
        <v>12</v>
      </c>
      <c r="E3821" t="s">
        <v>8</v>
      </c>
      <c r="F3821" s="3">
        <v>40512</v>
      </c>
      <c r="G3821">
        <v>785596549</v>
      </c>
      <c r="H3821" s="3">
        <v>40516</v>
      </c>
      <c r="I3821">
        <v>5613</v>
      </c>
      <c r="J3821" s="2">
        <v>19.184364000000002</v>
      </c>
      <c r="K3821" s="2">
        <v>16.060500000000001</v>
      </c>
      <c r="L3821" s="2">
        <v>107681.83513200001</v>
      </c>
      <c r="M3821" s="2">
        <v>90147.586500000005</v>
      </c>
      <c r="N3821" s="2">
        <v>17534.248632000003</v>
      </c>
    </row>
    <row r="3822" spans="1:14" x14ac:dyDescent="0.35">
      <c r="A3822" t="s">
        <v>31</v>
      </c>
      <c r="B3822" t="s">
        <v>74</v>
      </c>
      <c r="C3822" t="s">
        <v>17</v>
      </c>
      <c r="D3822" t="s">
        <v>12</v>
      </c>
      <c r="E3822" t="s">
        <v>16</v>
      </c>
      <c r="F3822" s="3">
        <v>42549</v>
      </c>
      <c r="G3822">
        <v>663202416</v>
      </c>
      <c r="H3822" s="3">
        <v>42556</v>
      </c>
      <c r="I3822">
        <v>3095</v>
      </c>
      <c r="J3822" s="2">
        <v>16.953420000000001</v>
      </c>
      <c r="K3822" s="2">
        <v>13.599</v>
      </c>
      <c r="L3822" s="2">
        <v>52470.834900000002</v>
      </c>
      <c r="M3822" s="2">
        <v>42088.904999999999</v>
      </c>
      <c r="N3822" s="2">
        <v>10381.929900000003</v>
      </c>
    </row>
    <row r="3823" spans="1:14" x14ac:dyDescent="0.35">
      <c r="A3823" t="s">
        <v>31</v>
      </c>
      <c r="B3823" t="s">
        <v>148</v>
      </c>
      <c r="C3823" t="s">
        <v>27</v>
      </c>
      <c r="D3823" t="s">
        <v>12</v>
      </c>
      <c r="E3823" t="s">
        <v>0</v>
      </c>
      <c r="F3823" s="3">
        <v>42297</v>
      </c>
      <c r="G3823">
        <v>171626460</v>
      </c>
      <c r="H3823" s="3">
        <v>42307</v>
      </c>
      <c r="I3823">
        <v>1322</v>
      </c>
      <c r="J3823" s="2">
        <v>5.3295000000000003</v>
      </c>
      <c r="K3823" s="2">
        <v>4.2750000000000004</v>
      </c>
      <c r="L3823" s="2">
        <v>7045.5990000000002</v>
      </c>
      <c r="M3823" s="2">
        <v>5651.55</v>
      </c>
      <c r="N3823" s="2">
        <v>1394.049</v>
      </c>
    </row>
    <row r="3824" spans="1:14" x14ac:dyDescent="0.35">
      <c r="A3824" t="s">
        <v>26</v>
      </c>
      <c r="B3824" t="s">
        <v>193</v>
      </c>
      <c r="C3824" t="s">
        <v>29</v>
      </c>
      <c r="D3824" t="s">
        <v>12</v>
      </c>
      <c r="E3824" t="s">
        <v>16</v>
      </c>
      <c r="F3824" s="3">
        <v>40323</v>
      </c>
      <c r="G3824">
        <v>390605008</v>
      </c>
      <c r="H3824" s="3">
        <v>40330</v>
      </c>
      <c r="I3824">
        <v>8941</v>
      </c>
      <c r="J3824" s="2">
        <v>19.397523600000003</v>
      </c>
      <c r="K3824" s="2">
        <v>16.447500000000002</v>
      </c>
      <c r="L3824" s="2">
        <v>173433.25850760003</v>
      </c>
      <c r="M3824" s="2">
        <v>147057.0975</v>
      </c>
      <c r="N3824" s="2">
        <v>26376.161007600022</v>
      </c>
    </row>
    <row r="3825" spans="1:14" x14ac:dyDescent="0.35">
      <c r="A3825" t="s">
        <v>15</v>
      </c>
      <c r="B3825" t="s">
        <v>115</v>
      </c>
      <c r="C3825" t="s">
        <v>33</v>
      </c>
      <c r="D3825" t="s">
        <v>1</v>
      </c>
      <c r="E3825" t="s">
        <v>0</v>
      </c>
      <c r="F3825" s="3">
        <v>42753</v>
      </c>
      <c r="G3825">
        <v>670186889</v>
      </c>
      <c r="H3825" s="3">
        <v>42763</v>
      </c>
      <c r="I3825">
        <v>3301</v>
      </c>
      <c r="J3825" s="2">
        <v>4.8838103999999998</v>
      </c>
      <c r="K3825" s="2">
        <v>4.2164000000000001</v>
      </c>
      <c r="L3825" s="2">
        <v>16121.458130399998</v>
      </c>
      <c r="M3825" s="2">
        <v>13918.3364</v>
      </c>
      <c r="N3825" s="2">
        <v>2203.1217303999983</v>
      </c>
    </row>
    <row r="3826" spans="1:14" x14ac:dyDescent="0.35">
      <c r="A3826" t="s">
        <v>15</v>
      </c>
      <c r="B3826" t="s">
        <v>14</v>
      </c>
      <c r="C3826" t="s">
        <v>46</v>
      </c>
      <c r="D3826" t="s">
        <v>1</v>
      </c>
      <c r="E3826" t="s">
        <v>5</v>
      </c>
      <c r="F3826" s="3">
        <v>40417</v>
      </c>
      <c r="G3826">
        <v>880733430</v>
      </c>
      <c r="H3826" s="3">
        <v>40418</v>
      </c>
      <c r="I3826">
        <v>7861</v>
      </c>
      <c r="J3826" s="2">
        <v>1.193346</v>
      </c>
      <c r="K3826" s="2">
        <v>1.0208999999999999</v>
      </c>
      <c r="L3826" s="2">
        <v>9380.8929060000009</v>
      </c>
      <c r="M3826" s="2">
        <v>8025.294899999999</v>
      </c>
      <c r="N3826" s="2">
        <v>1355.598006000002</v>
      </c>
    </row>
    <row r="3827" spans="1:14" x14ac:dyDescent="0.35">
      <c r="A3827" t="s">
        <v>15</v>
      </c>
      <c r="B3827" t="s">
        <v>52</v>
      </c>
      <c r="C3827" t="s">
        <v>17</v>
      </c>
      <c r="D3827" t="s">
        <v>1</v>
      </c>
      <c r="E3827" t="s">
        <v>8</v>
      </c>
      <c r="F3827" s="3">
        <v>41663</v>
      </c>
      <c r="G3827">
        <v>962918460</v>
      </c>
      <c r="H3827" s="3">
        <v>41667</v>
      </c>
      <c r="I3827">
        <v>9429</v>
      </c>
      <c r="J3827" s="2">
        <v>14.659722000000002</v>
      </c>
      <c r="K3827" s="2">
        <v>12.5413</v>
      </c>
      <c r="L3827" s="2">
        <v>138226.51873800001</v>
      </c>
      <c r="M3827" s="2">
        <v>118251.91769999999</v>
      </c>
      <c r="N3827" s="2">
        <v>19974.601038000023</v>
      </c>
    </row>
    <row r="3828" spans="1:14" x14ac:dyDescent="0.35">
      <c r="A3828" t="s">
        <v>23</v>
      </c>
      <c r="B3828" t="s">
        <v>51</v>
      </c>
      <c r="C3828" t="s">
        <v>33</v>
      </c>
      <c r="D3828" t="s">
        <v>1</v>
      </c>
      <c r="E3828" t="s">
        <v>8</v>
      </c>
      <c r="F3828" s="3">
        <v>42740</v>
      </c>
      <c r="G3828">
        <v>477728307</v>
      </c>
      <c r="H3828" s="3">
        <v>42744</v>
      </c>
      <c r="I3828">
        <v>9493</v>
      </c>
      <c r="J3828" s="2">
        <v>5.5349851200000009</v>
      </c>
      <c r="K3828" s="2">
        <v>5.588000000000001</v>
      </c>
      <c r="L3828" s="2">
        <v>52543.613744160008</v>
      </c>
      <c r="M3828" s="2">
        <v>53046.884000000013</v>
      </c>
      <c r="N3828" s="2">
        <v>-503.27025584000512</v>
      </c>
    </row>
    <row r="3829" spans="1:14" x14ac:dyDescent="0.35">
      <c r="A3829" t="s">
        <v>4</v>
      </c>
      <c r="B3829" t="s">
        <v>143</v>
      </c>
      <c r="C3829" t="s">
        <v>27</v>
      </c>
      <c r="D3829" t="s">
        <v>1</v>
      </c>
      <c r="E3829" t="s">
        <v>16</v>
      </c>
      <c r="F3829" s="3">
        <v>42042</v>
      </c>
      <c r="G3829">
        <v>856461799</v>
      </c>
      <c r="H3829" s="3">
        <v>42049</v>
      </c>
      <c r="I3829">
        <v>9535</v>
      </c>
      <c r="J3829" s="2">
        <v>4.9668850000000004</v>
      </c>
      <c r="K3829" s="2">
        <v>4.75</v>
      </c>
      <c r="L3829" s="2">
        <v>47359.248475000008</v>
      </c>
      <c r="M3829" s="2">
        <v>45291.25</v>
      </c>
      <c r="N3829" s="2">
        <v>2067.9984750000076</v>
      </c>
    </row>
    <row r="3830" spans="1:14" x14ac:dyDescent="0.35">
      <c r="A3830" t="s">
        <v>23</v>
      </c>
      <c r="B3830" t="s">
        <v>95</v>
      </c>
      <c r="C3830" t="s">
        <v>38</v>
      </c>
      <c r="D3830" t="s">
        <v>1</v>
      </c>
      <c r="E3830" t="s">
        <v>16</v>
      </c>
      <c r="F3830" s="3">
        <v>41775</v>
      </c>
      <c r="G3830">
        <v>450730264</v>
      </c>
      <c r="H3830" s="3">
        <v>41782</v>
      </c>
      <c r="I3830">
        <v>871</v>
      </c>
      <c r="J3830" s="2">
        <v>3.8788478400000002</v>
      </c>
      <c r="K3830" s="2">
        <v>3.9160000000000004</v>
      </c>
      <c r="L3830" s="2">
        <v>3378.4764686400003</v>
      </c>
      <c r="M3830" s="2">
        <v>3410.8360000000002</v>
      </c>
      <c r="N3830" s="2">
        <v>-32.359531359999892</v>
      </c>
    </row>
    <row r="3831" spans="1:14" x14ac:dyDescent="0.35">
      <c r="A3831" t="s">
        <v>15</v>
      </c>
      <c r="B3831" t="s">
        <v>60</v>
      </c>
      <c r="C3831" t="s">
        <v>46</v>
      </c>
      <c r="D3831" t="s">
        <v>12</v>
      </c>
      <c r="E3831" t="s">
        <v>0</v>
      </c>
      <c r="F3831" s="3">
        <v>41323</v>
      </c>
      <c r="G3831">
        <v>382457530</v>
      </c>
      <c r="H3831" s="3">
        <v>41333</v>
      </c>
      <c r="I3831">
        <v>6264</v>
      </c>
      <c r="J3831" s="2">
        <v>1.242054</v>
      </c>
      <c r="K3831" s="2">
        <v>1.0208999999999999</v>
      </c>
      <c r="L3831" s="2">
        <v>7780.2262559999999</v>
      </c>
      <c r="M3831" s="2">
        <v>6394.9175999999998</v>
      </c>
      <c r="N3831" s="2">
        <v>1385.3086560000002</v>
      </c>
    </row>
    <row r="3832" spans="1:14" x14ac:dyDescent="0.35">
      <c r="A3832" t="s">
        <v>4</v>
      </c>
      <c r="B3832" t="s">
        <v>36</v>
      </c>
      <c r="C3832" t="s">
        <v>46</v>
      </c>
      <c r="D3832" t="s">
        <v>1</v>
      </c>
      <c r="E3832" t="s">
        <v>8</v>
      </c>
      <c r="F3832" s="3">
        <v>41575</v>
      </c>
      <c r="G3832">
        <v>493879926</v>
      </c>
      <c r="H3832" s="3">
        <v>41579</v>
      </c>
      <c r="I3832">
        <v>7400</v>
      </c>
      <c r="J3832" s="2">
        <v>1.2861617999999999</v>
      </c>
      <c r="K3832" s="2">
        <v>1.23</v>
      </c>
      <c r="L3832" s="2">
        <v>9517.5973199999989</v>
      </c>
      <c r="M3832" s="2">
        <v>9102</v>
      </c>
      <c r="N3832" s="2">
        <v>415.59731999999894</v>
      </c>
    </row>
    <row r="3833" spans="1:14" x14ac:dyDescent="0.35">
      <c r="A3833" t="s">
        <v>15</v>
      </c>
      <c r="B3833" t="s">
        <v>159</v>
      </c>
      <c r="C3833" t="s">
        <v>19</v>
      </c>
      <c r="D3833" t="s">
        <v>1</v>
      </c>
      <c r="E3833" t="s">
        <v>8</v>
      </c>
      <c r="F3833" s="3">
        <v>40827</v>
      </c>
      <c r="G3833">
        <v>697546279</v>
      </c>
      <c r="H3833" s="3">
        <v>40831</v>
      </c>
      <c r="I3833">
        <v>8846</v>
      </c>
      <c r="J3833" s="2">
        <v>7.6461903000000007</v>
      </c>
      <c r="K3833" s="2">
        <v>6.6316999999999995</v>
      </c>
      <c r="L3833" s="2">
        <v>67638.199393800009</v>
      </c>
      <c r="M3833" s="2">
        <v>58664.018199999999</v>
      </c>
      <c r="N3833" s="2">
        <v>8974.1811938000101</v>
      </c>
    </row>
    <row r="3834" spans="1:14" x14ac:dyDescent="0.35">
      <c r="A3834" t="s">
        <v>15</v>
      </c>
      <c r="B3834" t="s">
        <v>164</v>
      </c>
      <c r="C3834" t="s">
        <v>2</v>
      </c>
      <c r="D3834" t="s">
        <v>1</v>
      </c>
      <c r="E3834" t="s">
        <v>0</v>
      </c>
      <c r="F3834" s="3">
        <v>42561</v>
      </c>
      <c r="G3834">
        <v>526317918</v>
      </c>
      <c r="H3834" s="3">
        <v>42571</v>
      </c>
      <c r="I3834">
        <v>2798</v>
      </c>
      <c r="J3834" s="2">
        <v>12.389454000000001</v>
      </c>
      <c r="K3834" s="2">
        <v>10.5991</v>
      </c>
      <c r="L3834" s="2">
        <v>34665.692292</v>
      </c>
      <c r="M3834" s="2">
        <v>29656.281800000001</v>
      </c>
      <c r="N3834" s="2">
        <v>5009.4104919999991</v>
      </c>
    </row>
    <row r="3835" spans="1:14" x14ac:dyDescent="0.35">
      <c r="A3835" t="s">
        <v>23</v>
      </c>
      <c r="B3835" t="s">
        <v>152</v>
      </c>
      <c r="C3835" t="s">
        <v>17</v>
      </c>
      <c r="D3835" t="s">
        <v>12</v>
      </c>
      <c r="E3835" t="s">
        <v>8</v>
      </c>
      <c r="F3835" s="3">
        <v>41256</v>
      </c>
      <c r="G3835">
        <v>483368670</v>
      </c>
      <c r="H3835" s="3">
        <v>41260</v>
      </c>
      <c r="I3835">
        <v>9802</v>
      </c>
      <c r="J3835" s="2">
        <v>17.2924884</v>
      </c>
      <c r="K3835" s="2">
        <v>16.621000000000002</v>
      </c>
      <c r="L3835" s="2">
        <v>169500.97129680001</v>
      </c>
      <c r="M3835" s="2">
        <v>162919.04200000002</v>
      </c>
      <c r="N3835" s="2">
        <v>6581.9292967999936</v>
      </c>
    </row>
    <row r="3836" spans="1:14" x14ac:dyDescent="0.35">
      <c r="A3836" t="s">
        <v>23</v>
      </c>
      <c r="B3836" t="s">
        <v>157</v>
      </c>
      <c r="C3836" t="s">
        <v>19</v>
      </c>
      <c r="D3836" t="s">
        <v>12</v>
      </c>
      <c r="E3836" t="s">
        <v>0</v>
      </c>
      <c r="F3836" s="3">
        <v>41807</v>
      </c>
      <c r="G3836">
        <v>692184865</v>
      </c>
      <c r="H3836" s="3">
        <v>41817</v>
      </c>
      <c r="I3836">
        <v>6472</v>
      </c>
      <c r="J3836" s="2">
        <v>9.019383659999999</v>
      </c>
      <c r="K3836" s="2">
        <v>8.7890000000000015</v>
      </c>
      <c r="L3836" s="2">
        <v>58373.451047519993</v>
      </c>
      <c r="M3836" s="2">
        <v>56882.40800000001</v>
      </c>
      <c r="N3836" s="2">
        <v>1491.0430475199828</v>
      </c>
    </row>
    <row r="3837" spans="1:14" x14ac:dyDescent="0.35">
      <c r="A3837" t="s">
        <v>4</v>
      </c>
      <c r="B3837" t="s">
        <v>91</v>
      </c>
      <c r="C3837" t="s">
        <v>9</v>
      </c>
      <c r="D3837" t="s">
        <v>1</v>
      </c>
      <c r="E3837" t="s">
        <v>5</v>
      </c>
      <c r="F3837" s="3">
        <v>40314</v>
      </c>
      <c r="G3837">
        <v>446565330</v>
      </c>
      <c r="H3837" s="3">
        <v>40315</v>
      </c>
      <c r="I3837">
        <v>2185</v>
      </c>
      <c r="J3837" s="2">
        <v>2.9844087000000004</v>
      </c>
      <c r="K3837" s="2">
        <v>2.99</v>
      </c>
      <c r="L3837" s="2">
        <v>6520.9330095000005</v>
      </c>
      <c r="M3837" s="2">
        <v>6533.1500000000005</v>
      </c>
      <c r="N3837" s="2">
        <v>-12.216990500000065</v>
      </c>
    </row>
    <row r="3838" spans="1:14" x14ac:dyDescent="0.35">
      <c r="A3838" t="s">
        <v>31</v>
      </c>
      <c r="B3838" t="s">
        <v>189</v>
      </c>
      <c r="C3838" t="s">
        <v>13</v>
      </c>
      <c r="D3838" t="s">
        <v>1</v>
      </c>
      <c r="E3838" t="s">
        <v>0</v>
      </c>
      <c r="F3838" s="3">
        <v>41582</v>
      </c>
      <c r="G3838">
        <v>460621392</v>
      </c>
      <c r="H3838" s="3">
        <v>41592</v>
      </c>
      <c r="I3838">
        <v>2896</v>
      </c>
      <c r="J3838" s="2">
        <v>16.148440000000001</v>
      </c>
      <c r="K3838" s="2">
        <v>13.482000000000001</v>
      </c>
      <c r="L3838" s="2">
        <v>46765.882239999999</v>
      </c>
      <c r="M3838" s="2">
        <v>39043.872000000003</v>
      </c>
      <c r="N3838" s="2">
        <v>7722.010239999996</v>
      </c>
    </row>
    <row r="3839" spans="1:14" x14ac:dyDescent="0.35">
      <c r="A3839" t="s">
        <v>15</v>
      </c>
      <c r="B3839" t="s">
        <v>146</v>
      </c>
      <c r="C3839" t="s">
        <v>17</v>
      </c>
      <c r="D3839" t="s">
        <v>1</v>
      </c>
      <c r="E3839" t="s">
        <v>5</v>
      </c>
      <c r="F3839" s="3">
        <v>42824</v>
      </c>
      <c r="G3839">
        <v>618776881</v>
      </c>
      <c r="H3839" s="3">
        <v>42825</v>
      </c>
      <c r="I3839">
        <v>2278</v>
      </c>
      <c r="J3839" s="2">
        <v>14.659722000000002</v>
      </c>
      <c r="K3839" s="2">
        <v>12.5413</v>
      </c>
      <c r="L3839" s="2">
        <v>33394.846716000007</v>
      </c>
      <c r="M3839" s="2">
        <v>28569.081399999999</v>
      </c>
      <c r="N3839" s="2">
        <v>4825.7653160000082</v>
      </c>
    </row>
    <row r="3840" spans="1:14" x14ac:dyDescent="0.35">
      <c r="A3840" t="s">
        <v>26</v>
      </c>
      <c r="B3840" t="s">
        <v>79</v>
      </c>
      <c r="C3840" t="s">
        <v>49</v>
      </c>
      <c r="D3840" t="s">
        <v>12</v>
      </c>
      <c r="E3840" t="s">
        <v>16</v>
      </c>
      <c r="F3840" s="3">
        <v>42496</v>
      </c>
      <c r="G3840">
        <v>425768125</v>
      </c>
      <c r="H3840" s="3">
        <v>42503</v>
      </c>
      <c r="I3840">
        <v>1745</v>
      </c>
      <c r="J3840" s="2">
        <v>18.3115296</v>
      </c>
      <c r="K3840" s="2">
        <v>13.974</v>
      </c>
      <c r="L3840" s="2">
        <v>31953.619151999999</v>
      </c>
      <c r="M3840" s="2">
        <v>24384.63</v>
      </c>
      <c r="N3840" s="2">
        <v>7568.9891519999983</v>
      </c>
    </row>
    <row r="3841" spans="1:14" x14ac:dyDescent="0.35">
      <c r="A3841" t="s">
        <v>15</v>
      </c>
      <c r="B3841" t="s">
        <v>145</v>
      </c>
      <c r="C3841" t="s">
        <v>13</v>
      </c>
      <c r="D3841" t="s">
        <v>1</v>
      </c>
      <c r="E3841" t="s">
        <v>0</v>
      </c>
      <c r="F3841" s="3">
        <v>42358</v>
      </c>
      <c r="G3841">
        <v>356643950</v>
      </c>
      <c r="H3841" s="3">
        <v>42368</v>
      </c>
      <c r="I3841">
        <v>5710</v>
      </c>
      <c r="J3841" s="2">
        <v>14.533596000000001</v>
      </c>
      <c r="K3841" s="2">
        <v>12.433399999999999</v>
      </c>
      <c r="L3841" s="2">
        <v>82986.833160000009</v>
      </c>
      <c r="M3841" s="2">
        <v>70994.713999999993</v>
      </c>
      <c r="N3841" s="2">
        <v>11992.119160000017</v>
      </c>
    </row>
    <row r="3842" spans="1:14" x14ac:dyDescent="0.35">
      <c r="A3842" t="s">
        <v>31</v>
      </c>
      <c r="B3842" t="s">
        <v>92</v>
      </c>
      <c r="C3842" t="s">
        <v>38</v>
      </c>
      <c r="D3842" t="s">
        <v>1</v>
      </c>
      <c r="E3842" t="s">
        <v>5</v>
      </c>
      <c r="F3842" s="3">
        <v>42485</v>
      </c>
      <c r="G3842">
        <v>506765687</v>
      </c>
      <c r="H3842" s="3">
        <v>42486</v>
      </c>
      <c r="I3842">
        <v>9270</v>
      </c>
      <c r="J3842" s="2">
        <v>3.8027920000000002</v>
      </c>
      <c r="K3842" s="2">
        <v>3.2040000000000002</v>
      </c>
      <c r="L3842" s="2">
        <v>35251.881840000002</v>
      </c>
      <c r="M3842" s="2">
        <v>29701.08</v>
      </c>
      <c r="N3842" s="2">
        <v>5550.8018400000001</v>
      </c>
    </row>
    <row r="3843" spans="1:14" x14ac:dyDescent="0.35">
      <c r="A3843" t="s">
        <v>26</v>
      </c>
      <c r="B3843" t="s">
        <v>200</v>
      </c>
      <c r="C3843" t="s">
        <v>17</v>
      </c>
      <c r="D3843" t="s">
        <v>12</v>
      </c>
      <c r="E3843" t="s">
        <v>0</v>
      </c>
      <c r="F3843" s="3">
        <v>40756</v>
      </c>
      <c r="G3843">
        <v>141807162</v>
      </c>
      <c r="H3843" s="3">
        <v>40766</v>
      </c>
      <c r="I3843">
        <v>6658</v>
      </c>
      <c r="J3843" s="2">
        <v>15.427612200000004</v>
      </c>
      <c r="K3843" s="2">
        <v>12.843499999999999</v>
      </c>
      <c r="L3843" s="2">
        <v>102717.04202760002</v>
      </c>
      <c r="M3843" s="2">
        <v>85512.022999999986</v>
      </c>
      <c r="N3843" s="2">
        <v>17205.019027600036</v>
      </c>
    </row>
    <row r="3844" spans="1:14" x14ac:dyDescent="0.35">
      <c r="A3844" t="s">
        <v>23</v>
      </c>
      <c r="B3844" t="s">
        <v>139</v>
      </c>
      <c r="C3844" t="s">
        <v>2</v>
      </c>
      <c r="D3844" t="s">
        <v>12</v>
      </c>
      <c r="E3844" t="s">
        <v>5</v>
      </c>
      <c r="F3844" s="3">
        <v>42478</v>
      </c>
      <c r="G3844">
        <v>847754704</v>
      </c>
      <c r="H3844" s="3">
        <v>42479</v>
      </c>
      <c r="I3844">
        <v>5508</v>
      </c>
      <c r="J3844" s="2">
        <v>14.614498800000002</v>
      </c>
      <c r="K3844" s="2">
        <v>14.047000000000001</v>
      </c>
      <c r="L3844" s="2">
        <v>80496.659390400004</v>
      </c>
      <c r="M3844" s="2">
        <v>77370.876000000004</v>
      </c>
      <c r="N3844" s="2">
        <v>3125.7833903999999</v>
      </c>
    </row>
    <row r="3845" spans="1:14" x14ac:dyDescent="0.35">
      <c r="A3845" t="s">
        <v>4</v>
      </c>
      <c r="B3845" t="s">
        <v>158</v>
      </c>
      <c r="C3845" t="s">
        <v>27</v>
      </c>
      <c r="D3845" t="s">
        <v>1</v>
      </c>
      <c r="E3845" t="s">
        <v>16</v>
      </c>
      <c r="F3845" s="3">
        <v>40783</v>
      </c>
      <c r="G3845">
        <v>680907142</v>
      </c>
      <c r="H3845" s="3">
        <v>40790</v>
      </c>
      <c r="I3845">
        <v>581</v>
      </c>
      <c r="J3845" s="2">
        <v>4.9668850000000004</v>
      </c>
      <c r="K3845" s="2">
        <v>4.75</v>
      </c>
      <c r="L3845" s="2">
        <v>2885.7601850000001</v>
      </c>
      <c r="M3845" s="2">
        <v>2759.75</v>
      </c>
      <c r="N3845" s="2">
        <v>126.01018500000009</v>
      </c>
    </row>
    <row r="3846" spans="1:14" x14ac:dyDescent="0.35">
      <c r="A3846" t="s">
        <v>4</v>
      </c>
      <c r="B3846" t="s">
        <v>124</v>
      </c>
      <c r="C3846" t="s">
        <v>27</v>
      </c>
      <c r="D3846" t="s">
        <v>1</v>
      </c>
      <c r="E3846" t="s">
        <v>5</v>
      </c>
      <c r="F3846" s="3">
        <v>40769</v>
      </c>
      <c r="G3846">
        <v>917875802</v>
      </c>
      <c r="H3846" s="3">
        <v>40770</v>
      </c>
      <c r="I3846">
        <v>8467</v>
      </c>
      <c r="J3846" s="2">
        <v>4.9668850000000004</v>
      </c>
      <c r="K3846" s="2">
        <v>4.75</v>
      </c>
      <c r="L3846" s="2">
        <v>42054.615295000003</v>
      </c>
      <c r="M3846" s="2">
        <v>40218.25</v>
      </c>
      <c r="N3846" s="2">
        <v>1836.3652950000032</v>
      </c>
    </row>
    <row r="3847" spans="1:14" x14ac:dyDescent="0.35">
      <c r="A3847" t="s">
        <v>23</v>
      </c>
      <c r="B3847" t="s">
        <v>179</v>
      </c>
      <c r="C3847" t="s">
        <v>29</v>
      </c>
      <c r="D3847" t="s">
        <v>1</v>
      </c>
      <c r="E3847" t="s">
        <v>16</v>
      </c>
      <c r="F3847" s="3">
        <v>40864</v>
      </c>
      <c r="G3847">
        <v>205584514</v>
      </c>
      <c r="H3847" s="3">
        <v>40871</v>
      </c>
      <c r="I3847">
        <v>8234</v>
      </c>
      <c r="J3847" s="2">
        <v>20.889640800000002</v>
      </c>
      <c r="K3847" s="2">
        <v>21.285000000000004</v>
      </c>
      <c r="L3847" s="2">
        <v>172005.30234720002</v>
      </c>
      <c r="M3847" s="2">
        <v>175260.69000000003</v>
      </c>
      <c r="N3847" s="2">
        <v>-3255.387652800011</v>
      </c>
    </row>
    <row r="3848" spans="1:14" x14ac:dyDescent="0.35">
      <c r="A3848" t="s">
        <v>23</v>
      </c>
      <c r="B3848" t="s">
        <v>138</v>
      </c>
      <c r="C3848" t="s">
        <v>17</v>
      </c>
      <c r="D3848" t="s">
        <v>1</v>
      </c>
      <c r="E3848" t="s">
        <v>0</v>
      </c>
      <c r="F3848" s="3">
        <v>41082</v>
      </c>
      <c r="G3848">
        <v>411269605</v>
      </c>
      <c r="H3848" s="3">
        <v>41092</v>
      </c>
      <c r="I3848">
        <v>5636</v>
      </c>
      <c r="J3848" s="2">
        <v>16.614351600000003</v>
      </c>
      <c r="K3848" s="2">
        <v>16.621000000000002</v>
      </c>
      <c r="L3848" s="2">
        <v>93638.485617600018</v>
      </c>
      <c r="M3848" s="2">
        <v>93675.956000000006</v>
      </c>
      <c r="N3848" s="2">
        <v>-37.470382399988011</v>
      </c>
    </row>
    <row r="3849" spans="1:14" x14ac:dyDescent="0.35">
      <c r="A3849" t="s">
        <v>7</v>
      </c>
      <c r="B3849" t="s">
        <v>208</v>
      </c>
      <c r="C3849" t="s">
        <v>38</v>
      </c>
      <c r="D3849" t="s">
        <v>12</v>
      </c>
      <c r="E3849" t="s">
        <v>16</v>
      </c>
      <c r="F3849" s="3">
        <v>41812</v>
      </c>
      <c r="G3849">
        <v>772479903</v>
      </c>
      <c r="H3849" s="3">
        <v>41819</v>
      </c>
      <c r="I3849">
        <v>3519</v>
      </c>
      <c r="J3849" s="2">
        <v>4.3538088000000013</v>
      </c>
      <c r="K3849" s="2">
        <v>4.2720000000000002</v>
      </c>
      <c r="L3849" s="2">
        <v>15321.053167200005</v>
      </c>
      <c r="M3849" s="2">
        <v>15033.168000000001</v>
      </c>
      <c r="N3849" s="2">
        <v>287.88516720000371</v>
      </c>
    </row>
    <row r="3850" spans="1:14" x14ac:dyDescent="0.35">
      <c r="A3850" t="s">
        <v>4</v>
      </c>
      <c r="B3850" t="s">
        <v>134</v>
      </c>
      <c r="C3850" t="s">
        <v>21</v>
      </c>
      <c r="D3850" t="s">
        <v>12</v>
      </c>
      <c r="E3850" t="s">
        <v>8</v>
      </c>
      <c r="F3850" s="3">
        <v>41175</v>
      </c>
      <c r="G3850">
        <v>147076737</v>
      </c>
      <c r="H3850" s="3">
        <v>41179</v>
      </c>
      <c r="I3850">
        <v>4575</v>
      </c>
      <c r="J3850" s="2">
        <v>13.995458760000002</v>
      </c>
      <c r="K3850" s="2">
        <v>13.22</v>
      </c>
      <c r="L3850" s="2">
        <v>64029.223827000009</v>
      </c>
      <c r="M3850" s="2">
        <v>60481.5</v>
      </c>
      <c r="N3850" s="2">
        <v>3547.7238270000089</v>
      </c>
    </row>
    <row r="3851" spans="1:14" x14ac:dyDescent="0.35">
      <c r="A3851" t="s">
        <v>23</v>
      </c>
      <c r="B3851" t="s">
        <v>108</v>
      </c>
      <c r="C3851" t="s">
        <v>19</v>
      </c>
      <c r="D3851" t="s">
        <v>12</v>
      </c>
      <c r="E3851" t="s">
        <v>16</v>
      </c>
      <c r="F3851" s="3">
        <v>40373</v>
      </c>
      <c r="G3851">
        <v>163233935</v>
      </c>
      <c r="H3851" s="3">
        <v>40380</v>
      </c>
      <c r="I3851">
        <v>1547</v>
      </c>
      <c r="J3851" s="2">
        <v>9.019383659999999</v>
      </c>
      <c r="K3851" s="2">
        <v>8.7890000000000015</v>
      </c>
      <c r="L3851" s="2">
        <v>13952.986522019999</v>
      </c>
      <c r="M3851" s="2">
        <v>13596.583000000002</v>
      </c>
      <c r="N3851" s="2">
        <v>356.40352201999667</v>
      </c>
    </row>
    <row r="3852" spans="1:14" x14ac:dyDescent="0.35">
      <c r="A3852" t="s">
        <v>23</v>
      </c>
      <c r="B3852" t="s">
        <v>176</v>
      </c>
      <c r="C3852" t="s">
        <v>33</v>
      </c>
      <c r="D3852" t="s">
        <v>1</v>
      </c>
      <c r="E3852" t="s">
        <v>8</v>
      </c>
      <c r="F3852" s="3">
        <v>41247</v>
      </c>
      <c r="G3852">
        <v>269437825</v>
      </c>
      <c r="H3852" s="3">
        <v>41251</v>
      </c>
      <c r="I3852">
        <v>8292</v>
      </c>
      <c r="J3852" s="2">
        <v>5.5349851200000009</v>
      </c>
      <c r="K3852" s="2">
        <v>5.588000000000001</v>
      </c>
      <c r="L3852" s="2">
        <v>45896.096615040005</v>
      </c>
      <c r="M3852" s="2">
        <v>46335.696000000011</v>
      </c>
      <c r="N3852" s="2">
        <v>-439.59938496000541</v>
      </c>
    </row>
    <row r="3853" spans="1:14" x14ac:dyDescent="0.35">
      <c r="A3853" t="s">
        <v>23</v>
      </c>
      <c r="B3853" t="s">
        <v>96</v>
      </c>
      <c r="C3853" t="s">
        <v>33</v>
      </c>
      <c r="D3853" t="s">
        <v>12</v>
      </c>
      <c r="E3853" t="s">
        <v>0</v>
      </c>
      <c r="F3853" s="3">
        <v>40223</v>
      </c>
      <c r="G3853">
        <v>884487235</v>
      </c>
      <c r="H3853" s="3">
        <v>40233</v>
      </c>
      <c r="I3853">
        <v>7185</v>
      </c>
      <c r="J3853" s="2">
        <v>5.7609028800000006</v>
      </c>
      <c r="K3853" s="2">
        <v>5.588000000000001</v>
      </c>
      <c r="L3853" s="2">
        <v>41392.087192800005</v>
      </c>
      <c r="M3853" s="2">
        <v>40149.780000000006</v>
      </c>
      <c r="N3853" s="2">
        <v>1242.307192799999</v>
      </c>
    </row>
    <row r="3854" spans="1:14" x14ac:dyDescent="0.35">
      <c r="A3854" t="s">
        <v>15</v>
      </c>
      <c r="B3854" t="s">
        <v>203</v>
      </c>
      <c r="C3854" t="s">
        <v>13</v>
      </c>
      <c r="D3854" t="s">
        <v>1</v>
      </c>
      <c r="E3854" t="s">
        <v>16</v>
      </c>
      <c r="F3854" s="3">
        <v>42776</v>
      </c>
      <c r="G3854">
        <v>247493493</v>
      </c>
      <c r="H3854" s="3">
        <v>42783</v>
      </c>
      <c r="I3854">
        <v>8270</v>
      </c>
      <c r="J3854" s="2">
        <v>14.533596000000001</v>
      </c>
      <c r="K3854" s="2">
        <v>12.433399999999999</v>
      </c>
      <c r="L3854" s="2">
        <v>120192.83892000001</v>
      </c>
      <c r="M3854" s="2">
        <v>102824.21799999999</v>
      </c>
      <c r="N3854" s="2">
        <v>17368.620920000016</v>
      </c>
    </row>
    <row r="3855" spans="1:14" x14ac:dyDescent="0.35">
      <c r="A3855" t="s">
        <v>15</v>
      </c>
      <c r="B3855" t="s">
        <v>65</v>
      </c>
      <c r="C3855" t="s">
        <v>21</v>
      </c>
      <c r="D3855" t="s">
        <v>12</v>
      </c>
      <c r="E3855" t="s">
        <v>0</v>
      </c>
      <c r="F3855" s="3">
        <v>40710</v>
      </c>
      <c r="G3855">
        <v>267880427</v>
      </c>
      <c r="H3855" s="3">
        <v>40720</v>
      </c>
      <c r="I3855">
        <v>2830</v>
      </c>
      <c r="J3855" s="2">
        <v>12.985477200000002</v>
      </c>
      <c r="K3855" s="2">
        <v>10.9726</v>
      </c>
      <c r="L3855" s="2">
        <v>36748.900476000003</v>
      </c>
      <c r="M3855" s="2">
        <v>31052.457999999999</v>
      </c>
      <c r="N3855" s="2">
        <v>5696.4424760000038</v>
      </c>
    </row>
    <row r="3856" spans="1:14" x14ac:dyDescent="0.35">
      <c r="A3856" t="s">
        <v>4</v>
      </c>
      <c r="B3856" t="s">
        <v>54</v>
      </c>
      <c r="C3856" t="s">
        <v>29</v>
      </c>
      <c r="D3856" t="s">
        <v>12</v>
      </c>
      <c r="E3856" t="s">
        <v>8</v>
      </c>
      <c r="F3856" s="3">
        <v>42402</v>
      </c>
      <c r="G3856">
        <v>675384366</v>
      </c>
      <c r="H3856" s="3">
        <v>42406</v>
      </c>
      <c r="I3856">
        <v>9872</v>
      </c>
      <c r="J3856" s="2">
        <v>20.676481200000001</v>
      </c>
      <c r="K3856" s="2">
        <v>19.350000000000001</v>
      </c>
      <c r="L3856" s="2">
        <v>204118.22240640002</v>
      </c>
      <c r="M3856" s="2">
        <v>191023.2</v>
      </c>
      <c r="N3856" s="2">
        <v>13095.022406400007</v>
      </c>
    </row>
    <row r="3857" spans="1:14" x14ac:dyDescent="0.35">
      <c r="A3857" t="s">
        <v>4</v>
      </c>
      <c r="B3857" t="s">
        <v>116</v>
      </c>
      <c r="C3857" t="s">
        <v>46</v>
      </c>
      <c r="D3857" t="s">
        <v>1</v>
      </c>
      <c r="E3857" t="s">
        <v>8</v>
      </c>
      <c r="F3857" s="3">
        <v>40979</v>
      </c>
      <c r="G3857">
        <v>370054137</v>
      </c>
      <c r="H3857" s="3">
        <v>40983</v>
      </c>
      <c r="I3857">
        <v>2482</v>
      </c>
      <c r="J3857" s="2">
        <v>1.2861617999999999</v>
      </c>
      <c r="K3857" s="2">
        <v>1.23</v>
      </c>
      <c r="L3857" s="2">
        <v>3192.2535875999997</v>
      </c>
      <c r="M3857" s="2">
        <v>3052.86</v>
      </c>
      <c r="N3857" s="2">
        <v>139.39358759999959</v>
      </c>
    </row>
    <row r="3858" spans="1:14" x14ac:dyDescent="0.35">
      <c r="A3858" t="s">
        <v>4</v>
      </c>
      <c r="B3858" t="s">
        <v>45</v>
      </c>
      <c r="C3858" t="s">
        <v>27</v>
      </c>
      <c r="D3858" t="s">
        <v>1</v>
      </c>
      <c r="E3858" t="s">
        <v>0</v>
      </c>
      <c r="F3858" s="3">
        <v>42272</v>
      </c>
      <c r="G3858">
        <v>572251069</v>
      </c>
      <c r="H3858" s="3">
        <v>42282</v>
      </c>
      <c r="I3858">
        <v>1518</v>
      </c>
      <c r="J3858" s="2">
        <v>4.9668850000000004</v>
      </c>
      <c r="K3858" s="2">
        <v>4.75</v>
      </c>
      <c r="L3858" s="2">
        <v>7539.7314300000007</v>
      </c>
      <c r="M3858" s="2">
        <v>7210.5</v>
      </c>
      <c r="N3858" s="2">
        <v>329.23143000000073</v>
      </c>
    </row>
    <row r="3859" spans="1:14" x14ac:dyDescent="0.35">
      <c r="A3859" t="s">
        <v>23</v>
      </c>
      <c r="B3859" t="s">
        <v>152</v>
      </c>
      <c r="C3859" t="s">
        <v>27</v>
      </c>
      <c r="D3859" t="s">
        <v>1</v>
      </c>
      <c r="E3859" t="s">
        <v>5</v>
      </c>
      <c r="F3859" s="3">
        <v>42881</v>
      </c>
      <c r="G3859">
        <v>772648990</v>
      </c>
      <c r="H3859" s="3">
        <v>42882</v>
      </c>
      <c r="I3859">
        <v>3454</v>
      </c>
      <c r="J3859" s="2">
        <v>5.2229100000000006</v>
      </c>
      <c r="K3859" s="2">
        <v>5.2250000000000005</v>
      </c>
      <c r="L3859" s="2">
        <v>18039.931140000001</v>
      </c>
      <c r="M3859" s="2">
        <v>18047.150000000001</v>
      </c>
      <c r="N3859" s="2">
        <v>-7.2188600000008591</v>
      </c>
    </row>
    <row r="3860" spans="1:14" x14ac:dyDescent="0.35">
      <c r="A3860" t="s">
        <v>4</v>
      </c>
      <c r="B3860" t="s">
        <v>45</v>
      </c>
      <c r="C3860" t="s">
        <v>19</v>
      </c>
      <c r="D3860" t="s">
        <v>12</v>
      </c>
      <c r="E3860" t="s">
        <v>0</v>
      </c>
      <c r="F3860" s="3">
        <v>41328</v>
      </c>
      <c r="G3860">
        <v>982234227</v>
      </c>
      <c r="H3860" s="3">
        <v>41338</v>
      </c>
      <c r="I3860">
        <v>1316</v>
      </c>
      <c r="J3860" s="2">
        <v>8.5772570100000003</v>
      </c>
      <c r="K3860" s="2">
        <v>7.99</v>
      </c>
      <c r="L3860" s="2">
        <v>11287.67022516</v>
      </c>
      <c r="M3860" s="2">
        <v>10514.84</v>
      </c>
      <c r="N3860" s="2">
        <v>772.83022515999983</v>
      </c>
    </row>
    <row r="3861" spans="1:14" x14ac:dyDescent="0.35">
      <c r="A3861" t="s">
        <v>4</v>
      </c>
      <c r="B3861" t="s">
        <v>172</v>
      </c>
      <c r="C3861" t="s">
        <v>33</v>
      </c>
      <c r="D3861" t="s">
        <v>1</v>
      </c>
      <c r="E3861" t="s">
        <v>0</v>
      </c>
      <c r="F3861" s="3">
        <v>41390</v>
      </c>
      <c r="G3861">
        <v>382305610</v>
      </c>
      <c r="H3861" s="3">
        <v>41400</v>
      </c>
      <c r="I3861">
        <v>5463</v>
      </c>
      <c r="J3861" s="2">
        <v>5.2636623199999999</v>
      </c>
      <c r="K3861" s="2">
        <v>5.08</v>
      </c>
      <c r="L3861" s="2">
        <v>28755.387254159999</v>
      </c>
      <c r="M3861" s="2">
        <v>27752.04</v>
      </c>
      <c r="N3861" s="2">
        <v>1003.3472541599986</v>
      </c>
    </row>
    <row r="3862" spans="1:14" x14ac:dyDescent="0.35">
      <c r="A3862" t="s">
        <v>23</v>
      </c>
      <c r="B3862" t="s">
        <v>68</v>
      </c>
      <c r="C3862" t="s">
        <v>33</v>
      </c>
      <c r="D3862" t="s">
        <v>1</v>
      </c>
      <c r="E3862" t="s">
        <v>5</v>
      </c>
      <c r="F3862" s="3">
        <v>42837</v>
      </c>
      <c r="G3862">
        <v>474474465</v>
      </c>
      <c r="H3862" s="3">
        <v>42838</v>
      </c>
      <c r="I3862">
        <v>7120</v>
      </c>
      <c r="J3862" s="2">
        <v>5.5349851200000009</v>
      </c>
      <c r="K3862" s="2">
        <v>5.588000000000001</v>
      </c>
      <c r="L3862" s="2">
        <v>39409.094054400004</v>
      </c>
      <c r="M3862" s="2">
        <v>39786.560000000005</v>
      </c>
      <c r="N3862" s="2">
        <v>-377.46594560000085</v>
      </c>
    </row>
    <row r="3863" spans="1:14" x14ac:dyDescent="0.35">
      <c r="A3863" t="s">
        <v>23</v>
      </c>
      <c r="B3863" t="s">
        <v>111</v>
      </c>
      <c r="C3863" t="s">
        <v>38</v>
      </c>
      <c r="D3863" t="s">
        <v>12</v>
      </c>
      <c r="E3863" t="s">
        <v>0</v>
      </c>
      <c r="F3863" s="3">
        <v>42110</v>
      </c>
      <c r="G3863">
        <v>130664622</v>
      </c>
      <c r="H3863" s="3">
        <v>42120</v>
      </c>
      <c r="I3863">
        <v>7436</v>
      </c>
      <c r="J3863" s="2">
        <v>4.0371681600000002</v>
      </c>
      <c r="K3863" s="2">
        <v>3.9160000000000004</v>
      </c>
      <c r="L3863" s="2">
        <v>30020.382437760003</v>
      </c>
      <c r="M3863" s="2">
        <v>29119.376000000004</v>
      </c>
      <c r="N3863" s="2">
        <v>901.00643775999924</v>
      </c>
    </row>
    <row r="3864" spans="1:14" x14ac:dyDescent="0.35">
      <c r="A3864" t="s">
        <v>15</v>
      </c>
      <c r="B3864" t="s">
        <v>180</v>
      </c>
      <c r="C3864" t="s">
        <v>29</v>
      </c>
      <c r="D3864" t="s">
        <v>1</v>
      </c>
      <c r="E3864" t="s">
        <v>5</v>
      </c>
      <c r="F3864" s="3">
        <v>42267</v>
      </c>
      <c r="G3864">
        <v>543112409</v>
      </c>
      <c r="H3864" s="3">
        <v>42268</v>
      </c>
      <c r="I3864">
        <v>915</v>
      </c>
      <c r="J3864" s="2">
        <v>18.432036000000004</v>
      </c>
      <c r="K3864" s="2">
        <v>16.060500000000001</v>
      </c>
      <c r="L3864" s="2">
        <v>16865.312940000003</v>
      </c>
      <c r="M3864" s="2">
        <v>14695.357500000002</v>
      </c>
      <c r="N3864" s="2">
        <v>2169.9554400000015</v>
      </c>
    </row>
    <row r="3865" spans="1:14" x14ac:dyDescent="0.35">
      <c r="A3865" t="s">
        <v>4</v>
      </c>
      <c r="B3865" t="s">
        <v>91</v>
      </c>
      <c r="C3865" t="s">
        <v>13</v>
      </c>
      <c r="D3865" t="s">
        <v>1</v>
      </c>
      <c r="E3865" t="s">
        <v>0</v>
      </c>
      <c r="F3865" s="3">
        <v>42357</v>
      </c>
      <c r="G3865">
        <v>274366652</v>
      </c>
      <c r="H3865" s="3">
        <v>42367</v>
      </c>
      <c r="I3865">
        <v>6955</v>
      </c>
      <c r="J3865" s="2">
        <v>15.6639868</v>
      </c>
      <c r="K3865" s="2">
        <v>14.98</v>
      </c>
      <c r="L3865" s="2">
        <v>108943.028194</v>
      </c>
      <c r="M3865" s="2">
        <v>104185.90000000001</v>
      </c>
      <c r="N3865" s="2">
        <v>4757.1281939999899</v>
      </c>
    </row>
    <row r="3866" spans="1:14" x14ac:dyDescent="0.35">
      <c r="A3866" t="s">
        <v>23</v>
      </c>
      <c r="B3866" t="s">
        <v>97</v>
      </c>
      <c r="C3866" t="s">
        <v>46</v>
      </c>
      <c r="D3866" t="s">
        <v>12</v>
      </c>
      <c r="E3866" t="s">
        <v>16</v>
      </c>
      <c r="F3866" s="3">
        <v>40882</v>
      </c>
      <c r="G3866">
        <v>207288682</v>
      </c>
      <c r="H3866" s="3">
        <v>40889</v>
      </c>
      <c r="I3866">
        <v>4543</v>
      </c>
      <c r="J3866" s="2">
        <v>1.4076612000000002</v>
      </c>
      <c r="K3866" s="2">
        <v>1.353</v>
      </c>
      <c r="L3866" s="2">
        <v>6395.0048316000011</v>
      </c>
      <c r="M3866" s="2">
        <v>6146.6790000000001</v>
      </c>
      <c r="N3866" s="2">
        <v>248.32583160000104</v>
      </c>
    </row>
    <row r="3867" spans="1:14" x14ac:dyDescent="0.35">
      <c r="A3867" t="s">
        <v>31</v>
      </c>
      <c r="B3867" t="s">
        <v>207</v>
      </c>
      <c r="C3867" t="s">
        <v>27</v>
      </c>
      <c r="D3867" t="s">
        <v>1</v>
      </c>
      <c r="E3867" t="s">
        <v>16</v>
      </c>
      <c r="F3867" s="3">
        <v>40309</v>
      </c>
      <c r="G3867">
        <v>395052325</v>
      </c>
      <c r="H3867" s="3">
        <v>40316</v>
      </c>
      <c r="I3867">
        <v>8666</v>
      </c>
      <c r="J3867" s="2">
        <v>5.1205000000000007</v>
      </c>
      <c r="K3867" s="2">
        <v>4.2750000000000004</v>
      </c>
      <c r="L3867" s="2">
        <v>44374.253000000004</v>
      </c>
      <c r="M3867" s="2">
        <v>37047.15</v>
      </c>
      <c r="N3867" s="2">
        <v>7327.1030000000028</v>
      </c>
    </row>
    <row r="3868" spans="1:14" x14ac:dyDescent="0.35">
      <c r="A3868" t="s">
        <v>4</v>
      </c>
      <c r="B3868" t="s">
        <v>44</v>
      </c>
      <c r="C3868" t="s">
        <v>49</v>
      </c>
      <c r="D3868" t="s">
        <v>12</v>
      </c>
      <c r="E3868" t="s">
        <v>5</v>
      </c>
      <c r="F3868" s="3">
        <v>40440</v>
      </c>
      <c r="G3868">
        <v>511143910</v>
      </c>
      <c r="H3868" s="3">
        <v>40441</v>
      </c>
      <c r="I3868">
        <v>5396</v>
      </c>
      <c r="J3868" s="2">
        <v>19.518883200000001</v>
      </c>
      <c r="K3868" s="2">
        <v>16.440000000000001</v>
      </c>
      <c r="L3868" s="2">
        <v>105323.89374720001</v>
      </c>
      <c r="M3868" s="2">
        <v>88710.24</v>
      </c>
      <c r="N3868" s="2">
        <v>16613.653747200005</v>
      </c>
    </row>
    <row r="3869" spans="1:14" x14ac:dyDescent="0.35">
      <c r="A3869" t="s">
        <v>23</v>
      </c>
      <c r="B3869" t="s">
        <v>137</v>
      </c>
      <c r="C3869" t="s">
        <v>9</v>
      </c>
      <c r="D3869" t="s">
        <v>12</v>
      </c>
      <c r="E3869" t="s">
        <v>5</v>
      </c>
      <c r="F3869" s="3">
        <v>42183</v>
      </c>
      <c r="G3869">
        <v>299362266</v>
      </c>
      <c r="H3869" s="3">
        <v>42184</v>
      </c>
      <c r="I3869">
        <v>4796</v>
      </c>
      <c r="J3869" s="2">
        <v>3.2663358000000007</v>
      </c>
      <c r="K3869" s="2">
        <v>3.2890000000000006</v>
      </c>
      <c r="L3869" s="2">
        <v>15665.346496800003</v>
      </c>
      <c r="M3869" s="2">
        <v>15774.044000000004</v>
      </c>
      <c r="N3869" s="2">
        <v>-108.69750320000094</v>
      </c>
    </row>
    <row r="3870" spans="1:14" x14ac:dyDescent="0.35">
      <c r="A3870" t="s">
        <v>23</v>
      </c>
      <c r="B3870" t="s">
        <v>205</v>
      </c>
      <c r="C3870" t="s">
        <v>13</v>
      </c>
      <c r="D3870" t="s">
        <v>12</v>
      </c>
      <c r="E3870" t="s">
        <v>8</v>
      </c>
      <c r="F3870" s="3">
        <v>41023</v>
      </c>
      <c r="G3870">
        <v>923818719</v>
      </c>
      <c r="H3870" s="3">
        <v>41027</v>
      </c>
      <c r="I3870">
        <v>7556</v>
      </c>
      <c r="J3870" s="2">
        <v>17.143711200000002</v>
      </c>
      <c r="K3870" s="2">
        <v>16.478000000000002</v>
      </c>
      <c r="L3870" s="2">
        <v>129537.88182720002</v>
      </c>
      <c r="M3870" s="2">
        <v>124507.76800000001</v>
      </c>
      <c r="N3870" s="2">
        <v>5030.1138272000098</v>
      </c>
    </row>
    <row r="3871" spans="1:14" x14ac:dyDescent="0.35">
      <c r="A3871" t="s">
        <v>31</v>
      </c>
      <c r="B3871" t="s">
        <v>165</v>
      </c>
      <c r="C3871" t="s">
        <v>17</v>
      </c>
      <c r="D3871" t="s">
        <v>12</v>
      </c>
      <c r="E3871" t="s">
        <v>0</v>
      </c>
      <c r="F3871" s="3">
        <v>41155</v>
      </c>
      <c r="G3871">
        <v>918937098</v>
      </c>
      <c r="H3871" s="3">
        <v>41165</v>
      </c>
      <c r="I3871">
        <v>9257</v>
      </c>
      <c r="J3871" s="2">
        <v>16.953420000000001</v>
      </c>
      <c r="K3871" s="2">
        <v>13.599</v>
      </c>
      <c r="L3871" s="2">
        <v>156937.80894000002</v>
      </c>
      <c r="M3871" s="2">
        <v>125885.943</v>
      </c>
      <c r="N3871" s="2">
        <v>31051.865940000018</v>
      </c>
    </row>
    <row r="3872" spans="1:14" x14ac:dyDescent="0.35">
      <c r="A3872" t="s">
        <v>23</v>
      </c>
      <c r="B3872" t="s">
        <v>163</v>
      </c>
      <c r="C3872" t="s">
        <v>13</v>
      </c>
      <c r="D3872" t="s">
        <v>1</v>
      </c>
      <c r="E3872" t="s">
        <v>16</v>
      </c>
      <c r="F3872" s="3">
        <v>40454</v>
      </c>
      <c r="G3872">
        <v>239453732</v>
      </c>
      <c r="H3872" s="3">
        <v>40461</v>
      </c>
      <c r="I3872">
        <v>3085</v>
      </c>
      <c r="J3872" s="2">
        <v>16.471408800000003</v>
      </c>
      <c r="K3872" s="2">
        <v>16.478000000000002</v>
      </c>
      <c r="L3872" s="2">
        <v>50814.296148000009</v>
      </c>
      <c r="M3872" s="2">
        <v>50834.630000000005</v>
      </c>
      <c r="N3872" s="2">
        <v>-20.333851999996114</v>
      </c>
    </row>
    <row r="3873" spans="1:14" x14ac:dyDescent="0.35">
      <c r="A3873" t="s">
        <v>15</v>
      </c>
      <c r="B3873" t="s">
        <v>122</v>
      </c>
      <c r="C3873" t="s">
        <v>38</v>
      </c>
      <c r="D3873" t="s">
        <v>1</v>
      </c>
      <c r="E3873" t="s">
        <v>16</v>
      </c>
      <c r="F3873" s="3">
        <v>40899</v>
      </c>
      <c r="G3873">
        <v>710417449</v>
      </c>
      <c r="H3873" s="3">
        <v>40906</v>
      </c>
      <c r="I3873">
        <v>8754</v>
      </c>
      <c r="J3873" s="2">
        <v>3.4225128000000002</v>
      </c>
      <c r="K3873" s="2">
        <v>2.9548000000000001</v>
      </c>
      <c r="L3873" s="2">
        <v>29960.677051200004</v>
      </c>
      <c r="M3873" s="2">
        <v>25866.319200000002</v>
      </c>
      <c r="N3873" s="2">
        <v>4094.3578512000022</v>
      </c>
    </row>
    <row r="3874" spans="1:14" x14ac:dyDescent="0.35">
      <c r="A3874" t="s">
        <v>23</v>
      </c>
      <c r="B3874" t="s">
        <v>205</v>
      </c>
      <c r="C3874" t="s">
        <v>49</v>
      </c>
      <c r="D3874" t="s">
        <v>12</v>
      </c>
      <c r="E3874" t="s">
        <v>8</v>
      </c>
      <c r="F3874" s="3">
        <v>40968</v>
      </c>
      <c r="G3874">
        <v>177189576</v>
      </c>
      <c r="H3874" s="3">
        <v>40972</v>
      </c>
      <c r="I3874">
        <v>4405</v>
      </c>
      <c r="J3874" s="2">
        <v>20.525011200000005</v>
      </c>
      <c r="K3874" s="2">
        <v>18.084000000000003</v>
      </c>
      <c r="L3874" s="2">
        <v>90412.674336000026</v>
      </c>
      <c r="M3874" s="2">
        <v>79660.020000000019</v>
      </c>
      <c r="N3874" s="2">
        <v>10752.654336000007</v>
      </c>
    </row>
    <row r="3875" spans="1:14" x14ac:dyDescent="0.35">
      <c r="A3875" t="s">
        <v>26</v>
      </c>
      <c r="B3875" t="s">
        <v>61</v>
      </c>
      <c r="C3875" t="s">
        <v>38</v>
      </c>
      <c r="D3875" t="s">
        <v>1</v>
      </c>
      <c r="E3875" t="s">
        <v>16</v>
      </c>
      <c r="F3875" s="3">
        <v>40420</v>
      </c>
      <c r="G3875">
        <v>155443942</v>
      </c>
      <c r="H3875" s="3">
        <v>40427</v>
      </c>
      <c r="I3875">
        <v>9170</v>
      </c>
      <c r="J3875" s="2">
        <v>3.4605407200000005</v>
      </c>
      <c r="K3875" s="2">
        <v>3.0259999999999998</v>
      </c>
      <c r="L3875" s="2">
        <v>31733.158402400004</v>
      </c>
      <c r="M3875" s="2">
        <v>27748.42</v>
      </c>
      <c r="N3875" s="2">
        <v>3984.7384024000057</v>
      </c>
    </row>
    <row r="3876" spans="1:14" x14ac:dyDescent="0.35">
      <c r="A3876" t="s">
        <v>7</v>
      </c>
      <c r="B3876" t="s">
        <v>78</v>
      </c>
      <c r="C3876" t="s">
        <v>27</v>
      </c>
      <c r="D3876" t="s">
        <v>1</v>
      </c>
      <c r="E3876" t="s">
        <v>0</v>
      </c>
      <c r="F3876" s="3">
        <v>40631</v>
      </c>
      <c r="G3876">
        <v>881166875</v>
      </c>
      <c r="H3876" s="3">
        <v>40641</v>
      </c>
      <c r="I3876">
        <v>9352</v>
      </c>
      <c r="J3876" s="2">
        <v>5.6325500000000011</v>
      </c>
      <c r="K3876" s="2">
        <v>5.7</v>
      </c>
      <c r="L3876" s="2">
        <v>52675.60760000001</v>
      </c>
      <c r="M3876" s="2">
        <v>53306.400000000001</v>
      </c>
      <c r="N3876" s="2">
        <v>-630.79239999999118</v>
      </c>
    </row>
    <row r="3877" spans="1:14" x14ac:dyDescent="0.35">
      <c r="A3877" t="s">
        <v>26</v>
      </c>
      <c r="B3877" t="s">
        <v>184</v>
      </c>
      <c r="C3877" t="s">
        <v>29</v>
      </c>
      <c r="D3877" t="s">
        <v>1</v>
      </c>
      <c r="E3877" t="s">
        <v>8</v>
      </c>
      <c r="F3877" s="3">
        <v>40223</v>
      </c>
      <c r="G3877">
        <v>860657203</v>
      </c>
      <c r="H3877" s="3">
        <v>40227</v>
      </c>
      <c r="I3877">
        <v>7722</v>
      </c>
      <c r="J3877" s="2">
        <v>18.636836400000004</v>
      </c>
      <c r="K3877" s="2">
        <v>16.447500000000002</v>
      </c>
      <c r="L3877" s="2">
        <v>143913.65068080003</v>
      </c>
      <c r="M3877" s="2">
        <v>127007.59500000002</v>
      </c>
      <c r="N3877" s="2">
        <v>16906.055680800011</v>
      </c>
    </row>
    <row r="3878" spans="1:14" x14ac:dyDescent="0.35">
      <c r="A3878" t="s">
        <v>15</v>
      </c>
      <c r="B3878" t="s">
        <v>185</v>
      </c>
      <c r="C3878" t="s">
        <v>17</v>
      </c>
      <c r="D3878" t="s">
        <v>12</v>
      </c>
      <c r="E3878" t="s">
        <v>16</v>
      </c>
      <c r="F3878" s="3">
        <v>42064</v>
      </c>
      <c r="G3878">
        <v>920526254</v>
      </c>
      <c r="H3878" s="3">
        <v>42071</v>
      </c>
      <c r="I3878">
        <v>3484</v>
      </c>
      <c r="J3878" s="2">
        <v>15.258078000000001</v>
      </c>
      <c r="K3878" s="2">
        <v>12.5413</v>
      </c>
      <c r="L3878" s="2">
        <v>53159.143752000004</v>
      </c>
      <c r="M3878" s="2">
        <v>43693.889199999998</v>
      </c>
      <c r="N3878" s="2">
        <v>9465.2545520000058</v>
      </c>
    </row>
    <row r="3879" spans="1:14" x14ac:dyDescent="0.35">
      <c r="A3879" t="s">
        <v>7</v>
      </c>
      <c r="B3879" t="s">
        <v>129</v>
      </c>
      <c r="C3879" t="s">
        <v>19</v>
      </c>
      <c r="D3879" t="s">
        <v>1</v>
      </c>
      <c r="E3879" t="s">
        <v>8</v>
      </c>
      <c r="F3879" s="3">
        <v>40937</v>
      </c>
      <c r="G3879">
        <v>157697856</v>
      </c>
      <c r="H3879" s="3">
        <v>40941</v>
      </c>
      <c r="I3879">
        <v>9629</v>
      </c>
      <c r="J3879" s="2">
        <v>9.3453437000000008</v>
      </c>
      <c r="K3879" s="2">
        <v>9.5879999999999992</v>
      </c>
      <c r="L3879" s="2">
        <v>89986.314487300013</v>
      </c>
      <c r="M3879" s="2">
        <v>92322.851999999999</v>
      </c>
      <c r="N3879" s="2">
        <v>-2336.5375126999861</v>
      </c>
    </row>
    <row r="3880" spans="1:14" x14ac:dyDescent="0.35">
      <c r="A3880" t="s">
        <v>23</v>
      </c>
      <c r="B3880" t="s">
        <v>150</v>
      </c>
      <c r="C3880" t="s">
        <v>17</v>
      </c>
      <c r="D3880" t="s">
        <v>1</v>
      </c>
      <c r="E3880" t="s">
        <v>0</v>
      </c>
      <c r="F3880" s="3">
        <v>42545</v>
      </c>
      <c r="G3880">
        <v>889408338</v>
      </c>
      <c r="H3880" s="3">
        <v>42555</v>
      </c>
      <c r="I3880">
        <v>9086</v>
      </c>
      <c r="J3880" s="2">
        <v>16.614351600000003</v>
      </c>
      <c r="K3880" s="2">
        <v>16.621000000000002</v>
      </c>
      <c r="L3880" s="2">
        <v>150957.99863760002</v>
      </c>
      <c r="M3880" s="2">
        <v>151018.40600000002</v>
      </c>
      <c r="N3880" s="2">
        <v>-60.407362400001148</v>
      </c>
    </row>
    <row r="3881" spans="1:14" x14ac:dyDescent="0.35">
      <c r="A3881" t="s">
        <v>23</v>
      </c>
      <c r="B3881" t="s">
        <v>150</v>
      </c>
      <c r="C3881" t="s">
        <v>17</v>
      </c>
      <c r="D3881" t="s">
        <v>1</v>
      </c>
      <c r="E3881" t="s">
        <v>0</v>
      </c>
      <c r="F3881" s="3">
        <v>42387</v>
      </c>
      <c r="G3881">
        <v>103206527</v>
      </c>
      <c r="H3881" s="3">
        <v>42397</v>
      </c>
      <c r="I3881">
        <v>4902</v>
      </c>
      <c r="J3881" s="2">
        <v>16.614351600000003</v>
      </c>
      <c r="K3881" s="2">
        <v>16.621000000000002</v>
      </c>
      <c r="L3881" s="2">
        <v>81443.55154320001</v>
      </c>
      <c r="M3881" s="2">
        <v>81476.142000000007</v>
      </c>
      <c r="N3881" s="2">
        <v>-32.5904567999969</v>
      </c>
    </row>
    <row r="3882" spans="1:14" x14ac:dyDescent="0.35">
      <c r="A3882" t="s">
        <v>23</v>
      </c>
      <c r="B3882" t="s">
        <v>118</v>
      </c>
      <c r="C3882" t="s">
        <v>19</v>
      </c>
      <c r="D3882" t="s">
        <v>12</v>
      </c>
      <c r="E3882" t="s">
        <v>0</v>
      </c>
      <c r="F3882" s="3">
        <v>40941</v>
      </c>
      <c r="G3882">
        <v>706953752</v>
      </c>
      <c r="H3882" s="3">
        <v>40951</v>
      </c>
      <c r="I3882">
        <v>2238</v>
      </c>
      <c r="J3882" s="2">
        <v>9.019383659999999</v>
      </c>
      <c r="K3882" s="2">
        <v>8.7890000000000015</v>
      </c>
      <c r="L3882" s="2">
        <v>20185.380631079999</v>
      </c>
      <c r="M3882" s="2">
        <v>19669.782000000003</v>
      </c>
      <c r="N3882" s="2">
        <v>515.59863107999627</v>
      </c>
    </row>
    <row r="3883" spans="1:14" x14ac:dyDescent="0.35">
      <c r="A3883" t="s">
        <v>26</v>
      </c>
      <c r="B3883" t="s">
        <v>79</v>
      </c>
      <c r="C3883" t="s">
        <v>13</v>
      </c>
      <c r="D3883" t="s">
        <v>1</v>
      </c>
      <c r="E3883" t="s">
        <v>0</v>
      </c>
      <c r="F3883" s="3">
        <v>41769</v>
      </c>
      <c r="G3883">
        <v>278823840</v>
      </c>
      <c r="H3883" s="3">
        <v>41779</v>
      </c>
      <c r="I3883">
        <v>3248</v>
      </c>
      <c r="J3883" s="2">
        <v>14.695080400000002</v>
      </c>
      <c r="K3883" s="2">
        <v>12.733000000000001</v>
      </c>
      <c r="L3883" s="2">
        <v>47729.621139200004</v>
      </c>
      <c r="M3883" s="2">
        <v>41356.784</v>
      </c>
      <c r="N3883" s="2">
        <v>6372.8371392000045</v>
      </c>
    </row>
    <row r="3884" spans="1:14" x14ac:dyDescent="0.35">
      <c r="A3884" t="s">
        <v>23</v>
      </c>
      <c r="B3884" t="s">
        <v>96</v>
      </c>
      <c r="C3884" t="s">
        <v>2</v>
      </c>
      <c r="D3884" t="s">
        <v>1</v>
      </c>
      <c r="E3884" t="s">
        <v>16</v>
      </c>
      <c r="F3884" s="3">
        <v>40753</v>
      </c>
      <c r="G3884">
        <v>517303121</v>
      </c>
      <c r="H3884" s="3">
        <v>40760</v>
      </c>
      <c r="I3884">
        <v>8040</v>
      </c>
      <c r="J3884" s="2">
        <v>14.041381200000002</v>
      </c>
      <c r="K3884" s="2">
        <v>14.047000000000001</v>
      </c>
      <c r="L3884" s="2">
        <v>112892.70484800001</v>
      </c>
      <c r="M3884" s="2">
        <v>112937.88</v>
      </c>
      <c r="N3884" s="2">
        <v>-45.17515199999616</v>
      </c>
    </row>
    <row r="3885" spans="1:14" x14ac:dyDescent="0.35">
      <c r="A3885" t="s">
        <v>31</v>
      </c>
      <c r="B3885" t="s">
        <v>135</v>
      </c>
      <c r="C3885" t="s">
        <v>29</v>
      </c>
      <c r="D3885" t="s">
        <v>1</v>
      </c>
      <c r="E3885" t="s">
        <v>8</v>
      </c>
      <c r="F3885" s="3">
        <v>40558</v>
      </c>
      <c r="G3885">
        <v>491190421</v>
      </c>
      <c r="H3885" s="3">
        <v>40562</v>
      </c>
      <c r="I3885">
        <v>8938</v>
      </c>
      <c r="J3885" s="2">
        <v>20.480040000000002</v>
      </c>
      <c r="K3885" s="2">
        <v>17.415000000000003</v>
      </c>
      <c r="L3885" s="2">
        <v>183050.59752000001</v>
      </c>
      <c r="M3885" s="2">
        <v>155655.27000000002</v>
      </c>
      <c r="N3885" s="2">
        <v>27395.327519999992</v>
      </c>
    </row>
    <row r="3886" spans="1:14" x14ac:dyDescent="0.35">
      <c r="A3886" t="s">
        <v>23</v>
      </c>
      <c r="B3886" t="s">
        <v>37</v>
      </c>
      <c r="C3886" t="s">
        <v>2</v>
      </c>
      <c r="D3886" t="s">
        <v>12</v>
      </c>
      <c r="E3886" t="s">
        <v>16</v>
      </c>
      <c r="F3886" s="3">
        <v>41754</v>
      </c>
      <c r="G3886">
        <v>689597070</v>
      </c>
      <c r="H3886" s="3">
        <v>41761</v>
      </c>
      <c r="I3886">
        <v>5977</v>
      </c>
      <c r="J3886" s="2">
        <v>14.614498800000002</v>
      </c>
      <c r="K3886" s="2">
        <v>14.047000000000001</v>
      </c>
      <c r="L3886" s="2">
        <v>87350.859327600003</v>
      </c>
      <c r="M3886" s="2">
        <v>83958.919000000009</v>
      </c>
      <c r="N3886" s="2">
        <v>3391.9403275999939</v>
      </c>
    </row>
    <row r="3887" spans="1:14" x14ac:dyDescent="0.35">
      <c r="A3887" t="s">
        <v>26</v>
      </c>
      <c r="B3887" t="s">
        <v>200</v>
      </c>
      <c r="C3887" t="s">
        <v>27</v>
      </c>
      <c r="D3887" t="s">
        <v>12</v>
      </c>
      <c r="E3887" t="s">
        <v>16</v>
      </c>
      <c r="F3887" s="3">
        <v>41411</v>
      </c>
      <c r="G3887">
        <v>771946895</v>
      </c>
      <c r="H3887" s="3">
        <v>41418</v>
      </c>
      <c r="I3887">
        <v>9873</v>
      </c>
      <c r="J3887" s="2">
        <v>4.8498450000000002</v>
      </c>
      <c r="K3887" s="2">
        <v>4.0374999999999996</v>
      </c>
      <c r="L3887" s="2">
        <v>47882.519684999999</v>
      </c>
      <c r="M3887" s="2">
        <v>39862.237499999996</v>
      </c>
      <c r="N3887" s="2">
        <v>8020.2821850000037</v>
      </c>
    </row>
    <row r="3888" spans="1:14" x14ac:dyDescent="0.35">
      <c r="A3888" t="s">
        <v>31</v>
      </c>
      <c r="B3888" t="s">
        <v>161</v>
      </c>
      <c r="C3888" t="s">
        <v>27</v>
      </c>
      <c r="D3888" t="s">
        <v>12</v>
      </c>
      <c r="E3888" t="s">
        <v>8</v>
      </c>
      <c r="F3888" s="3">
        <v>40842</v>
      </c>
      <c r="G3888">
        <v>917976224</v>
      </c>
      <c r="H3888" s="3">
        <v>40846</v>
      </c>
      <c r="I3888">
        <v>906</v>
      </c>
      <c r="J3888" s="2">
        <v>5.3295000000000003</v>
      </c>
      <c r="K3888" s="2">
        <v>4.2750000000000004</v>
      </c>
      <c r="L3888" s="2">
        <v>4828.527</v>
      </c>
      <c r="M3888" s="2">
        <v>3873.1500000000005</v>
      </c>
      <c r="N3888" s="2">
        <v>955.3769999999995</v>
      </c>
    </row>
    <row r="3889" spans="1:14" x14ac:dyDescent="0.35">
      <c r="A3889" t="s">
        <v>4</v>
      </c>
      <c r="B3889" t="s">
        <v>124</v>
      </c>
      <c r="C3889" t="s">
        <v>21</v>
      </c>
      <c r="D3889" t="s">
        <v>1</v>
      </c>
      <c r="E3889" t="s">
        <v>16</v>
      </c>
      <c r="F3889" s="3">
        <v>41236</v>
      </c>
      <c r="G3889">
        <v>477733886</v>
      </c>
      <c r="H3889" s="3">
        <v>41243</v>
      </c>
      <c r="I3889">
        <v>2270</v>
      </c>
      <c r="J3889" s="2">
        <v>13.446617240000002</v>
      </c>
      <c r="K3889" s="2">
        <v>13.22</v>
      </c>
      <c r="L3889" s="2">
        <v>30523.821134800004</v>
      </c>
      <c r="M3889" s="2">
        <v>30009.4</v>
      </c>
      <c r="N3889" s="2">
        <v>514.42113480000262</v>
      </c>
    </row>
    <row r="3890" spans="1:14" x14ac:dyDescent="0.35">
      <c r="A3890" t="s">
        <v>15</v>
      </c>
      <c r="B3890" t="s">
        <v>41</v>
      </c>
      <c r="C3890" t="s">
        <v>27</v>
      </c>
      <c r="D3890" t="s">
        <v>1</v>
      </c>
      <c r="E3890" t="s">
        <v>16</v>
      </c>
      <c r="F3890" s="3">
        <v>41355</v>
      </c>
      <c r="G3890">
        <v>221581208</v>
      </c>
      <c r="H3890" s="3">
        <v>41362</v>
      </c>
      <c r="I3890">
        <v>4590</v>
      </c>
      <c r="J3890" s="2">
        <v>4.6084500000000004</v>
      </c>
      <c r="K3890" s="2">
        <v>3.9424999999999999</v>
      </c>
      <c r="L3890" s="2">
        <v>21152.785500000002</v>
      </c>
      <c r="M3890" s="2">
        <v>18096.075000000001</v>
      </c>
      <c r="N3890" s="2">
        <v>3056.710500000001</v>
      </c>
    </row>
    <row r="3891" spans="1:14" x14ac:dyDescent="0.35">
      <c r="A3891" t="s">
        <v>15</v>
      </c>
      <c r="B3891" t="s">
        <v>164</v>
      </c>
      <c r="C3891" t="s">
        <v>33</v>
      </c>
      <c r="D3891" t="s">
        <v>1</v>
      </c>
      <c r="E3891" t="s">
        <v>0</v>
      </c>
      <c r="F3891" s="3">
        <v>41141</v>
      </c>
      <c r="G3891">
        <v>990192019</v>
      </c>
      <c r="H3891" s="3">
        <v>41151</v>
      </c>
      <c r="I3891">
        <v>2868</v>
      </c>
      <c r="J3891" s="2">
        <v>4.8838103999999998</v>
      </c>
      <c r="K3891" s="2">
        <v>4.2164000000000001</v>
      </c>
      <c r="L3891" s="2">
        <v>14006.7682272</v>
      </c>
      <c r="M3891" s="2">
        <v>12092.635200000001</v>
      </c>
      <c r="N3891" s="2">
        <v>1914.1330271999996</v>
      </c>
    </row>
    <row r="3892" spans="1:14" x14ac:dyDescent="0.35">
      <c r="A3892" t="s">
        <v>26</v>
      </c>
      <c r="B3892" t="s">
        <v>76</v>
      </c>
      <c r="C3892" t="s">
        <v>21</v>
      </c>
      <c r="D3892" t="s">
        <v>12</v>
      </c>
      <c r="E3892" t="s">
        <v>0</v>
      </c>
      <c r="F3892" s="3">
        <v>40887</v>
      </c>
      <c r="G3892">
        <v>544552648</v>
      </c>
      <c r="H3892" s="3">
        <v>40897</v>
      </c>
      <c r="I3892">
        <v>1247</v>
      </c>
      <c r="J3892" s="2">
        <v>13.129760280000003</v>
      </c>
      <c r="K3892" s="2">
        <v>11.237</v>
      </c>
      <c r="L3892" s="2">
        <v>16372.811069160003</v>
      </c>
      <c r="M3892" s="2">
        <v>14012.539000000001</v>
      </c>
      <c r="N3892" s="2">
        <v>2360.2720691600025</v>
      </c>
    </row>
    <row r="3893" spans="1:14" x14ac:dyDescent="0.35">
      <c r="A3893" t="s">
        <v>15</v>
      </c>
      <c r="B3893" t="s">
        <v>73</v>
      </c>
      <c r="C3893" t="s">
        <v>46</v>
      </c>
      <c r="D3893" t="s">
        <v>1</v>
      </c>
      <c r="E3893" t="s">
        <v>5</v>
      </c>
      <c r="F3893" s="3">
        <v>40716</v>
      </c>
      <c r="G3893">
        <v>315961921</v>
      </c>
      <c r="H3893" s="3">
        <v>40717</v>
      </c>
      <c r="I3893">
        <v>6945</v>
      </c>
      <c r="J3893" s="2">
        <v>1.193346</v>
      </c>
      <c r="K3893" s="2">
        <v>1.0208999999999999</v>
      </c>
      <c r="L3893" s="2">
        <v>8287.7879699999994</v>
      </c>
      <c r="M3893" s="2">
        <v>7090.1504999999997</v>
      </c>
      <c r="N3893" s="2">
        <v>1197.6374699999997</v>
      </c>
    </row>
    <row r="3894" spans="1:14" x14ac:dyDescent="0.35">
      <c r="A3894" t="s">
        <v>15</v>
      </c>
      <c r="B3894" t="s">
        <v>153</v>
      </c>
      <c r="C3894" t="s">
        <v>38</v>
      </c>
      <c r="D3894" t="s">
        <v>1</v>
      </c>
      <c r="E3894" t="s">
        <v>5</v>
      </c>
      <c r="F3894" s="3">
        <v>41567</v>
      </c>
      <c r="G3894">
        <v>456031167</v>
      </c>
      <c r="H3894" s="3">
        <v>41568</v>
      </c>
      <c r="I3894">
        <v>4553</v>
      </c>
      <c r="J3894" s="2">
        <v>3.4225128000000002</v>
      </c>
      <c r="K3894" s="2">
        <v>2.9548000000000001</v>
      </c>
      <c r="L3894" s="2">
        <v>15582.700778400002</v>
      </c>
      <c r="M3894" s="2">
        <v>13453.204400000001</v>
      </c>
      <c r="N3894" s="2">
        <v>2129.496378400001</v>
      </c>
    </row>
    <row r="3895" spans="1:14" x14ac:dyDescent="0.35">
      <c r="A3895" t="s">
        <v>15</v>
      </c>
      <c r="B3895" t="s">
        <v>140</v>
      </c>
      <c r="C3895" t="s">
        <v>33</v>
      </c>
      <c r="D3895" t="s">
        <v>1</v>
      </c>
      <c r="E3895" t="s">
        <v>16</v>
      </c>
      <c r="F3895" s="3">
        <v>42176</v>
      </c>
      <c r="G3895">
        <v>286684215</v>
      </c>
      <c r="H3895" s="3">
        <v>42183</v>
      </c>
      <c r="I3895">
        <v>8573</v>
      </c>
      <c r="J3895" s="2">
        <v>4.8838103999999998</v>
      </c>
      <c r="K3895" s="2">
        <v>4.2164000000000001</v>
      </c>
      <c r="L3895" s="2">
        <v>41868.906559199997</v>
      </c>
      <c r="M3895" s="2">
        <v>36147.197200000002</v>
      </c>
      <c r="N3895" s="2">
        <v>5721.7093591999947</v>
      </c>
    </row>
    <row r="3896" spans="1:14" x14ac:dyDescent="0.35">
      <c r="A3896" t="s">
        <v>15</v>
      </c>
      <c r="B3896" t="s">
        <v>185</v>
      </c>
      <c r="C3896" t="s">
        <v>46</v>
      </c>
      <c r="D3896" t="s">
        <v>1</v>
      </c>
      <c r="E3896" t="s">
        <v>5</v>
      </c>
      <c r="F3896" s="3">
        <v>42466</v>
      </c>
      <c r="G3896">
        <v>550157392</v>
      </c>
      <c r="H3896" s="3">
        <v>42467</v>
      </c>
      <c r="I3896">
        <v>6626</v>
      </c>
      <c r="J3896" s="2">
        <v>1.193346</v>
      </c>
      <c r="K3896" s="2">
        <v>1.0208999999999999</v>
      </c>
      <c r="L3896" s="2">
        <v>7907.1105960000004</v>
      </c>
      <c r="M3896" s="2">
        <v>6764.4833999999992</v>
      </c>
      <c r="N3896" s="2">
        <v>1142.6271960000013</v>
      </c>
    </row>
    <row r="3897" spans="1:14" x14ac:dyDescent="0.35">
      <c r="A3897" t="s">
        <v>4</v>
      </c>
      <c r="B3897" t="s">
        <v>209</v>
      </c>
      <c r="C3897" t="s">
        <v>13</v>
      </c>
      <c r="D3897" t="s">
        <v>1</v>
      </c>
      <c r="E3897" t="s">
        <v>8</v>
      </c>
      <c r="F3897" s="3">
        <v>40187</v>
      </c>
      <c r="G3897">
        <v>258999526</v>
      </c>
      <c r="H3897" s="3">
        <v>40191</v>
      </c>
      <c r="I3897">
        <v>1569</v>
      </c>
      <c r="J3897" s="2">
        <v>15.6639868</v>
      </c>
      <c r="K3897" s="2">
        <v>14.98</v>
      </c>
      <c r="L3897" s="2">
        <v>24576.795289199999</v>
      </c>
      <c r="M3897" s="2">
        <v>23503.62</v>
      </c>
      <c r="N3897" s="2">
        <v>1073.1752892000004</v>
      </c>
    </row>
    <row r="3898" spans="1:14" x14ac:dyDescent="0.35">
      <c r="A3898" t="s">
        <v>4</v>
      </c>
      <c r="B3898" t="s">
        <v>124</v>
      </c>
      <c r="C3898" t="s">
        <v>46</v>
      </c>
      <c r="D3898" t="s">
        <v>1</v>
      </c>
      <c r="E3898" t="s">
        <v>0</v>
      </c>
      <c r="F3898" s="3">
        <v>40950</v>
      </c>
      <c r="G3898">
        <v>746071946</v>
      </c>
      <c r="H3898" s="3">
        <v>40960</v>
      </c>
      <c r="I3898">
        <v>7969</v>
      </c>
      <c r="J3898" s="2">
        <v>1.2861617999999999</v>
      </c>
      <c r="K3898" s="2">
        <v>1.23</v>
      </c>
      <c r="L3898" s="2">
        <v>10249.423384199999</v>
      </c>
      <c r="M3898" s="2">
        <v>9801.869999999999</v>
      </c>
      <c r="N3898" s="2">
        <v>447.55338420000044</v>
      </c>
    </row>
    <row r="3899" spans="1:14" x14ac:dyDescent="0.35">
      <c r="A3899" t="s">
        <v>31</v>
      </c>
      <c r="B3899" t="s">
        <v>161</v>
      </c>
      <c r="C3899" t="s">
        <v>33</v>
      </c>
      <c r="D3899" t="s">
        <v>12</v>
      </c>
      <c r="E3899" t="s">
        <v>0</v>
      </c>
      <c r="F3899" s="3">
        <v>42665</v>
      </c>
      <c r="G3899">
        <v>714548480</v>
      </c>
      <c r="H3899" s="3">
        <v>42675</v>
      </c>
      <c r="I3899">
        <v>1832</v>
      </c>
      <c r="J3899" s="2">
        <v>5.6479440000000007</v>
      </c>
      <c r="K3899" s="2">
        <v>4.5720000000000001</v>
      </c>
      <c r="L3899" s="2">
        <v>10347.033408000001</v>
      </c>
      <c r="M3899" s="2">
        <v>8375.9040000000005</v>
      </c>
      <c r="N3899" s="2">
        <v>1971.1294080000007</v>
      </c>
    </row>
    <row r="3900" spans="1:14" x14ac:dyDescent="0.35">
      <c r="A3900" t="s">
        <v>26</v>
      </c>
      <c r="B3900" t="s">
        <v>87</v>
      </c>
      <c r="C3900" t="s">
        <v>29</v>
      </c>
      <c r="D3900" t="s">
        <v>1</v>
      </c>
      <c r="E3900" t="s">
        <v>16</v>
      </c>
      <c r="F3900" s="3">
        <v>41709</v>
      </c>
      <c r="G3900">
        <v>287915456</v>
      </c>
      <c r="H3900" s="3">
        <v>41716</v>
      </c>
      <c r="I3900">
        <v>6157</v>
      </c>
      <c r="J3900" s="2">
        <v>18.636836400000004</v>
      </c>
      <c r="K3900" s="2">
        <v>16.447500000000002</v>
      </c>
      <c r="L3900" s="2">
        <v>114747.00171480002</v>
      </c>
      <c r="M3900" s="2">
        <v>101267.25750000001</v>
      </c>
      <c r="N3900" s="2">
        <v>13479.744214800012</v>
      </c>
    </row>
    <row r="3901" spans="1:14" x14ac:dyDescent="0.35">
      <c r="A3901" t="s">
        <v>31</v>
      </c>
      <c r="B3901" t="s">
        <v>144</v>
      </c>
      <c r="C3901" t="s">
        <v>17</v>
      </c>
      <c r="D3901" t="s">
        <v>12</v>
      </c>
      <c r="E3901" t="s">
        <v>0</v>
      </c>
      <c r="F3901" s="3">
        <v>41588</v>
      </c>
      <c r="G3901">
        <v>559971702</v>
      </c>
      <c r="H3901" s="3">
        <v>41598</v>
      </c>
      <c r="I3901">
        <v>8152</v>
      </c>
      <c r="J3901" s="2">
        <v>16.953420000000001</v>
      </c>
      <c r="K3901" s="2">
        <v>13.599</v>
      </c>
      <c r="L3901" s="2">
        <v>138204.27984</v>
      </c>
      <c r="M3901" s="2">
        <v>110859.048</v>
      </c>
      <c r="N3901" s="2">
        <v>27345.231840000008</v>
      </c>
    </row>
    <row r="3902" spans="1:14" x14ac:dyDescent="0.35">
      <c r="A3902" t="s">
        <v>31</v>
      </c>
      <c r="B3902" t="s">
        <v>161</v>
      </c>
      <c r="C3902" t="s">
        <v>17</v>
      </c>
      <c r="D3902" t="s">
        <v>12</v>
      </c>
      <c r="E3902" t="s">
        <v>5</v>
      </c>
      <c r="F3902" s="3">
        <v>41762</v>
      </c>
      <c r="G3902">
        <v>444828546</v>
      </c>
      <c r="H3902" s="3">
        <v>41763</v>
      </c>
      <c r="I3902">
        <v>7255</v>
      </c>
      <c r="J3902" s="2">
        <v>16.953420000000001</v>
      </c>
      <c r="K3902" s="2">
        <v>13.599</v>
      </c>
      <c r="L3902" s="2">
        <v>122997.06210000001</v>
      </c>
      <c r="M3902" s="2">
        <v>98660.744999999995</v>
      </c>
      <c r="N3902" s="2">
        <v>24336.317100000015</v>
      </c>
    </row>
    <row r="3903" spans="1:14" x14ac:dyDescent="0.35">
      <c r="A3903" t="s">
        <v>4</v>
      </c>
      <c r="B3903" t="s">
        <v>85</v>
      </c>
      <c r="C3903" t="s">
        <v>13</v>
      </c>
      <c r="D3903" t="s">
        <v>12</v>
      </c>
      <c r="E3903" t="s">
        <v>16</v>
      </c>
      <c r="F3903" s="3">
        <v>40583</v>
      </c>
      <c r="G3903">
        <v>726909816</v>
      </c>
      <c r="H3903" s="3">
        <v>40590</v>
      </c>
      <c r="I3903">
        <v>6339</v>
      </c>
      <c r="J3903" s="2">
        <v>16.303333200000001</v>
      </c>
      <c r="K3903" s="2">
        <v>14.98</v>
      </c>
      <c r="L3903" s="2">
        <v>103346.82915480001</v>
      </c>
      <c r="M3903" s="2">
        <v>94958.22</v>
      </c>
      <c r="N3903" s="2">
        <v>8388.6091548000113</v>
      </c>
    </row>
    <row r="3904" spans="1:14" x14ac:dyDescent="0.35">
      <c r="A3904" t="s">
        <v>26</v>
      </c>
      <c r="B3904" t="s">
        <v>61</v>
      </c>
      <c r="C3904" t="s">
        <v>13</v>
      </c>
      <c r="D3904" t="s">
        <v>12</v>
      </c>
      <c r="E3904" t="s">
        <v>0</v>
      </c>
      <c r="F3904" s="3">
        <v>42425</v>
      </c>
      <c r="G3904">
        <v>910951840</v>
      </c>
      <c r="H3904" s="3">
        <v>42435</v>
      </c>
      <c r="I3904">
        <v>8653</v>
      </c>
      <c r="J3904" s="2">
        <v>15.294879600000002</v>
      </c>
      <c r="K3904" s="2">
        <v>12.733000000000001</v>
      </c>
      <c r="L3904" s="2">
        <v>132346.59317880002</v>
      </c>
      <c r="M3904" s="2">
        <v>110178.649</v>
      </c>
      <c r="N3904" s="2">
        <v>22167.944178800011</v>
      </c>
    </row>
    <row r="3905" spans="1:14" x14ac:dyDescent="0.35">
      <c r="A3905" t="s">
        <v>15</v>
      </c>
      <c r="B3905" t="s">
        <v>146</v>
      </c>
      <c r="C3905" t="s">
        <v>21</v>
      </c>
      <c r="D3905" t="s">
        <v>1</v>
      </c>
      <c r="E3905" t="s">
        <v>5</v>
      </c>
      <c r="F3905" s="3">
        <v>41197</v>
      </c>
      <c r="G3905">
        <v>572003448</v>
      </c>
      <c r="H3905" s="3">
        <v>41198</v>
      </c>
      <c r="I3905">
        <v>1364</v>
      </c>
      <c r="J3905" s="2">
        <v>12.476242800000001</v>
      </c>
      <c r="K3905" s="2">
        <v>10.9726</v>
      </c>
      <c r="L3905" s="2">
        <v>17017.595179200001</v>
      </c>
      <c r="M3905" s="2">
        <v>14966.626399999999</v>
      </c>
      <c r="N3905" s="2">
        <v>2050.9687792000022</v>
      </c>
    </row>
    <row r="3906" spans="1:14" x14ac:dyDescent="0.35">
      <c r="A3906" t="s">
        <v>11</v>
      </c>
      <c r="B3906" t="s">
        <v>197</v>
      </c>
      <c r="C3906" t="s">
        <v>9</v>
      </c>
      <c r="D3906" t="s">
        <v>1</v>
      </c>
      <c r="E3906" t="s">
        <v>0</v>
      </c>
      <c r="F3906" s="3">
        <v>40557</v>
      </c>
      <c r="G3906">
        <v>705425965</v>
      </c>
      <c r="H3906" s="3">
        <v>40567</v>
      </c>
      <c r="I3906">
        <v>6664</v>
      </c>
      <c r="J3906" s="2">
        <v>3.1382442000000004</v>
      </c>
      <c r="K3906" s="2">
        <v>2.8405</v>
      </c>
      <c r="L3906" s="2">
        <v>20913.259348800002</v>
      </c>
      <c r="M3906" s="2">
        <v>18929.092000000001</v>
      </c>
      <c r="N3906" s="2">
        <v>1984.1673488000015</v>
      </c>
    </row>
    <row r="3907" spans="1:14" x14ac:dyDescent="0.35">
      <c r="A3907" t="s">
        <v>31</v>
      </c>
      <c r="B3907" t="s">
        <v>109</v>
      </c>
      <c r="C3907" t="s">
        <v>19</v>
      </c>
      <c r="D3907" t="s">
        <v>1</v>
      </c>
      <c r="E3907" t="s">
        <v>5</v>
      </c>
      <c r="F3907" s="3">
        <v>41325</v>
      </c>
      <c r="G3907">
        <v>576893222</v>
      </c>
      <c r="H3907" s="3">
        <v>41326</v>
      </c>
      <c r="I3907">
        <v>6786</v>
      </c>
      <c r="J3907" s="2">
        <v>8.4957670000000007</v>
      </c>
      <c r="K3907" s="2">
        <v>7.1910000000000007</v>
      </c>
      <c r="L3907" s="2">
        <v>57652.274862000006</v>
      </c>
      <c r="M3907" s="2">
        <v>48798.126000000004</v>
      </c>
      <c r="N3907" s="2">
        <v>8854.1488620000018</v>
      </c>
    </row>
    <row r="3908" spans="1:14" x14ac:dyDescent="0.35">
      <c r="A3908" t="s">
        <v>7</v>
      </c>
      <c r="B3908" t="s">
        <v>198</v>
      </c>
      <c r="C3908" t="s">
        <v>49</v>
      </c>
      <c r="D3908" t="s">
        <v>12</v>
      </c>
      <c r="E3908" t="s">
        <v>0</v>
      </c>
      <c r="F3908" s="3">
        <v>42545</v>
      </c>
      <c r="G3908">
        <v>872391545</v>
      </c>
      <c r="H3908" s="3">
        <v>42555</v>
      </c>
      <c r="I3908">
        <v>1507</v>
      </c>
      <c r="J3908" s="2">
        <v>22.134816000000004</v>
      </c>
      <c r="K3908" s="2">
        <v>19.728000000000002</v>
      </c>
      <c r="L3908" s="2">
        <v>33357.167712000009</v>
      </c>
      <c r="M3908" s="2">
        <v>29730.096000000001</v>
      </c>
      <c r="N3908" s="2">
        <v>3627.0717120000081</v>
      </c>
    </row>
    <row r="3909" spans="1:14" x14ac:dyDescent="0.35">
      <c r="A3909" t="s">
        <v>31</v>
      </c>
      <c r="B3909" t="s">
        <v>127</v>
      </c>
      <c r="C3909" t="s">
        <v>21</v>
      </c>
      <c r="D3909" t="s">
        <v>1</v>
      </c>
      <c r="E3909" t="s">
        <v>5</v>
      </c>
      <c r="F3909" s="3">
        <v>40551</v>
      </c>
      <c r="G3909">
        <v>548219764</v>
      </c>
      <c r="H3909" s="3">
        <v>40552</v>
      </c>
      <c r="I3909">
        <v>6713</v>
      </c>
      <c r="J3909" s="2">
        <v>13.862492000000001</v>
      </c>
      <c r="K3909" s="2">
        <v>11.898000000000001</v>
      </c>
      <c r="L3909" s="2">
        <v>93058.908796000003</v>
      </c>
      <c r="M3909" s="2">
        <v>79871.274000000005</v>
      </c>
      <c r="N3909" s="2">
        <v>13187.634795999998</v>
      </c>
    </row>
    <row r="3910" spans="1:14" x14ac:dyDescent="0.35">
      <c r="A3910" t="s">
        <v>15</v>
      </c>
      <c r="B3910" t="s">
        <v>57</v>
      </c>
      <c r="C3910" t="s">
        <v>46</v>
      </c>
      <c r="D3910" t="s">
        <v>12</v>
      </c>
      <c r="E3910" t="s">
        <v>5</v>
      </c>
      <c r="F3910" s="3">
        <v>41546</v>
      </c>
      <c r="G3910">
        <v>880989205</v>
      </c>
      <c r="H3910" s="3">
        <v>41547</v>
      </c>
      <c r="I3910">
        <v>2989</v>
      </c>
      <c r="J3910" s="2">
        <v>1.242054</v>
      </c>
      <c r="K3910" s="2">
        <v>1.0208999999999999</v>
      </c>
      <c r="L3910" s="2">
        <v>3712.4994059999999</v>
      </c>
      <c r="M3910" s="2">
        <v>3051.4700999999995</v>
      </c>
      <c r="N3910" s="2">
        <v>661.02930600000036</v>
      </c>
    </row>
    <row r="3911" spans="1:14" x14ac:dyDescent="0.35">
      <c r="A3911" t="s">
        <v>15</v>
      </c>
      <c r="B3911" t="s">
        <v>57</v>
      </c>
      <c r="C3911" t="s">
        <v>46</v>
      </c>
      <c r="D3911" t="s">
        <v>1</v>
      </c>
      <c r="E3911" t="s">
        <v>5</v>
      </c>
      <c r="F3911" s="3">
        <v>41783</v>
      </c>
      <c r="G3911">
        <v>517623698</v>
      </c>
      <c r="H3911" s="3">
        <v>41784</v>
      </c>
      <c r="I3911">
        <v>6207</v>
      </c>
      <c r="J3911" s="2">
        <v>1.193346</v>
      </c>
      <c r="K3911" s="2">
        <v>1.0208999999999999</v>
      </c>
      <c r="L3911" s="2">
        <v>7407.0986220000004</v>
      </c>
      <c r="M3911" s="2">
        <v>6336.7262999999994</v>
      </c>
      <c r="N3911" s="2">
        <v>1070.3723220000011</v>
      </c>
    </row>
    <row r="3912" spans="1:14" x14ac:dyDescent="0.35">
      <c r="A3912" t="s">
        <v>23</v>
      </c>
      <c r="B3912" t="s">
        <v>51</v>
      </c>
      <c r="C3912" t="s">
        <v>38</v>
      </c>
      <c r="D3912" t="s">
        <v>12</v>
      </c>
      <c r="E3912" t="s">
        <v>5</v>
      </c>
      <c r="F3912" s="3">
        <v>40567</v>
      </c>
      <c r="G3912">
        <v>425359570</v>
      </c>
      <c r="H3912" s="3">
        <v>40568</v>
      </c>
      <c r="I3912">
        <v>5165</v>
      </c>
      <c r="J3912" s="2">
        <v>4.0371681600000002</v>
      </c>
      <c r="K3912" s="2">
        <v>3.9160000000000004</v>
      </c>
      <c r="L3912" s="2">
        <v>20851.9735464</v>
      </c>
      <c r="M3912" s="2">
        <v>20226.140000000003</v>
      </c>
      <c r="N3912" s="2">
        <v>625.83354639999743</v>
      </c>
    </row>
    <row r="3913" spans="1:14" x14ac:dyDescent="0.35">
      <c r="A3913" t="s">
        <v>23</v>
      </c>
      <c r="B3913" t="s">
        <v>187</v>
      </c>
      <c r="C3913" t="s">
        <v>27</v>
      </c>
      <c r="D3913" t="s">
        <v>1</v>
      </c>
      <c r="E3913" t="s">
        <v>16</v>
      </c>
      <c r="F3913" s="3">
        <v>41506</v>
      </c>
      <c r="G3913">
        <v>741745650</v>
      </c>
      <c r="H3913" s="3">
        <v>41513</v>
      </c>
      <c r="I3913">
        <v>6744</v>
      </c>
      <c r="J3913" s="2">
        <v>5.2229100000000006</v>
      </c>
      <c r="K3913" s="2">
        <v>5.2250000000000005</v>
      </c>
      <c r="L3913" s="2">
        <v>35223.305040000007</v>
      </c>
      <c r="M3913" s="2">
        <v>35237.4</v>
      </c>
      <c r="N3913" s="2">
        <v>-14.094959999994899</v>
      </c>
    </row>
    <row r="3914" spans="1:14" x14ac:dyDescent="0.35">
      <c r="A3914" t="s">
        <v>15</v>
      </c>
      <c r="B3914" t="s">
        <v>73</v>
      </c>
      <c r="C3914" t="s">
        <v>33</v>
      </c>
      <c r="D3914" t="s">
        <v>1</v>
      </c>
      <c r="E3914" t="s">
        <v>0</v>
      </c>
      <c r="F3914" s="3">
        <v>42604</v>
      </c>
      <c r="G3914">
        <v>324643266</v>
      </c>
      <c r="H3914" s="3">
        <v>42614</v>
      </c>
      <c r="I3914">
        <v>6886</v>
      </c>
      <c r="J3914" s="2">
        <v>4.8838103999999998</v>
      </c>
      <c r="K3914" s="2">
        <v>4.2164000000000001</v>
      </c>
      <c r="L3914" s="2">
        <v>33629.918414399996</v>
      </c>
      <c r="M3914" s="2">
        <v>29034.130400000002</v>
      </c>
      <c r="N3914" s="2">
        <v>4595.7880143999937</v>
      </c>
    </row>
    <row r="3915" spans="1:14" x14ac:dyDescent="0.35">
      <c r="A3915" t="s">
        <v>23</v>
      </c>
      <c r="B3915" t="s">
        <v>37</v>
      </c>
      <c r="C3915" t="s">
        <v>2</v>
      </c>
      <c r="D3915" t="s">
        <v>1</v>
      </c>
      <c r="E3915" t="s">
        <v>0</v>
      </c>
      <c r="F3915" s="3">
        <v>42342</v>
      </c>
      <c r="G3915">
        <v>802226245</v>
      </c>
      <c r="H3915" s="3">
        <v>42352</v>
      </c>
      <c r="I3915">
        <v>9865</v>
      </c>
      <c r="J3915" s="2">
        <v>14.041381200000002</v>
      </c>
      <c r="K3915" s="2">
        <v>14.047000000000001</v>
      </c>
      <c r="L3915" s="2">
        <v>138518.22553800003</v>
      </c>
      <c r="M3915" s="2">
        <v>138573.655</v>
      </c>
      <c r="N3915" s="2">
        <v>-55.429461999970954</v>
      </c>
    </row>
    <row r="3916" spans="1:14" x14ac:dyDescent="0.35">
      <c r="A3916" t="s">
        <v>23</v>
      </c>
      <c r="B3916" t="s">
        <v>141</v>
      </c>
      <c r="C3916" t="s">
        <v>19</v>
      </c>
      <c r="D3916" t="s">
        <v>12</v>
      </c>
      <c r="E3916" t="s">
        <v>8</v>
      </c>
      <c r="F3916" s="3">
        <v>42856</v>
      </c>
      <c r="G3916">
        <v>722980916</v>
      </c>
      <c r="H3916" s="3">
        <v>42860</v>
      </c>
      <c r="I3916">
        <v>6279</v>
      </c>
      <c r="J3916" s="2">
        <v>9.019383659999999</v>
      </c>
      <c r="K3916" s="2">
        <v>8.7890000000000015</v>
      </c>
      <c r="L3916" s="2">
        <v>56632.710001139996</v>
      </c>
      <c r="M3916" s="2">
        <v>55186.131000000008</v>
      </c>
      <c r="N3916" s="2">
        <v>1446.5790011399877</v>
      </c>
    </row>
    <row r="3917" spans="1:14" x14ac:dyDescent="0.35">
      <c r="A3917" t="s">
        <v>31</v>
      </c>
      <c r="B3917" t="s">
        <v>135</v>
      </c>
      <c r="C3917" t="s">
        <v>9</v>
      </c>
      <c r="D3917" t="s">
        <v>1</v>
      </c>
      <c r="E3917" t="s">
        <v>0</v>
      </c>
      <c r="F3917" s="3">
        <v>42227</v>
      </c>
      <c r="G3917">
        <v>505706107</v>
      </c>
      <c r="H3917" s="3">
        <v>42237</v>
      </c>
      <c r="I3917">
        <v>1503</v>
      </c>
      <c r="J3917" s="2">
        <v>3.0767100000000003</v>
      </c>
      <c r="K3917" s="2">
        <v>2.6910000000000003</v>
      </c>
      <c r="L3917" s="2">
        <v>4624.2951300000004</v>
      </c>
      <c r="M3917" s="2">
        <v>4044.5730000000003</v>
      </c>
      <c r="N3917" s="2">
        <v>579.72213000000011</v>
      </c>
    </row>
    <row r="3918" spans="1:14" x14ac:dyDescent="0.35">
      <c r="A3918" t="s">
        <v>4</v>
      </c>
      <c r="B3918" t="s">
        <v>83</v>
      </c>
      <c r="C3918" t="s">
        <v>9</v>
      </c>
      <c r="D3918" t="s">
        <v>12</v>
      </c>
      <c r="E3918" t="s">
        <v>5</v>
      </c>
      <c r="F3918" s="3">
        <v>42622</v>
      </c>
      <c r="G3918">
        <v>189513146</v>
      </c>
      <c r="H3918" s="3">
        <v>42623</v>
      </c>
      <c r="I3918">
        <v>3559</v>
      </c>
      <c r="J3918" s="2">
        <v>3.1062213000000005</v>
      </c>
      <c r="K3918" s="2">
        <v>2.99</v>
      </c>
      <c r="L3918" s="2">
        <v>11055.041606700002</v>
      </c>
      <c r="M3918" s="2">
        <v>10641.41</v>
      </c>
      <c r="N3918" s="2">
        <v>413.63160670000252</v>
      </c>
    </row>
    <row r="3919" spans="1:14" x14ac:dyDescent="0.35">
      <c r="A3919" t="s">
        <v>15</v>
      </c>
      <c r="B3919" t="s">
        <v>186</v>
      </c>
      <c r="C3919" t="s">
        <v>49</v>
      </c>
      <c r="D3919" t="s">
        <v>1</v>
      </c>
      <c r="E3919" t="s">
        <v>8</v>
      </c>
      <c r="F3919" s="3">
        <v>41520</v>
      </c>
      <c r="G3919">
        <v>783825862</v>
      </c>
      <c r="H3919" s="3">
        <v>41524</v>
      </c>
      <c r="I3919">
        <v>2059</v>
      </c>
      <c r="J3919" s="2">
        <v>17.400096000000001</v>
      </c>
      <c r="K3919" s="2">
        <v>13.645200000000001</v>
      </c>
      <c r="L3919" s="2">
        <v>35826.797664000005</v>
      </c>
      <c r="M3919" s="2">
        <v>28095.466800000002</v>
      </c>
      <c r="N3919" s="2">
        <v>7731.3308640000032</v>
      </c>
    </row>
    <row r="3920" spans="1:14" x14ac:dyDescent="0.35">
      <c r="A3920" t="s">
        <v>23</v>
      </c>
      <c r="B3920" t="s">
        <v>110</v>
      </c>
      <c r="C3920" t="s">
        <v>17</v>
      </c>
      <c r="D3920" t="s">
        <v>12</v>
      </c>
      <c r="E3920" t="s">
        <v>16</v>
      </c>
      <c r="F3920" s="3">
        <v>41386</v>
      </c>
      <c r="G3920">
        <v>218380582</v>
      </c>
      <c r="H3920" s="3">
        <v>41393</v>
      </c>
      <c r="I3920">
        <v>5667</v>
      </c>
      <c r="J3920" s="2">
        <v>17.2924884</v>
      </c>
      <c r="K3920" s="2">
        <v>16.621000000000002</v>
      </c>
      <c r="L3920" s="2">
        <v>97996.531762800005</v>
      </c>
      <c r="M3920" s="2">
        <v>94191.207000000009</v>
      </c>
      <c r="N3920" s="2">
        <v>3805.3247627999954</v>
      </c>
    </row>
    <row r="3921" spans="1:14" x14ac:dyDescent="0.35">
      <c r="A3921" t="s">
        <v>26</v>
      </c>
      <c r="B3921" t="s">
        <v>133</v>
      </c>
      <c r="C3921" t="s">
        <v>9</v>
      </c>
      <c r="D3921" t="s">
        <v>12</v>
      </c>
      <c r="E3921" t="s">
        <v>16</v>
      </c>
      <c r="F3921" s="3">
        <v>40414</v>
      </c>
      <c r="G3921">
        <v>993226134</v>
      </c>
      <c r="H3921" s="3">
        <v>40421</v>
      </c>
      <c r="I3921">
        <v>7907</v>
      </c>
      <c r="J3921" s="2">
        <v>2.9140839000000005</v>
      </c>
      <c r="K3921" s="2">
        <v>2.5415000000000001</v>
      </c>
      <c r="L3921" s="2">
        <v>23041.661397300006</v>
      </c>
      <c r="M3921" s="2">
        <v>20095.640500000001</v>
      </c>
      <c r="N3921" s="2">
        <v>2946.0208973000044</v>
      </c>
    </row>
    <row r="3922" spans="1:14" x14ac:dyDescent="0.35">
      <c r="A3922" t="s">
        <v>23</v>
      </c>
      <c r="B3922" t="s">
        <v>137</v>
      </c>
      <c r="C3922" t="s">
        <v>46</v>
      </c>
      <c r="D3922" t="s">
        <v>1</v>
      </c>
      <c r="E3922" t="s">
        <v>5</v>
      </c>
      <c r="F3922" s="3">
        <v>40721</v>
      </c>
      <c r="G3922">
        <v>728723847</v>
      </c>
      <c r="H3922" s="3">
        <v>40722</v>
      </c>
      <c r="I3922">
        <v>6168</v>
      </c>
      <c r="J3922" s="2">
        <v>1.3524588</v>
      </c>
      <c r="K3922" s="2">
        <v>1.353</v>
      </c>
      <c r="L3922" s="2">
        <v>8341.9658784000003</v>
      </c>
      <c r="M3922" s="2">
        <v>8345.3040000000001</v>
      </c>
      <c r="N3922" s="2">
        <v>-3.3381215999997949</v>
      </c>
    </row>
    <row r="3923" spans="1:14" x14ac:dyDescent="0.35">
      <c r="A3923" t="s">
        <v>15</v>
      </c>
      <c r="B3923" t="s">
        <v>153</v>
      </c>
      <c r="C3923" t="s">
        <v>33</v>
      </c>
      <c r="D3923" t="s">
        <v>12</v>
      </c>
      <c r="E3923" t="s">
        <v>8</v>
      </c>
      <c r="F3923" s="3">
        <v>40408</v>
      </c>
      <c r="G3923">
        <v>715547549</v>
      </c>
      <c r="H3923" s="3">
        <v>40412</v>
      </c>
      <c r="I3923">
        <v>8308</v>
      </c>
      <c r="J3923" s="2">
        <v>5.0831496000000005</v>
      </c>
      <c r="K3923" s="2">
        <v>4.2164000000000001</v>
      </c>
      <c r="L3923" s="2">
        <v>42230.806876800001</v>
      </c>
      <c r="M3923" s="2">
        <v>35029.851200000005</v>
      </c>
      <c r="N3923" s="2">
        <v>7200.9556767999966</v>
      </c>
    </row>
    <row r="3924" spans="1:14" x14ac:dyDescent="0.35">
      <c r="A3924" t="s">
        <v>4</v>
      </c>
      <c r="B3924" t="s">
        <v>3</v>
      </c>
      <c r="C3924" t="s">
        <v>17</v>
      </c>
      <c r="D3924" t="s">
        <v>1</v>
      </c>
      <c r="E3924" t="s">
        <v>5</v>
      </c>
      <c r="F3924" s="3">
        <v>42856</v>
      </c>
      <c r="G3924">
        <v>964683568</v>
      </c>
      <c r="H3924" s="3">
        <v>42857</v>
      </c>
      <c r="I3924">
        <v>4529</v>
      </c>
      <c r="J3924" s="2">
        <v>15.7999226</v>
      </c>
      <c r="K3924" s="2">
        <v>15.11</v>
      </c>
      <c r="L3924" s="2">
        <v>71557.849455400006</v>
      </c>
      <c r="M3924" s="2">
        <v>68433.19</v>
      </c>
      <c r="N3924" s="2">
        <v>3124.6594554000039</v>
      </c>
    </row>
    <row r="3925" spans="1:14" x14ac:dyDescent="0.35">
      <c r="A3925" t="s">
        <v>7</v>
      </c>
      <c r="B3925" t="s">
        <v>130</v>
      </c>
      <c r="C3925" t="s">
        <v>33</v>
      </c>
      <c r="D3925" t="s">
        <v>1</v>
      </c>
      <c r="E3925" t="s">
        <v>5</v>
      </c>
      <c r="F3925" s="3">
        <v>41745</v>
      </c>
      <c r="G3925">
        <v>657430732</v>
      </c>
      <c r="H3925" s="3">
        <v>41746</v>
      </c>
      <c r="I3925">
        <v>8766</v>
      </c>
      <c r="J3925" s="2">
        <v>5.9691016000000001</v>
      </c>
      <c r="K3925" s="2">
        <v>6.0960000000000001</v>
      </c>
      <c r="L3925" s="2">
        <v>52325.144625599998</v>
      </c>
      <c r="M3925" s="2">
        <v>53437.536</v>
      </c>
      <c r="N3925" s="2">
        <v>-1112.391374400002</v>
      </c>
    </row>
    <row r="3926" spans="1:14" x14ac:dyDescent="0.35">
      <c r="A3926" t="s">
        <v>23</v>
      </c>
      <c r="B3926" t="s">
        <v>35</v>
      </c>
      <c r="C3926" t="s">
        <v>9</v>
      </c>
      <c r="D3926" t="s">
        <v>1</v>
      </c>
      <c r="E3926" t="s">
        <v>8</v>
      </c>
      <c r="F3926" s="3">
        <v>40840</v>
      </c>
      <c r="G3926">
        <v>395400369</v>
      </c>
      <c r="H3926" s="3">
        <v>40844</v>
      </c>
      <c r="I3926">
        <v>5432</v>
      </c>
      <c r="J3926" s="2">
        <v>3.1382442000000004</v>
      </c>
      <c r="K3926" s="2">
        <v>3.2890000000000006</v>
      </c>
      <c r="L3926" s="2">
        <v>17046.942494400002</v>
      </c>
      <c r="M3926" s="2">
        <v>17865.848000000002</v>
      </c>
      <c r="N3926" s="2">
        <v>-818.90550559999974</v>
      </c>
    </row>
    <row r="3927" spans="1:14" x14ac:dyDescent="0.35">
      <c r="A3927" t="s">
        <v>15</v>
      </c>
      <c r="B3927" t="s">
        <v>114</v>
      </c>
      <c r="C3927" t="s">
        <v>13</v>
      </c>
      <c r="D3927" t="s">
        <v>1</v>
      </c>
      <c r="E3927" t="s">
        <v>5</v>
      </c>
      <c r="F3927" s="3">
        <v>42474</v>
      </c>
      <c r="G3927">
        <v>850516307</v>
      </c>
      <c r="H3927" s="3">
        <v>42475</v>
      </c>
      <c r="I3927">
        <v>718</v>
      </c>
      <c r="J3927" s="2">
        <v>14.533596000000001</v>
      </c>
      <c r="K3927" s="2">
        <v>12.433399999999999</v>
      </c>
      <c r="L3927" s="2">
        <v>10435.121928</v>
      </c>
      <c r="M3927" s="2">
        <v>8927.1811999999991</v>
      </c>
      <c r="N3927" s="2">
        <v>1507.9407280000014</v>
      </c>
    </row>
    <row r="3928" spans="1:14" x14ac:dyDescent="0.35">
      <c r="A3928" t="s">
        <v>4</v>
      </c>
      <c r="B3928" t="s">
        <v>63</v>
      </c>
      <c r="C3928" t="s">
        <v>33</v>
      </c>
      <c r="D3928" t="s">
        <v>1</v>
      </c>
      <c r="E3928" t="s">
        <v>16</v>
      </c>
      <c r="F3928" s="3">
        <v>41481</v>
      </c>
      <c r="G3928">
        <v>515014874</v>
      </c>
      <c r="H3928" s="3">
        <v>41488</v>
      </c>
      <c r="I3928">
        <v>8514</v>
      </c>
      <c r="J3928" s="2">
        <v>5.2636623199999999</v>
      </c>
      <c r="K3928" s="2">
        <v>5.08</v>
      </c>
      <c r="L3928" s="2">
        <v>44814.820992479996</v>
      </c>
      <c r="M3928" s="2">
        <v>43251.12</v>
      </c>
      <c r="N3928" s="2">
        <v>1563.7009924799931</v>
      </c>
    </row>
    <row r="3929" spans="1:14" x14ac:dyDescent="0.35">
      <c r="A3929" t="s">
        <v>15</v>
      </c>
      <c r="B3929" t="s">
        <v>206</v>
      </c>
      <c r="C3929" t="s">
        <v>33</v>
      </c>
      <c r="D3929" t="s">
        <v>1</v>
      </c>
      <c r="E3929" t="s">
        <v>16</v>
      </c>
      <c r="F3929" s="3">
        <v>40258</v>
      </c>
      <c r="G3929">
        <v>651444900</v>
      </c>
      <c r="H3929" s="3">
        <v>40265</v>
      </c>
      <c r="I3929">
        <v>4187</v>
      </c>
      <c r="J3929" s="2">
        <v>4.8838103999999998</v>
      </c>
      <c r="K3929" s="2">
        <v>4.2164000000000001</v>
      </c>
      <c r="L3929" s="2">
        <v>20448.514144799999</v>
      </c>
      <c r="M3929" s="2">
        <v>17654.066800000001</v>
      </c>
      <c r="N3929" s="2">
        <v>2794.447344799999</v>
      </c>
    </row>
    <row r="3930" spans="1:14" x14ac:dyDescent="0.35">
      <c r="A3930" t="s">
        <v>23</v>
      </c>
      <c r="B3930" t="s">
        <v>95</v>
      </c>
      <c r="C3930" t="s">
        <v>49</v>
      </c>
      <c r="D3930" t="s">
        <v>1</v>
      </c>
      <c r="E3930" t="s">
        <v>16</v>
      </c>
      <c r="F3930" s="3">
        <v>42556</v>
      </c>
      <c r="G3930">
        <v>342667710</v>
      </c>
      <c r="H3930" s="3">
        <v>42563</v>
      </c>
      <c r="I3930">
        <v>2950</v>
      </c>
      <c r="J3930" s="2">
        <v>19.720108800000002</v>
      </c>
      <c r="K3930" s="2">
        <v>18.084000000000003</v>
      </c>
      <c r="L3930" s="2">
        <v>58174.320960000005</v>
      </c>
      <c r="M3930" s="2">
        <v>53347.80000000001</v>
      </c>
      <c r="N3930" s="2">
        <v>4826.5209599999944</v>
      </c>
    </row>
    <row r="3931" spans="1:14" x14ac:dyDescent="0.35">
      <c r="A3931" t="s">
        <v>23</v>
      </c>
      <c r="B3931" t="s">
        <v>77</v>
      </c>
      <c r="C3931" t="s">
        <v>21</v>
      </c>
      <c r="D3931" t="s">
        <v>1</v>
      </c>
      <c r="E3931" t="s">
        <v>0</v>
      </c>
      <c r="F3931" s="3">
        <v>40594</v>
      </c>
      <c r="G3931">
        <v>541857135</v>
      </c>
      <c r="H3931" s="3">
        <v>40604</v>
      </c>
      <c r="I3931">
        <v>4798</v>
      </c>
      <c r="J3931" s="2">
        <v>14.139741840000003</v>
      </c>
      <c r="K3931" s="2">
        <v>14.542000000000002</v>
      </c>
      <c r="L3931" s="2">
        <v>67842.481348320012</v>
      </c>
      <c r="M3931" s="2">
        <v>69772.516000000003</v>
      </c>
      <c r="N3931" s="2">
        <v>-1930.0346516799909</v>
      </c>
    </row>
    <row r="3932" spans="1:14" x14ac:dyDescent="0.35">
      <c r="A3932" t="s">
        <v>4</v>
      </c>
      <c r="B3932" t="s">
        <v>143</v>
      </c>
      <c r="C3932" t="s">
        <v>38</v>
      </c>
      <c r="D3932" t="s">
        <v>1</v>
      </c>
      <c r="E3932" t="s">
        <v>8</v>
      </c>
      <c r="F3932" s="3">
        <v>41221</v>
      </c>
      <c r="G3932">
        <v>922499501</v>
      </c>
      <c r="H3932" s="3">
        <v>41225</v>
      </c>
      <c r="I3932">
        <v>4548</v>
      </c>
      <c r="J3932" s="2">
        <v>3.6887082400000004</v>
      </c>
      <c r="K3932" s="2">
        <v>3.56</v>
      </c>
      <c r="L3932" s="2">
        <v>16776.245075520001</v>
      </c>
      <c r="M3932" s="2">
        <v>16190.880000000001</v>
      </c>
      <c r="N3932" s="2">
        <v>585.36507551999966</v>
      </c>
    </row>
    <row r="3933" spans="1:14" x14ac:dyDescent="0.35">
      <c r="A3933" t="s">
        <v>23</v>
      </c>
      <c r="B3933" t="s">
        <v>171</v>
      </c>
      <c r="C3933" t="s">
        <v>21</v>
      </c>
      <c r="D3933" t="s">
        <v>12</v>
      </c>
      <c r="E3933" t="s">
        <v>16</v>
      </c>
      <c r="F3933" s="3">
        <v>41284</v>
      </c>
      <c r="G3933">
        <v>328393638</v>
      </c>
      <c r="H3933" s="3">
        <v>41291</v>
      </c>
      <c r="I3933">
        <v>7803</v>
      </c>
      <c r="J3933" s="2">
        <v>14.716874160000003</v>
      </c>
      <c r="K3933" s="2">
        <v>14.542000000000002</v>
      </c>
      <c r="L3933" s="2">
        <v>114835.76907048002</v>
      </c>
      <c r="M3933" s="2">
        <v>113471.22600000001</v>
      </c>
      <c r="N3933" s="2">
        <v>1364.5430704800092</v>
      </c>
    </row>
    <row r="3934" spans="1:14" x14ac:dyDescent="0.35">
      <c r="A3934" t="s">
        <v>26</v>
      </c>
      <c r="B3934" t="s">
        <v>101</v>
      </c>
      <c r="C3934" t="s">
        <v>21</v>
      </c>
      <c r="D3934" t="s">
        <v>1</v>
      </c>
      <c r="E3934" t="s">
        <v>8</v>
      </c>
      <c r="F3934" s="3">
        <v>42586</v>
      </c>
      <c r="G3934">
        <v>823650872</v>
      </c>
      <c r="H3934" s="3">
        <v>42590</v>
      </c>
      <c r="I3934">
        <v>756</v>
      </c>
      <c r="J3934" s="2">
        <v>12.614867720000003</v>
      </c>
      <c r="K3934" s="2">
        <v>11.237</v>
      </c>
      <c r="L3934" s="2">
        <v>9536.8399963200027</v>
      </c>
      <c r="M3934" s="2">
        <v>8495.1720000000005</v>
      </c>
      <c r="N3934" s="2">
        <v>1041.6679963200022</v>
      </c>
    </row>
    <row r="3935" spans="1:14" x14ac:dyDescent="0.35">
      <c r="A3935" t="s">
        <v>7</v>
      </c>
      <c r="B3935" t="s">
        <v>78</v>
      </c>
      <c r="C3935" t="s">
        <v>27</v>
      </c>
      <c r="D3935" t="s">
        <v>1</v>
      </c>
      <c r="E3935" t="s">
        <v>8</v>
      </c>
      <c r="F3935" s="3">
        <v>40524</v>
      </c>
      <c r="G3935">
        <v>942695033</v>
      </c>
      <c r="H3935" s="3">
        <v>40528</v>
      </c>
      <c r="I3935">
        <v>3463</v>
      </c>
      <c r="J3935" s="2">
        <v>5.6325500000000011</v>
      </c>
      <c r="K3935" s="2">
        <v>5.7</v>
      </c>
      <c r="L3935" s="2">
        <v>19505.520650000002</v>
      </c>
      <c r="M3935" s="2">
        <v>19739.100000000002</v>
      </c>
      <c r="N3935" s="2">
        <v>-233.57934999999998</v>
      </c>
    </row>
    <row r="3936" spans="1:14" x14ac:dyDescent="0.35">
      <c r="A3936" t="s">
        <v>15</v>
      </c>
      <c r="B3936" t="s">
        <v>18</v>
      </c>
      <c r="C3936" t="s">
        <v>29</v>
      </c>
      <c r="D3936" t="s">
        <v>12</v>
      </c>
      <c r="E3936" t="s">
        <v>8</v>
      </c>
      <c r="F3936" s="3">
        <v>42648</v>
      </c>
      <c r="G3936">
        <v>640262448</v>
      </c>
      <c r="H3936" s="3">
        <v>42652</v>
      </c>
      <c r="I3936">
        <v>1516</v>
      </c>
      <c r="J3936" s="2">
        <v>19.184364000000002</v>
      </c>
      <c r="K3936" s="2">
        <v>16.060500000000001</v>
      </c>
      <c r="L3936" s="2">
        <v>29083.495824000005</v>
      </c>
      <c r="M3936" s="2">
        <v>24347.718000000001</v>
      </c>
      <c r="N3936" s="2">
        <v>4735.7778240000043</v>
      </c>
    </row>
    <row r="3937" spans="1:14" x14ac:dyDescent="0.35">
      <c r="A3937" t="s">
        <v>31</v>
      </c>
      <c r="B3937" t="s">
        <v>162</v>
      </c>
      <c r="C3937" t="s">
        <v>21</v>
      </c>
      <c r="D3937" t="s">
        <v>1</v>
      </c>
      <c r="E3937" t="s">
        <v>16</v>
      </c>
      <c r="F3937" s="3">
        <v>41586</v>
      </c>
      <c r="G3937">
        <v>841401946</v>
      </c>
      <c r="H3937" s="3">
        <v>41593</v>
      </c>
      <c r="I3937">
        <v>1772</v>
      </c>
      <c r="J3937" s="2">
        <v>13.862492000000001</v>
      </c>
      <c r="K3937" s="2">
        <v>11.898000000000001</v>
      </c>
      <c r="L3937" s="2">
        <v>24564.335824000002</v>
      </c>
      <c r="M3937" s="2">
        <v>21083.256000000001</v>
      </c>
      <c r="N3937" s="2">
        <v>3481.0798240000004</v>
      </c>
    </row>
    <row r="3938" spans="1:14" x14ac:dyDescent="0.35">
      <c r="A3938" t="s">
        <v>4</v>
      </c>
      <c r="B3938" t="s">
        <v>91</v>
      </c>
      <c r="C3938" t="s">
        <v>46</v>
      </c>
      <c r="D3938" t="s">
        <v>12</v>
      </c>
      <c r="E3938" t="s">
        <v>0</v>
      </c>
      <c r="F3938" s="3">
        <v>40484</v>
      </c>
      <c r="G3938">
        <v>291474854</v>
      </c>
      <c r="H3938" s="3">
        <v>40494</v>
      </c>
      <c r="I3938">
        <v>9946</v>
      </c>
      <c r="J3938" s="2">
        <v>1.3386581999999998</v>
      </c>
      <c r="K3938" s="2">
        <v>1.23</v>
      </c>
      <c r="L3938" s="2">
        <v>13314.294457199998</v>
      </c>
      <c r="M3938" s="2">
        <v>12233.58</v>
      </c>
      <c r="N3938" s="2">
        <v>1080.7144571999979</v>
      </c>
    </row>
    <row r="3939" spans="1:14" x14ac:dyDescent="0.35">
      <c r="A3939" t="s">
        <v>26</v>
      </c>
      <c r="B3939" t="s">
        <v>87</v>
      </c>
      <c r="C3939" t="s">
        <v>27</v>
      </c>
      <c r="D3939" t="s">
        <v>12</v>
      </c>
      <c r="E3939" t="s">
        <v>16</v>
      </c>
      <c r="F3939" s="3">
        <v>41566</v>
      </c>
      <c r="G3939">
        <v>506155002</v>
      </c>
      <c r="H3939" s="3">
        <v>41573</v>
      </c>
      <c r="I3939">
        <v>3890</v>
      </c>
      <c r="J3939" s="2">
        <v>4.8498450000000002</v>
      </c>
      <c r="K3939" s="2">
        <v>4.0374999999999996</v>
      </c>
      <c r="L3939" s="2">
        <v>18865.89705</v>
      </c>
      <c r="M3939" s="2">
        <v>15705.874999999998</v>
      </c>
      <c r="N3939" s="2">
        <v>3160.0220500000014</v>
      </c>
    </row>
    <row r="3940" spans="1:14" x14ac:dyDescent="0.35">
      <c r="A3940" t="s">
        <v>23</v>
      </c>
      <c r="B3940" t="s">
        <v>157</v>
      </c>
      <c r="C3940" t="s">
        <v>49</v>
      </c>
      <c r="D3940" t="s">
        <v>12</v>
      </c>
      <c r="E3940" t="s">
        <v>8</v>
      </c>
      <c r="F3940" s="3">
        <v>42308</v>
      </c>
      <c r="G3940">
        <v>821428716</v>
      </c>
      <c r="H3940" s="3">
        <v>42312</v>
      </c>
      <c r="I3940">
        <v>9609</v>
      </c>
      <c r="J3940" s="2">
        <v>20.525011200000005</v>
      </c>
      <c r="K3940" s="2">
        <v>18.084000000000003</v>
      </c>
      <c r="L3940" s="2">
        <v>197224.83262080004</v>
      </c>
      <c r="M3940" s="2">
        <v>173769.15600000002</v>
      </c>
      <c r="N3940" s="2">
        <v>23455.676620800019</v>
      </c>
    </row>
    <row r="3941" spans="1:14" x14ac:dyDescent="0.35">
      <c r="A3941" t="s">
        <v>15</v>
      </c>
      <c r="B3941" t="s">
        <v>60</v>
      </c>
      <c r="C3941" t="s">
        <v>2</v>
      </c>
      <c r="D3941" t="s">
        <v>1</v>
      </c>
      <c r="E3941" t="s">
        <v>16</v>
      </c>
      <c r="F3941" s="3">
        <v>41609</v>
      </c>
      <c r="G3941">
        <v>643594825</v>
      </c>
      <c r="H3941" s="3">
        <v>41616</v>
      </c>
      <c r="I3941">
        <v>6751</v>
      </c>
      <c r="J3941" s="2">
        <v>12.389454000000001</v>
      </c>
      <c r="K3941" s="2">
        <v>10.5991</v>
      </c>
      <c r="L3941" s="2">
        <v>83641.203954000011</v>
      </c>
      <c r="M3941" s="2">
        <v>71554.524099999995</v>
      </c>
      <c r="N3941" s="2">
        <v>12086.679854000016</v>
      </c>
    </row>
    <row r="3942" spans="1:14" x14ac:dyDescent="0.35">
      <c r="A3942" t="s">
        <v>4</v>
      </c>
      <c r="B3942" t="s">
        <v>196</v>
      </c>
      <c r="C3942" t="s">
        <v>13</v>
      </c>
      <c r="D3942" t="s">
        <v>1</v>
      </c>
      <c r="E3942" t="s">
        <v>5</v>
      </c>
      <c r="F3942" s="3">
        <v>40740</v>
      </c>
      <c r="G3942">
        <v>799264657</v>
      </c>
      <c r="H3942" s="3">
        <v>40741</v>
      </c>
      <c r="I3942">
        <v>8739</v>
      </c>
      <c r="J3942" s="2">
        <v>15.6639868</v>
      </c>
      <c r="K3942" s="2">
        <v>14.98</v>
      </c>
      <c r="L3942" s="2">
        <v>136887.58064520001</v>
      </c>
      <c r="M3942" s="2">
        <v>130910.22</v>
      </c>
      <c r="N3942" s="2">
        <v>5977.3606452000095</v>
      </c>
    </row>
    <row r="3943" spans="1:14" x14ac:dyDescent="0.35">
      <c r="A3943" t="s">
        <v>7</v>
      </c>
      <c r="B3943" t="s">
        <v>156</v>
      </c>
      <c r="C3943" t="s">
        <v>46</v>
      </c>
      <c r="D3943" t="s">
        <v>1</v>
      </c>
      <c r="E3943" t="s">
        <v>16</v>
      </c>
      <c r="F3943" s="3">
        <v>40767</v>
      </c>
      <c r="G3943">
        <v>385362040</v>
      </c>
      <c r="H3943" s="3">
        <v>40774</v>
      </c>
      <c r="I3943">
        <v>1647</v>
      </c>
      <c r="J3943" s="2">
        <v>1.4585340000000002</v>
      </c>
      <c r="K3943" s="2">
        <v>1.476</v>
      </c>
      <c r="L3943" s="2">
        <v>2402.2054980000003</v>
      </c>
      <c r="M3943" s="2">
        <v>2430.9719999999998</v>
      </c>
      <c r="N3943" s="2">
        <v>-28.766501999999491</v>
      </c>
    </row>
    <row r="3944" spans="1:14" x14ac:dyDescent="0.35">
      <c r="A3944" t="s">
        <v>15</v>
      </c>
      <c r="B3944" t="s">
        <v>204</v>
      </c>
      <c r="C3944" t="s">
        <v>2</v>
      </c>
      <c r="D3944" t="s">
        <v>12</v>
      </c>
      <c r="E3944" t="s">
        <v>0</v>
      </c>
      <c r="F3944" s="3">
        <v>41120</v>
      </c>
      <c r="G3944">
        <v>819123303</v>
      </c>
      <c r="H3944" s="3">
        <v>41130</v>
      </c>
      <c r="I3944">
        <v>5027</v>
      </c>
      <c r="J3944" s="2">
        <v>12.895146</v>
      </c>
      <c r="K3944" s="2">
        <v>10.5991</v>
      </c>
      <c r="L3944" s="2">
        <v>64823.898942</v>
      </c>
      <c r="M3944" s="2">
        <v>53281.6757</v>
      </c>
      <c r="N3944" s="2">
        <v>11542.223242</v>
      </c>
    </row>
    <row r="3945" spans="1:14" x14ac:dyDescent="0.35">
      <c r="A3945" t="s">
        <v>15</v>
      </c>
      <c r="B3945" t="s">
        <v>122</v>
      </c>
      <c r="C3945" t="s">
        <v>33</v>
      </c>
      <c r="D3945" t="s">
        <v>1</v>
      </c>
      <c r="E3945" t="s">
        <v>8</v>
      </c>
      <c r="F3945" s="3">
        <v>41338</v>
      </c>
      <c r="G3945">
        <v>888097274</v>
      </c>
      <c r="H3945" s="3">
        <v>41342</v>
      </c>
      <c r="I3945">
        <v>7847</v>
      </c>
      <c r="J3945" s="2">
        <v>4.8838103999999998</v>
      </c>
      <c r="K3945" s="2">
        <v>4.2164000000000001</v>
      </c>
      <c r="L3945" s="2">
        <v>38323.260208799999</v>
      </c>
      <c r="M3945" s="2">
        <v>33086.090799999998</v>
      </c>
      <c r="N3945" s="2">
        <v>5237.1694088000004</v>
      </c>
    </row>
    <row r="3946" spans="1:14" x14ac:dyDescent="0.35">
      <c r="A3946" t="s">
        <v>31</v>
      </c>
      <c r="B3946" t="s">
        <v>148</v>
      </c>
      <c r="C3946" t="s">
        <v>49</v>
      </c>
      <c r="D3946" t="s">
        <v>12</v>
      </c>
      <c r="E3946" t="s">
        <v>5</v>
      </c>
      <c r="F3946" s="3">
        <v>40933</v>
      </c>
      <c r="G3946">
        <v>800145280</v>
      </c>
      <c r="H3946" s="3">
        <v>40934</v>
      </c>
      <c r="I3946">
        <v>3860</v>
      </c>
      <c r="J3946" s="2">
        <v>20.122560000000004</v>
      </c>
      <c r="K3946" s="2">
        <v>14.796000000000001</v>
      </c>
      <c r="L3946" s="2">
        <v>77673.08160000002</v>
      </c>
      <c r="M3946" s="2">
        <v>57112.560000000005</v>
      </c>
      <c r="N3946" s="2">
        <v>20560.521600000015</v>
      </c>
    </row>
    <row r="3947" spans="1:14" x14ac:dyDescent="0.35">
      <c r="A3947" t="s">
        <v>23</v>
      </c>
      <c r="B3947" t="s">
        <v>51</v>
      </c>
      <c r="C3947" t="s">
        <v>13</v>
      </c>
      <c r="D3947" t="s">
        <v>1</v>
      </c>
      <c r="E3947" t="s">
        <v>16</v>
      </c>
      <c r="F3947" s="3">
        <v>41349</v>
      </c>
      <c r="G3947">
        <v>833441150</v>
      </c>
      <c r="H3947" s="3">
        <v>41356</v>
      </c>
      <c r="I3947">
        <v>5135</v>
      </c>
      <c r="J3947" s="2">
        <v>16.471408800000003</v>
      </c>
      <c r="K3947" s="2">
        <v>16.478000000000002</v>
      </c>
      <c r="L3947" s="2">
        <v>84580.684188000014</v>
      </c>
      <c r="M3947" s="2">
        <v>84614.530000000013</v>
      </c>
      <c r="N3947" s="2">
        <v>-33.845811999999569</v>
      </c>
    </row>
    <row r="3948" spans="1:14" x14ac:dyDescent="0.35">
      <c r="A3948" t="s">
        <v>31</v>
      </c>
      <c r="B3948" t="s">
        <v>144</v>
      </c>
      <c r="C3948" t="s">
        <v>27</v>
      </c>
      <c r="D3948" t="s">
        <v>1</v>
      </c>
      <c r="E3948" t="s">
        <v>8</v>
      </c>
      <c r="F3948" s="3">
        <v>42277</v>
      </c>
      <c r="G3948">
        <v>886471211</v>
      </c>
      <c r="H3948" s="3">
        <v>42281</v>
      </c>
      <c r="I3948">
        <v>3314</v>
      </c>
      <c r="J3948" s="2">
        <v>5.1205000000000007</v>
      </c>
      <c r="K3948" s="2">
        <v>4.2750000000000004</v>
      </c>
      <c r="L3948" s="2">
        <v>16969.337000000003</v>
      </c>
      <c r="M3948" s="2">
        <v>14167.35</v>
      </c>
      <c r="N3948" s="2">
        <v>2801.9870000000028</v>
      </c>
    </row>
    <row r="3949" spans="1:14" x14ac:dyDescent="0.35">
      <c r="A3949" t="s">
        <v>23</v>
      </c>
      <c r="B3949" t="s">
        <v>96</v>
      </c>
      <c r="C3949" t="s">
        <v>49</v>
      </c>
      <c r="D3949" t="s">
        <v>12</v>
      </c>
      <c r="E3949" t="s">
        <v>0</v>
      </c>
      <c r="F3949" s="3">
        <v>40575</v>
      </c>
      <c r="G3949">
        <v>928034293</v>
      </c>
      <c r="H3949" s="3">
        <v>40585</v>
      </c>
      <c r="I3949">
        <v>1459</v>
      </c>
      <c r="J3949" s="2">
        <v>20.525011200000005</v>
      </c>
      <c r="K3949" s="2">
        <v>18.084000000000003</v>
      </c>
      <c r="L3949" s="2">
        <v>29945.991340800007</v>
      </c>
      <c r="M3949" s="2">
        <v>26384.556000000004</v>
      </c>
      <c r="N3949" s="2">
        <v>3561.4353408000025</v>
      </c>
    </row>
    <row r="3950" spans="1:14" x14ac:dyDescent="0.35">
      <c r="A3950" t="s">
        <v>4</v>
      </c>
      <c r="B3950" t="s">
        <v>188</v>
      </c>
      <c r="C3950" t="s">
        <v>2</v>
      </c>
      <c r="D3950" t="s">
        <v>12</v>
      </c>
      <c r="E3950" t="s">
        <v>0</v>
      </c>
      <c r="F3950" s="3">
        <v>42502</v>
      </c>
      <c r="G3950">
        <v>547241723</v>
      </c>
      <c r="H3950" s="3">
        <v>42512</v>
      </c>
      <c r="I3950">
        <v>4669</v>
      </c>
      <c r="J3950" s="2">
        <v>13.898101800000001</v>
      </c>
      <c r="K3950" s="2">
        <v>12.77</v>
      </c>
      <c r="L3950" s="2">
        <v>64890.237304200004</v>
      </c>
      <c r="M3950" s="2">
        <v>59623.13</v>
      </c>
      <c r="N3950" s="2">
        <v>5267.1073042000062</v>
      </c>
    </row>
    <row r="3951" spans="1:14" x14ac:dyDescent="0.35">
      <c r="A3951" t="s">
        <v>23</v>
      </c>
      <c r="B3951" t="s">
        <v>48</v>
      </c>
      <c r="C3951" t="s">
        <v>33</v>
      </c>
      <c r="D3951" t="s">
        <v>1</v>
      </c>
      <c r="E3951" t="s">
        <v>16</v>
      </c>
      <c r="F3951" s="3">
        <v>41868</v>
      </c>
      <c r="G3951">
        <v>303517329</v>
      </c>
      <c r="H3951" s="3">
        <v>41875</v>
      </c>
      <c r="I3951">
        <v>1064</v>
      </c>
      <c r="J3951" s="2">
        <v>5.5349851200000009</v>
      </c>
      <c r="K3951" s="2">
        <v>5.588000000000001</v>
      </c>
      <c r="L3951" s="2">
        <v>5889.2241676800013</v>
      </c>
      <c r="M3951" s="2">
        <v>5945.6320000000014</v>
      </c>
      <c r="N3951" s="2">
        <v>-56.407832320000125</v>
      </c>
    </row>
    <row r="3952" spans="1:14" x14ac:dyDescent="0.35">
      <c r="A3952" t="s">
        <v>7</v>
      </c>
      <c r="B3952" t="s">
        <v>198</v>
      </c>
      <c r="C3952" t="s">
        <v>2</v>
      </c>
      <c r="D3952" t="s">
        <v>1</v>
      </c>
      <c r="E3952" t="s">
        <v>8</v>
      </c>
      <c r="F3952" s="3">
        <v>42185</v>
      </c>
      <c r="G3952">
        <v>376597440</v>
      </c>
      <c r="H3952" s="3">
        <v>42189</v>
      </c>
      <c r="I3952">
        <v>1295</v>
      </c>
      <c r="J3952" s="2">
        <v>15.142666000000002</v>
      </c>
      <c r="K3952" s="2">
        <v>15.323999999999998</v>
      </c>
      <c r="L3952" s="2">
        <v>19609.752470000003</v>
      </c>
      <c r="M3952" s="2">
        <v>19844.579999999998</v>
      </c>
      <c r="N3952" s="2">
        <v>-234.82752999999502</v>
      </c>
    </row>
    <row r="3953" spans="1:14" x14ac:dyDescent="0.35">
      <c r="A3953" t="s">
        <v>31</v>
      </c>
      <c r="B3953" t="s">
        <v>162</v>
      </c>
      <c r="C3953" t="s">
        <v>33</v>
      </c>
      <c r="D3953" t="s">
        <v>12</v>
      </c>
      <c r="E3953" t="s">
        <v>8</v>
      </c>
      <c r="F3953" s="3">
        <v>42281</v>
      </c>
      <c r="G3953">
        <v>116530883</v>
      </c>
      <c r="H3953" s="3">
        <v>42285</v>
      </c>
      <c r="I3953">
        <v>4450</v>
      </c>
      <c r="J3953" s="2">
        <v>5.6479440000000007</v>
      </c>
      <c r="K3953" s="2">
        <v>4.5720000000000001</v>
      </c>
      <c r="L3953" s="2">
        <v>25133.350800000004</v>
      </c>
      <c r="M3953" s="2">
        <v>20345.400000000001</v>
      </c>
      <c r="N3953" s="2">
        <v>4787.9508000000023</v>
      </c>
    </row>
    <row r="3954" spans="1:14" x14ac:dyDescent="0.35">
      <c r="A3954" t="s">
        <v>23</v>
      </c>
      <c r="B3954" t="s">
        <v>90</v>
      </c>
      <c r="C3954" t="s">
        <v>38</v>
      </c>
      <c r="D3954" t="s">
        <v>12</v>
      </c>
      <c r="E3954" t="s">
        <v>16</v>
      </c>
      <c r="F3954" s="3">
        <v>41912</v>
      </c>
      <c r="G3954">
        <v>293678987</v>
      </c>
      <c r="H3954" s="3">
        <v>41919</v>
      </c>
      <c r="I3954">
        <v>9332</v>
      </c>
      <c r="J3954" s="2">
        <v>4.0371681600000002</v>
      </c>
      <c r="K3954" s="2">
        <v>3.9160000000000004</v>
      </c>
      <c r="L3954" s="2">
        <v>37674.853269120002</v>
      </c>
      <c r="M3954" s="2">
        <v>36544.112000000001</v>
      </c>
      <c r="N3954" s="2">
        <v>1130.7412691200007</v>
      </c>
    </row>
    <row r="3955" spans="1:14" x14ac:dyDescent="0.35">
      <c r="A3955" t="s">
        <v>23</v>
      </c>
      <c r="B3955" t="s">
        <v>154</v>
      </c>
      <c r="C3955" t="s">
        <v>21</v>
      </c>
      <c r="D3955" t="s">
        <v>12</v>
      </c>
      <c r="E3955" t="s">
        <v>16</v>
      </c>
      <c r="F3955" s="3">
        <v>41819</v>
      </c>
      <c r="G3955">
        <v>848715579</v>
      </c>
      <c r="H3955" s="3">
        <v>41826</v>
      </c>
      <c r="I3955">
        <v>7820</v>
      </c>
      <c r="J3955" s="2">
        <v>14.716874160000003</v>
      </c>
      <c r="K3955" s="2">
        <v>14.542000000000002</v>
      </c>
      <c r="L3955" s="2">
        <v>115085.95593120002</v>
      </c>
      <c r="M3955" s="2">
        <v>113718.44000000002</v>
      </c>
      <c r="N3955" s="2">
        <v>1367.5159312000033</v>
      </c>
    </row>
    <row r="3956" spans="1:14" x14ac:dyDescent="0.35">
      <c r="A3956" t="s">
        <v>23</v>
      </c>
      <c r="B3956" t="s">
        <v>152</v>
      </c>
      <c r="C3956" t="s">
        <v>46</v>
      </c>
      <c r="D3956" t="s">
        <v>1</v>
      </c>
      <c r="E3956" t="s">
        <v>16</v>
      </c>
      <c r="F3956" s="3">
        <v>42851</v>
      </c>
      <c r="G3956">
        <v>442626988</v>
      </c>
      <c r="H3956" s="3">
        <v>42858</v>
      </c>
      <c r="I3956">
        <v>4372</v>
      </c>
      <c r="J3956" s="2">
        <v>1.3524588</v>
      </c>
      <c r="K3956" s="2">
        <v>1.353</v>
      </c>
      <c r="L3956" s="2">
        <v>5912.9498735999996</v>
      </c>
      <c r="M3956" s="2">
        <v>5915.3159999999998</v>
      </c>
      <c r="N3956" s="2">
        <v>-2.366126400000212</v>
      </c>
    </row>
    <row r="3957" spans="1:14" x14ac:dyDescent="0.35">
      <c r="A3957" t="s">
        <v>23</v>
      </c>
      <c r="B3957" t="s">
        <v>192</v>
      </c>
      <c r="C3957" t="s">
        <v>38</v>
      </c>
      <c r="D3957" t="s">
        <v>12</v>
      </c>
      <c r="E3957" t="s">
        <v>5</v>
      </c>
      <c r="F3957" s="3">
        <v>41727</v>
      </c>
      <c r="G3957">
        <v>506712043</v>
      </c>
      <c r="H3957" s="3">
        <v>41728</v>
      </c>
      <c r="I3957">
        <v>771</v>
      </c>
      <c r="J3957" s="2">
        <v>4.0371681600000002</v>
      </c>
      <c r="K3957" s="2">
        <v>3.9160000000000004</v>
      </c>
      <c r="L3957" s="2">
        <v>3112.6566513600001</v>
      </c>
      <c r="M3957" s="2">
        <v>3019.2360000000003</v>
      </c>
      <c r="N3957" s="2">
        <v>93.420651359999738</v>
      </c>
    </row>
    <row r="3958" spans="1:14" x14ac:dyDescent="0.35">
      <c r="A3958" t="s">
        <v>4</v>
      </c>
      <c r="B3958" t="s">
        <v>45</v>
      </c>
      <c r="C3958" t="s">
        <v>19</v>
      </c>
      <c r="D3958" t="s">
        <v>12</v>
      </c>
      <c r="E3958" t="s">
        <v>5</v>
      </c>
      <c r="F3958" s="3">
        <v>40240</v>
      </c>
      <c r="G3958">
        <v>292582070</v>
      </c>
      <c r="H3958" s="3">
        <v>40241</v>
      </c>
      <c r="I3958">
        <v>2897</v>
      </c>
      <c r="J3958" s="2">
        <v>8.5772570100000003</v>
      </c>
      <c r="K3958" s="2">
        <v>7.99</v>
      </c>
      <c r="L3958" s="2">
        <v>24848.313557969999</v>
      </c>
      <c r="M3958" s="2">
        <v>23147.03</v>
      </c>
      <c r="N3958" s="2">
        <v>1701.2835579700004</v>
      </c>
    </row>
    <row r="3959" spans="1:14" x14ac:dyDescent="0.35">
      <c r="A3959" t="s">
        <v>23</v>
      </c>
      <c r="B3959" t="s">
        <v>113</v>
      </c>
      <c r="C3959" t="s">
        <v>46</v>
      </c>
      <c r="D3959" t="s">
        <v>12</v>
      </c>
      <c r="E3959" t="s">
        <v>16</v>
      </c>
      <c r="F3959" s="3">
        <v>41349</v>
      </c>
      <c r="G3959">
        <v>922160899</v>
      </c>
      <c r="H3959" s="3">
        <v>41356</v>
      </c>
      <c r="I3959">
        <v>6507</v>
      </c>
      <c r="J3959" s="2">
        <v>1.4076612000000002</v>
      </c>
      <c r="K3959" s="2">
        <v>1.353</v>
      </c>
      <c r="L3959" s="2">
        <v>9159.6514284000004</v>
      </c>
      <c r="M3959" s="2">
        <v>8803.9709999999995</v>
      </c>
      <c r="N3959" s="2">
        <v>355.68042840000089</v>
      </c>
    </row>
    <row r="3960" spans="1:14" x14ac:dyDescent="0.35">
      <c r="A3960" t="s">
        <v>31</v>
      </c>
      <c r="B3960" t="s">
        <v>149</v>
      </c>
      <c r="C3960" t="s">
        <v>2</v>
      </c>
      <c r="D3960" t="s">
        <v>12</v>
      </c>
      <c r="E3960" t="s">
        <v>8</v>
      </c>
      <c r="F3960" s="3">
        <v>41993</v>
      </c>
      <c r="G3960">
        <v>437684857</v>
      </c>
      <c r="H3960" s="3">
        <v>41997</v>
      </c>
      <c r="I3960">
        <v>1940</v>
      </c>
      <c r="J3960" s="2">
        <v>14.327940000000002</v>
      </c>
      <c r="K3960" s="2">
        <v>11.493</v>
      </c>
      <c r="L3960" s="2">
        <v>27796.203600000004</v>
      </c>
      <c r="M3960" s="2">
        <v>22296.420000000002</v>
      </c>
      <c r="N3960" s="2">
        <v>5499.7836000000025</v>
      </c>
    </row>
    <row r="3961" spans="1:14" x14ac:dyDescent="0.35">
      <c r="A3961" t="s">
        <v>23</v>
      </c>
      <c r="B3961" t="s">
        <v>48</v>
      </c>
      <c r="C3961" t="s">
        <v>38</v>
      </c>
      <c r="D3961" t="s">
        <v>12</v>
      </c>
      <c r="E3961" t="s">
        <v>16</v>
      </c>
      <c r="F3961" s="3">
        <v>41500</v>
      </c>
      <c r="G3961">
        <v>551702773</v>
      </c>
      <c r="H3961" s="3">
        <v>41507</v>
      </c>
      <c r="I3961">
        <v>8557</v>
      </c>
      <c r="J3961" s="2">
        <v>4.0371681600000002</v>
      </c>
      <c r="K3961" s="2">
        <v>3.9160000000000004</v>
      </c>
      <c r="L3961" s="2">
        <v>34546.047945120001</v>
      </c>
      <c r="M3961" s="2">
        <v>33509.212</v>
      </c>
      <c r="N3961" s="2">
        <v>1036.8359451200013</v>
      </c>
    </row>
    <row r="3962" spans="1:14" x14ac:dyDescent="0.35">
      <c r="A3962" t="s">
        <v>31</v>
      </c>
      <c r="B3962" t="s">
        <v>149</v>
      </c>
      <c r="C3962" t="s">
        <v>13</v>
      </c>
      <c r="D3962" t="s">
        <v>1</v>
      </c>
      <c r="E3962" t="s">
        <v>16</v>
      </c>
      <c r="F3962" s="3">
        <v>41718</v>
      </c>
      <c r="G3962">
        <v>797075974</v>
      </c>
      <c r="H3962" s="3">
        <v>41725</v>
      </c>
      <c r="I3962">
        <v>5925</v>
      </c>
      <c r="J3962" s="2">
        <v>16.148440000000001</v>
      </c>
      <c r="K3962" s="2">
        <v>13.482000000000001</v>
      </c>
      <c r="L3962" s="2">
        <v>95679.506999999998</v>
      </c>
      <c r="M3962" s="2">
        <v>79880.850000000006</v>
      </c>
      <c r="N3962" s="2">
        <v>15798.656999999992</v>
      </c>
    </row>
    <row r="3963" spans="1:14" x14ac:dyDescent="0.35">
      <c r="A3963" t="s">
        <v>15</v>
      </c>
      <c r="B3963" t="s">
        <v>136</v>
      </c>
      <c r="C3963" t="s">
        <v>27</v>
      </c>
      <c r="D3963" t="s">
        <v>12</v>
      </c>
      <c r="E3963" t="s">
        <v>16</v>
      </c>
      <c r="F3963" s="3">
        <v>41741</v>
      </c>
      <c r="G3963">
        <v>776978290</v>
      </c>
      <c r="H3963" s="3">
        <v>41748</v>
      </c>
      <c r="I3963">
        <v>1319</v>
      </c>
      <c r="J3963" s="2">
        <v>4.7965500000000008</v>
      </c>
      <c r="K3963" s="2">
        <v>3.9424999999999999</v>
      </c>
      <c r="L3963" s="2">
        <v>6326.6494500000008</v>
      </c>
      <c r="M3963" s="2">
        <v>5200.1575000000003</v>
      </c>
      <c r="N3963" s="2">
        <v>1126.4919500000005</v>
      </c>
    </row>
    <row r="3964" spans="1:14" x14ac:dyDescent="0.35">
      <c r="A3964" t="s">
        <v>31</v>
      </c>
      <c r="B3964" t="s">
        <v>135</v>
      </c>
      <c r="C3964" t="s">
        <v>13</v>
      </c>
      <c r="D3964" t="s">
        <v>12</v>
      </c>
      <c r="E3964" t="s">
        <v>16</v>
      </c>
      <c r="F3964" s="3">
        <v>40495</v>
      </c>
      <c r="G3964">
        <v>614896047</v>
      </c>
      <c r="H3964" s="3">
        <v>40502</v>
      </c>
      <c r="I3964">
        <v>8026</v>
      </c>
      <c r="J3964" s="2">
        <v>16.807560000000002</v>
      </c>
      <c r="K3964" s="2">
        <v>13.482000000000001</v>
      </c>
      <c r="L3964" s="2">
        <v>134897.47656000001</v>
      </c>
      <c r="M3964" s="2">
        <v>108206.53200000001</v>
      </c>
      <c r="N3964" s="2">
        <v>26690.944560000004</v>
      </c>
    </row>
    <row r="3965" spans="1:14" x14ac:dyDescent="0.35">
      <c r="A3965" t="s">
        <v>4</v>
      </c>
      <c r="B3965" t="s">
        <v>3</v>
      </c>
      <c r="C3965" t="s">
        <v>17</v>
      </c>
      <c r="D3965" t="s">
        <v>12</v>
      </c>
      <c r="E3965" t="s">
        <v>8</v>
      </c>
      <c r="F3965" s="3">
        <v>40392</v>
      </c>
      <c r="G3965">
        <v>504628074</v>
      </c>
      <c r="H3965" s="3">
        <v>40396</v>
      </c>
      <c r="I3965">
        <v>1950</v>
      </c>
      <c r="J3965" s="2">
        <v>16.444817400000002</v>
      </c>
      <c r="K3965" s="2">
        <v>15.11</v>
      </c>
      <c r="L3965" s="2">
        <v>32067.393930000002</v>
      </c>
      <c r="M3965" s="2">
        <v>29464.5</v>
      </c>
      <c r="N3965" s="2">
        <v>2602.893930000002</v>
      </c>
    </row>
    <row r="3966" spans="1:14" x14ac:dyDescent="0.35">
      <c r="A3966" t="s">
        <v>31</v>
      </c>
      <c r="B3966" t="s">
        <v>161</v>
      </c>
      <c r="C3966" t="s">
        <v>27</v>
      </c>
      <c r="D3966" t="s">
        <v>12</v>
      </c>
      <c r="E3966" t="s">
        <v>0</v>
      </c>
      <c r="F3966" s="3">
        <v>41021</v>
      </c>
      <c r="G3966">
        <v>260285699</v>
      </c>
      <c r="H3966" s="3">
        <v>41031</v>
      </c>
      <c r="I3966">
        <v>9224</v>
      </c>
      <c r="J3966" s="2">
        <v>5.3295000000000003</v>
      </c>
      <c r="K3966" s="2">
        <v>4.2750000000000004</v>
      </c>
      <c r="L3966" s="2">
        <v>49159.308000000005</v>
      </c>
      <c r="M3966" s="2">
        <v>39432.600000000006</v>
      </c>
      <c r="N3966" s="2">
        <v>9726.7079999999987</v>
      </c>
    </row>
    <row r="3967" spans="1:14" x14ac:dyDescent="0.35">
      <c r="A3967" t="s">
        <v>4</v>
      </c>
      <c r="B3967" t="s">
        <v>158</v>
      </c>
      <c r="C3967" t="s">
        <v>13</v>
      </c>
      <c r="D3967" t="s">
        <v>12</v>
      </c>
      <c r="E3967" t="s">
        <v>16</v>
      </c>
      <c r="F3967" s="3">
        <v>40816</v>
      </c>
      <c r="G3967">
        <v>666292750</v>
      </c>
      <c r="H3967" s="3">
        <v>40823</v>
      </c>
      <c r="I3967">
        <v>1701</v>
      </c>
      <c r="J3967" s="2">
        <v>16.303333200000001</v>
      </c>
      <c r="K3967" s="2">
        <v>14.98</v>
      </c>
      <c r="L3967" s="2">
        <v>27731.969773200002</v>
      </c>
      <c r="M3967" s="2">
        <v>25480.98</v>
      </c>
      <c r="N3967" s="2">
        <v>2250.9897732000027</v>
      </c>
    </row>
    <row r="3968" spans="1:14" x14ac:dyDescent="0.35">
      <c r="A3968" t="s">
        <v>15</v>
      </c>
      <c r="B3968" t="s">
        <v>59</v>
      </c>
      <c r="C3968" t="s">
        <v>33</v>
      </c>
      <c r="D3968" t="s">
        <v>1</v>
      </c>
      <c r="E3968" t="s">
        <v>5</v>
      </c>
      <c r="F3968" s="3">
        <v>41073</v>
      </c>
      <c r="G3968">
        <v>327385556</v>
      </c>
      <c r="H3968" s="3">
        <v>41074</v>
      </c>
      <c r="I3968">
        <v>7993</v>
      </c>
      <c r="J3968" s="2">
        <v>4.8838103999999998</v>
      </c>
      <c r="K3968" s="2">
        <v>4.2164000000000001</v>
      </c>
      <c r="L3968" s="2">
        <v>39036.2965272</v>
      </c>
      <c r="M3968" s="2">
        <v>33701.6852</v>
      </c>
      <c r="N3968" s="2">
        <v>5334.6113272000002</v>
      </c>
    </row>
    <row r="3969" spans="1:14" x14ac:dyDescent="0.35">
      <c r="A3969" t="s">
        <v>26</v>
      </c>
      <c r="B3969" t="s">
        <v>56</v>
      </c>
      <c r="C3969" t="s">
        <v>27</v>
      </c>
      <c r="D3969" t="s">
        <v>1</v>
      </c>
      <c r="E3969" t="s">
        <v>0</v>
      </c>
      <c r="F3969" s="3">
        <v>42065</v>
      </c>
      <c r="G3969">
        <v>618612945</v>
      </c>
      <c r="H3969" s="3">
        <v>42075</v>
      </c>
      <c r="I3969">
        <v>6632</v>
      </c>
      <c r="J3969" s="2">
        <v>4.6596550000000008</v>
      </c>
      <c r="K3969" s="2">
        <v>4.0374999999999996</v>
      </c>
      <c r="L3969" s="2">
        <v>30902.831960000007</v>
      </c>
      <c r="M3969" s="2">
        <v>26776.699999999997</v>
      </c>
      <c r="N3969" s="2">
        <v>4126.1319600000097</v>
      </c>
    </row>
    <row r="3970" spans="1:14" x14ac:dyDescent="0.35">
      <c r="A3970" t="s">
        <v>15</v>
      </c>
      <c r="B3970" t="s">
        <v>102</v>
      </c>
      <c r="C3970" t="s">
        <v>19</v>
      </c>
      <c r="D3970" t="s">
        <v>12</v>
      </c>
      <c r="E3970" t="s">
        <v>5</v>
      </c>
      <c r="F3970" s="3">
        <v>41508</v>
      </c>
      <c r="G3970">
        <v>735336244</v>
      </c>
      <c r="H3970" s="3">
        <v>41509</v>
      </c>
      <c r="I3970">
        <v>2287</v>
      </c>
      <c r="J3970" s="2">
        <v>7.9582797000000003</v>
      </c>
      <c r="K3970" s="2">
        <v>6.6316999999999995</v>
      </c>
      <c r="L3970" s="2">
        <v>18200.585673900001</v>
      </c>
      <c r="M3970" s="2">
        <v>15166.697899999999</v>
      </c>
      <c r="N3970" s="2">
        <v>3033.8877739000018</v>
      </c>
    </row>
    <row r="3971" spans="1:14" x14ac:dyDescent="0.35">
      <c r="A3971" t="s">
        <v>4</v>
      </c>
      <c r="B3971" t="s">
        <v>83</v>
      </c>
      <c r="C3971" t="s">
        <v>49</v>
      </c>
      <c r="D3971" t="s">
        <v>12</v>
      </c>
      <c r="E3971" t="s">
        <v>0</v>
      </c>
      <c r="F3971" s="3">
        <v>41546</v>
      </c>
      <c r="G3971">
        <v>843229281</v>
      </c>
      <c r="H3971" s="3">
        <v>41556</v>
      </c>
      <c r="I3971">
        <v>6856</v>
      </c>
      <c r="J3971" s="2">
        <v>19.518883200000001</v>
      </c>
      <c r="K3971" s="2">
        <v>16.440000000000001</v>
      </c>
      <c r="L3971" s="2">
        <v>133821.4632192</v>
      </c>
      <c r="M3971" s="2">
        <v>112712.64000000001</v>
      </c>
      <c r="N3971" s="2">
        <v>21108.823219199985</v>
      </c>
    </row>
    <row r="3972" spans="1:14" x14ac:dyDescent="0.35">
      <c r="A3972" t="s">
        <v>15</v>
      </c>
      <c r="B3972" t="s">
        <v>206</v>
      </c>
      <c r="C3972" t="s">
        <v>21</v>
      </c>
      <c r="D3972" t="s">
        <v>12</v>
      </c>
      <c r="E3972" t="s">
        <v>5</v>
      </c>
      <c r="F3972" s="3">
        <v>41504</v>
      </c>
      <c r="G3972">
        <v>728278386</v>
      </c>
      <c r="H3972" s="3">
        <v>41505</v>
      </c>
      <c r="I3972">
        <v>8697</v>
      </c>
      <c r="J3972" s="2">
        <v>12.985477200000002</v>
      </c>
      <c r="K3972" s="2">
        <v>10.9726</v>
      </c>
      <c r="L3972" s="2">
        <v>112934.69520840002</v>
      </c>
      <c r="M3972" s="2">
        <v>95428.7022</v>
      </c>
      <c r="N3972" s="2">
        <v>17505.993008400023</v>
      </c>
    </row>
    <row r="3973" spans="1:14" x14ac:dyDescent="0.35">
      <c r="A3973" t="s">
        <v>15</v>
      </c>
      <c r="B3973" t="s">
        <v>122</v>
      </c>
      <c r="C3973" t="s">
        <v>2</v>
      </c>
      <c r="D3973" t="s">
        <v>1</v>
      </c>
      <c r="E3973" t="s">
        <v>0</v>
      </c>
      <c r="F3973" s="3">
        <v>41984</v>
      </c>
      <c r="G3973">
        <v>246782386</v>
      </c>
      <c r="H3973" s="3">
        <v>41994</v>
      </c>
      <c r="I3973">
        <v>7779</v>
      </c>
      <c r="J3973" s="2">
        <v>12.389454000000001</v>
      </c>
      <c r="K3973" s="2">
        <v>10.5991</v>
      </c>
      <c r="L3973" s="2">
        <v>96377.562665999998</v>
      </c>
      <c r="M3973" s="2">
        <v>82450.3989</v>
      </c>
      <c r="N3973" s="2">
        <v>13927.163765999998</v>
      </c>
    </row>
    <row r="3974" spans="1:14" x14ac:dyDescent="0.35">
      <c r="A3974" t="s">
        <v>23</v>
      </c>
      <c r="B3974" t="s">
        <v>43</v>
      </c>
      <c r="C3974" t="s">
        <v>9</v>
      </c>
      <c r="D3974" t="s">
        <v>12</v>
      </c>
      <c r="E3974" t="s">
        <v>8</v>
      </c>
      <c r="F3974" s="3">
        <v>41401</v>
      </c>
      <c r="G3974">
        <v>675352609</v>
      </c>
      <c r="H3974" s="3">
        <v>41405</v>
      </c>
      <c r="I3974">
        <v>7569</v>
      </c>
      <c r="J3974" s="2">
        <v>3.2663358000000007</v>
      </c>
      <c r="K3974" s="2">
        <v>3.2890000000000006</v>
      </c>
      <c r="L3974" s="2">
        <v>24722.895670200007</v>
      </c>
      <c r="M3974" s="2">
        <v>24894.441000000006</v>
      </c>
      <c r="N3974" s="2">
        <v>-171.54532979999931</v>
      </c>
    </row>
    <row r="3975" spans="1:14" x14ac:dyDescent="0.35">
      <c r="A3975" t="s">
        <v>23</v>
      </c>
      <c r="B3975" t="s">
        <v>118</v>
      </c>
      <c r="C3975" t="s">
        <v>33</v>
      </c>
      <c r="D3975" t="s">
        <v>1</v>
      </c>
      <c r="E3975" t="s">
        <v>5</v>
      </c>
      <c r="F3975" s="3">
        <v>40634</v>
      </c>
      <c r="G3975">
        <v>660912883</v>
      </c>
      <c r="H3975" s="3">
        <v>40635</v>
      </c>
      <c r="I3975">
        <v>9383</v>
      </c>
      <c r="J3975" s="2">
        <v>5.5349851200000009</v>
      </c>
      <c r="K3975" s="2">
        <v>5.588000000000001</v>
      </c>
      <c r="L3975" s="2">
        <v>51934.765380960009</v>
      </c>
      <c r="M3975" s="2">
        <v>52432.204000000012</v>
      </c>
      <c r="N3975" s="2">
        <v>-497.43861904000369</v>
      </c>
    </row>
    <row r="3976" spans="1:14" x14ac:dyDescent="0.35">
      <c r="A3976" t="s">
        <v>23</v>
      </c>
      <c r="B3976" t="s">
        <v>113</v>
      </c>
      <c r="C3976" t="s">
        <v>13</v>
      </c>
      <c r="D3976" t="s">
        <v>1</v>
      </c>
      <c r="E3976" t="s">
        <v>16</v>
      </c>
      <c r="F3976" s="3">
        <v>42059</v>
      </c>
      <c r="G3976">
        <v>270699536</v>
      </c>
      <c r="H3976" s="3">
        <v>42066</v>
      </c>
      <c r="I3976">
        <v>1561</v>
      </c>
      <c r="J3976" s="2">
        <v>16.471408800000003</v>
      </c>
      <c r="K3976" s="2">
        <v>16.478000000000002</v>
      </c>
      <c r="L3976" s="2">
        <v>25711.869136800004</v>
      </c>
      <c r="M3976" s="2">
        <v>25722.158000000003</v>
      </c>
      <c r="N3976" s="2">
        <v>-10.288863199999469</v>
      </c>
    </row>
    <row r="3977" spans="1:14" x14ac:dyDescent="0.35">
      <c r="A3977" t="s">
        <v>23</v>
      </c>
      <c r="B3977" t="s">
        <v>96</v>
      </c>
      <c r="C3977" t="s">
        <v>46</v>
      </c>
      <c r="D3977" t="s">
        <v>1</v>
      </c>
      <c r="E3977" t="s">
        <v>0</v>
      </c>
      <c r="F3977" s="3">
        <v>40864</v>
      </c>
      <c r="G3977">
        <v>542261397</v>
      </c>
      <c r="H3977" s="3">
        <v>40874</v>
      </c>
      <c r="I3977">
        <v>2381</v>
      </c>
      <c r="J3977" s="2">
        <v>1.3524588</v>
      </c>
      <c r="K3977" s="2">
        <v>1.353</v>
      </c>
      <c r="L3977" s="2">
        <v>3220.2044028</v>
      </c>
      <c r="M3977" s="2">
        <v>3221.4929999999999</v>
      </c>
      <c r="N3977" s="2">
        <v>-1.2885971999999128</v>
      </c>
    </row>
    <row r="3978" spans="1:14" x14ac:dyDescent="0.35">
      <c r="A3978" t="s">
        <v>23</v>
      </c>
      <c r="B3978" t="s">
        <v>154</v>
      </c>
      <c r="C3978" t="s">
        <v>17</v>
      </c>
      <c r="D3978" t="s">
        <v>1</v>
      </c>
      <c r="E3978" t="s">
        <v>16</v>
      </c>
      <c r="F3978" s="3">
        <v>40889</v>
      </c>
      <c r="G3978">
        <v>333459794</v>
      </c>
      <c r="H3978" s="3">
        <v>40896</v>
      </c>
      <c r="I3978">
        <v>7775</v>
      </c>
      <c r="J3978" s="2">
        <v>16.614351600000003</v>
      </c>
      <c r="K3978" s="2">
        <v>16.621000000000002</v>
      </c>
      <c r="L3978" s="2">
        <v>129176.58369000001</v>
      </c>
      <c r="M3978" s="2">
        <v>129228.27500000002</v>
      </c>
      <c r="N3978" s="2">
        <v>-51.691310000009253</v>
      </c>
    </row>
    <row r="3979" spans="1:14" x14ac:dyDescent="0.35">
      <c r="A3979" t="s">
        <v>23</v>
      </c>
      <c r="B3979" t="s">
        <v>97</v>
      </c>
      <c r="C3979" t="s">
        <v>19</v>
      </c>
      <c r="D3979" t="s">
        <v>12</v>
      </c>
      <c r="E3979" t="s">
        <v>8</v>
      </c>
      <c r="F3979" s="3">
        <v>41100</v>
      </c>
      <c r="G3979">
        <v>372468554</v>
      </c>
      <c r="H3979" s="3">
        <v>41104</v>
      </c>
      <c r="I3979">
        <v>8559</v>
      </c>
      <c r="J3979" s="2">
        <v>9.019383659999999</v>
      </c>
      <c r="K3979" s="2">
        <v>8.7890000000000015</v>
      </c>
      <c r="L3979" s="2">
        <v>77196.904745939988</v>
      </c>
      <c r="M3979" s="2">
        <v>75225.051000000007</v>
      </c>
      <c r="N3979" s="2">
        <v>1971.8537459399813</v>
      </c>
    </row>
    <row r="3980" spans="1:14" x14ac:dyDescent="0.35">
      <c r="A3980" t="s">
        <v>4</v>
      </c>
      <c r="B3980" t="s">
        <v>98</v>
      </c>
      <c r="C3980" t="s">
        <v>21</v>
      </c>
      <c r="D3980" t="s">
        <v>12</v>
      </c>
      <c r="E3980" t="s">
        <v>16</v>
      </c>
      <c r="F3980" s="3">
        <v>42435</v>
      </c>
      <c r="G3980">
        <v>107774007</v>
      </c>
      <c r="H3980" s="3">
        <v>42442</v>
      </c>
      <c r="I3980">
        <v>3184</v>
      </c>
      <c r="J3980" s="2">
        <v>13.995458760000002</v>
      </c>
      <c r="K3980" s="2">
        <v>13.22</v>
      </c>
      <c r="L3980" s="2">
        <v>44561.540691840004</v>
      </c>
      <c r="M3980" s="2">
        <v>42092.480000000003</v>
      </c>
      <c r="N3980" s="2">
        <v>2469.0606918400008</v>
      </c>
    </row>
    <row r="3981" spans="1:14" x14ac:dyDescent="0.35">
      <c r="A3981" t="s">
        <v>15</v>
      </c>
      <c r="B3981" t="s">
        <v>99</v>
      </c>
      <c r="C3981" t="s">
        <v>17</v>
      </c>
      <c r="D3981" t="s">
        <v>12</v>
      </c>
      <c r="E3981" t="s">
        <v>0</v>
      </c>
      <c r="F3981" s="3">
        <v>41061</v>
      </c>
      <c r="G3981">
        <v>858174979</v>
      </c>
      <c r="H3981" s="3">
        <v>41071</v>
      </c>
      <c r="I3981">
        <v>7392</v>
      </c>
      <c r="J3981" s="2">
        <v>15.258078000000001</v>
      </c>
      <c r="K3981" s="2">
        <v>12.5413</v>
      </c>
      <c r="L3981" s="2">
        <v>112787.71257600001</v>
      </c>
      <c r="M3981" s="2">
        <v>92705.289600000004</v>
      </c>
      <c r="N3981" s="2">
        <v>20082.422976000002</v>
      </c>
    </row>
    <row r="3982" spans="1:14" x14ac:dyDescent="0.35">
      <c r="A3982" t="s">
        <v>23</v>
      </c>
      <c r="B3982" t="s">
        <v>170</v>
      </c>
      <c r="C3982" t="s">
        <v>2</v>
      </c>
      <c r="D3982" t="s">
        <v>12</v>
      </c>
      <c r="E3982" t="s">
        <v>5</v>
      </c>
      <c r="F3982" s="3">
        <v>41852</v>
      </c>
      <c r="G3982">
        <v>862782800</v>
      </c>
      <c r="H3982" s="3">
        <v>41853</v>
      </c>
      <c r="I3982">
        <v>7641</v>
      </c>
      <c r="J3982" s="2">
        <v>14.614498800000002</v>
      </c>
      <c r="K3982" s="2">
        <v>14.047000000000001</v>
      </c>
      <c r="L3982" s="2">
        <v>111669.38533080001</v>
      </c>
      <c r="M3982" s="2">
        <v>107333.12700000001</v>
      </c>
      <c r="N3982" s="2">
        <v>4336.258330800003</v>
      </c>
    </row>
    <row r="3983" spans="1:14" x14ac:dyDescent="0.35">
      <c r="A3983" t="s">
        <v>15</v>
      </c>
      <c r="B3983" t="s">
        <v>145</v>
      </c>
      <c r="C3983" t="s">
        <v>2</v>
      </c>
      <c r="D3983" t="s">
        <v>12</v>
      </c>
      <c r="E3983" t="s">
        <v>5</v>
      </c>
      <c r="F3983" s="3">
        <v>40296</v>
      </c>
      <c r="G3983">
        <v>231021296</v>
      </c>
      <c r="H3983" s="3">
        <v>40297</v>
      </c>
      <c r="I3983">
        <v>6696</v>
      </c>
      <c r="J3983" s="2">
        <v>12.895146</v>
      </c>
      <c r="K3983" s="2">
        <v>10.5991</v>
      </c>
      <c r="L3983" s="2">
        <v>86345.897616000002</v>
      </c>
      <c r="M3983" s="2">
        <v>70971.573600000003</v>
      </c>
      <c r="N3983" s="2">
        <v>15374.324015999999</v>
      </c>
    </row>
    <row r="3984" spans="1:14" x14ac:dyDescent="0.35">
      <c r="A3984" t="s">
        <v>23</v>
      </c>
      <c r="B3984" t="s">
        <v>48</v>
      </c>
      <c r="C3984" t="s">
        <v>49</v>
      </c>
      <c r="D3984" t="s">
        <v>1</v>
      </c>
      <c r="E3984" t="s">
        <v>8</v>
      </c>
      <c r="F3984" s="3">
        <v>41456</v>
      </c>
      <c r="G3984">
        <v>492626798</v>
      </c>
      <c r="H3984" s="3">
        <v>41460</v>
      </c>
      <c r="I3984">
        <v>4609</v>
      </c>
      <c r="J3984" s="2">
        <v>19.720108800000002</v>
      </c>
      <c r="K3984" s="2">
        <v>18.084000000000003</v>
      </c>
      <c r="L3984" s="2">
        <v>90889.981459200004</v>
      </c>
      <c r="M3984" s="2">
        <v>83349.156000000017</v>
      </c>
      <c r="N3984" s="2">
        <v>7540.8254591999867</v>
      </c>
    </row>
    <row r="3985" spans="1:14" x14ac:dyDescent="0.35">
      <c r="A3985" t="s">
        <v>15</v>
      </c>
      <c r="B3985" t="s">
        <v>65</v>
      </c>
      <c r="C3985" t="s">
        <v>2</v>
      </c>
      <c r="D3985" t="s">
        <v>12</v>
      </c>
      <c r="E3985" t="s">
        <v>5</v>
      </c>
      <c r="F3985" s="3">
        <v>42753</v>
      </c>
      <c r="G3985">
        <v>547648131</v>
      </c>
      <c r="H3985" s="3">
        <v>42754</v>
      </c>
      <c r="I3985">
        <v>3564</v>
      </c>
      <c r="J3985" s="2">
        <v>12.895146</v>
      </c>
      <c r="K3985" s="2">
        <v>10.5991</v>
      </c>
      <c r="L3985" s="2">
        <v>45958.300344000003</v>
      </c>
      <c r="M3985" s="2">
        <v>37775.1924</v>
      </c>
      <c r="N3985" s="2">
        <v>8183.107944000003</v>
      </c>
    </row>
    <row r="3986" spans="1:14" x14ac:dyDescent="0.35">
      <c r="A3986" t="s">
        <v>15</v>
      </c>
      <c r="B3986" t="s">
        <v>147</v>
      </c>
      <c r="C3986" t="s">
        <v>49</v>
      </c>
      <c r="D3986" t="s">
        <v>12</v>
      </c>
      <c r="E3986" t="s">
        <v>16</v>
      </c>
      <c r="F3986" s="3">
        <v>42144</v>
      </c>
      <c r="G3986">
        <v>716446626</v>
      </c>
      <c r="H3986" s="3">
        <v>42151</v>
      </c>
      <c r="I3986">
        <v>8227</v>
      </c>
      <c r="J3986" s="2">
        <v>18.110304000000003</v>
      </c>
      <c r="K3986" s="2">
        <v>13.645200000000001</v>
      </c>
      <c r="L3986" s="2">
        <v>148993.47100800002</v>
      </c>
      <c r="M3986" s="2">
        <v>112259.0604</v>
      </c>
      <c r="N3986" s="2">
        <v>36734.41060800002</v>
      </c>
    </row>
    <row r="3987" spans="1:14" x14ac:dyDescent="0.35">
      <c r="A3987" t="s">
        <v>26</v>
      </c>
      <c r="B3987" t="s">
        <v>184</v>
      </c>
      <c r="C3987" t="s">
        <v>49</v>
      </c>
      <c r="D3987" t="s">
        <v>1</v>
      </c>
      <c r="E3987" t="s">
        <v>0</v>
      </c>
      <c r="F3987" s="3">
        <v>42487</v>
      </c>
      <c r="G3987">
        <v>489696109</v>
      </c>
      <c r="H3987" s="3">
        <v>42497</v>
      </c>
      <c r="I3987">
        <v>621</v>
      </c>
      <c r="J3987" s="2">
        <v>17.593430400000003</v>
      </c>
      <c r="K3987" s="2">
        <v>13.974</v>
      </c>
      <c r="L3987" s="2">
        <v>10925.520278400001</v>
      </c>
      <c r="M3987" s="2">
        <v>8677.8539999999994</v>
      </c>
      <c r="N3987" s="2">
        <v>2247.6662784000018</v>
      </c>
    </row>
    <row r="3988" spans="1:14" x14ac:dyDescent="0.35">
      <c r="A3988" t="s">
        <v>26</v>
      </c>
      <c r="B3988" t="s">
        <v>166</v>
      </c>
      <c r="C3988" t="s">
        <v>46</v>
      </c>
      <c r="D3988" t="s">
        <v>1</v>
      </c>
      <c r="E3988" t="s">
        <v>16</v>
      </c>
      <c r="F3988" s="3">
        <v>42066</v>
      </c>
      <c r="G3988">
        <v>778382909</v>
      </c>
      <c r="H3988" s="3">
        <v>42073</v>
      </c>
      <c r="I3988">
        <v>5011</v>
      </c>
      <c r="J3988" s="2">
        <v>1.2066053999999999</v>
      </c>
      <c r="K3988" s="2">
        <v>1.0454999999999999</v>
      </c>
      <c r="L3988" s="2">
        <v>6046.2996593999997</v>
      </c>
      <c r="M3988" s="2">
        <v>5239.0004999999992</v>
      </c>
      <c r="N3988" s="2">
        <v>807.29915940000046</v>
      </c>
    </row>
    <row r="3989" spans="1:14" x14ac:dyDescent="0.35">
      <c r="A3989" t="s">
        <v>23</v>
      </c>
      <c r="B3989" t="s">
        <v>202</v>
      </c>
      <c r="C3989" t="s">
        <v>46</v>
      </c>
      <c r="D3989" t="s">
        <v>12</v>
      </c>
      <c r="E3989" t="s">
        <v>0</v>
      </c>
      <c r="F3989" s="3">
        <v>42768</v>
      </c>
      <c r="G3989">
        <v>763805854</v>
      </c>
      <c r="H3989" s="3">
        <v>42778</v>
      </c>
      <c r="I3989">
        <v>5365</v>
      </c>
      <c r="J3989" s="2">
        <v>1.4076612000000002</v>
      </c>
      <c r="K3989" s="2">
        <v>1.353</v>
      </c>
      <c r="L3989" s="2">
        <v>7552.1023380000006</v>
      </c>
      <c r="M3989" s="2">
        <v>7258.8450000000003</v>
      </c>
      <c r="N3989" s="2">
        <v>293.25733800000035</v>
      </c>
    </row>
    <row r="3990" spans="1:14" x14ac:dyDescent="0.35">
      <c r="A3990" t="s">
        <v>4</v>
      </c>
      <c r="B3990" t="s">
        <v>63</v>
      </c>
      <c r="C3990" t="s">
        <v>29</v>
      </c>
      <c r="D3990" t="s">
        <v>1</v>
      </c>
      <c r="E3990" t="s">
        <v>5</v>
      </c>
      <c r="F3990" s="3">
        <v>40218</v>
      </c>
      <c r="G3990">
        <v>147576272</v>
      </c>
      <c r="H3990" s="3">
        <v>40219</v>
      </c>
      <c r="I3990">
        <v>9650</v>
      </c>
      <c r="J3990" s="2">
        <v>19.865638800000003</v>
      </c>
      <c r="K3990" s="2">
        <v>19.350000000000001</v>
      </c>
      <c r="L3990" s="2">
        <v>191703.41442000002</v>
      </c>
      <c r="M3990" s="2">
        <v>186727.5</v>
      </c>
      <c r="N3990" s="2">
        <v>4975.9144200000155</v>
      </c>
    </row>
    <row r="3991" spans="1:14" x14ac:dyDescent="0.35">
      <c r="A3991" t="s">
        <v>26</v>
      </c>
      <c r="B3991" t="s">
        <v>93</v>
      </c>
      <c r="C3991" t="s">
        <v>19</v>
      </c>
      <c r="D3991" t="s">
        <v>1</v>
      </c>
      <c r="E3991" t="s">
        <v>0</v>
      </c>
      <c r="F3991" s="3">
        <v>40974</v>
      </c>
      <c r="G3991">
        <v>501617991</v>
      </c>
      <c r="H3991" s="3">
        <v>40984</v>
      </c>
      <c r="I3991">
        <v>8660</v>
      </c>
      <c r="J3991" s="2">
        <v>7.7311479700000003</v>
      </c>
      <c r="K3991" s="2">
        <v>6.7915000000000001</v>
      </c>
      <c r="L3991" s="2">
        <v>66951.741420200007</v>
      </c>
      <c r="M3991" s="2">
        <v>58814.39</v>
      </c>
      <c r="N3991" s="2">
        <v>8137.3514202000079</v>
      </c>
    </row>
    <row r="3992" spans="1:14" x14ac:dyDescent="0.35">
      <c r="A3992" t="s">
        <v>23</v>
      </c>
      <c r="B3992" t="s">
        <v>66</v>
      </c>
      <c r="C3992" t="s">
        <v>19</v>
      </c>
      <c r="D3992" t="s">
        <v>1</v>
      </c>
      <c r="E3992" t="s">
        <v>8</v>
      </c>
      <c r="F3992" s="3">
        <v>41850</v>
      </c>
      <c r="G3992">
        <v>318167340</v>
      </c>
      <c r="H3992" s="3">
        <v>41854</v>
      </c>
      <c r="I3992">
        <v>8226</v>
      </c>
      <c r="J3992" s="2">
        <v>8.66568234</v>
      </c>
      <c r="K3992" s="2">
        <v>8.7890000000000015</v>
      </c>
      <c r="L3992" s="2">
        <v>71283.902928840005</v>
      </c>
      <c r="M3992" s="2">
        <v>72298.314000000013</v>
      </c>
      <c r="N3992" s="2">
        <v>-1014.4110711600079</v>
      </c>
    </row>
    <row r="3993" spans="1:14" x14ac:dyDescent="0.35">
      <c r="A3993" t="s">
        <v>31</v>
      </c>
      <c r="B3993" t="s">
        <v>161</v>
      </c>
      <c r="C3993" t="s">
        <v>46</v>
      </c>
      <c r="D3993" t="s">
        <v>12</v>
      </c>
      <c r="E3993" t="s">
        <v>16</v>
      </c>
      <c r="F3993" s="3">
        <v>42637</v>
      </c>
      <c r="G3993">
        <v>859773147</v>
      </c>
      <c r="H3993" s="3">
        <v>42644</v>
      </c>
      <c r="I3993">
        <v>810</v>
      </c>
      <c r="J3993" s="2">
        <v>1.3800600000000001</v>
      </c>
      <c r="K3993" s="2">
        <v>1.107</v>
      </c>
      <c r="L3993" s="2">
        <v>1117.8486</v>
      </c>
      <c r="M3993" s="2">
        <v>896.67</v>
      </c>
      <c r="N3993" s="2">
        <v>221.17860000000007</v>
      </c>
    </row>
    <row r="3994" spans="1:14" x14ac:dyDescent="0.35">
      <c r="A3994" t="s">
        <v>7</v>
      </c>
      <c r="B3994" t="s">
        <v>208</v>
      </c>
      <c r="C3994" t="s">
        <v>46</v>
      </c>
      <c r="D3994" t="s">
        <v>1</v>
      </c>
      <c r="E3994" t="s">
        <v>0</v>
      </c>
      <c r="F3994" s="3">
        <v>41550</v>
      </c>
      <c r="G3994">
        <v>309296739</v>
      </c>
      <c r="H3994" s="3">
        <v>41560</v>
      </c>
      <c r="I3994">
        <v>5437</v>
      </c>
      <c r="J3994" s="2">
        <v>1.4585340000000002</v>
      </c>
      <c r="K3994" s="2">
        <v>1.476</v>
      </c>
      <c r="L3994" s="2">
        <v>7930.0493580000011</v>
      </c>
      <c r="M3994" s="2">
        <v>8025.0119999999997</v>
      </c>
      <c r="N3994" s="2">
        <v>-94.962641999998596</v>
      </c>
    </row>
    <row r="3995" spans="1:14" x14ac:dyDescent="0.35">
      <c r="A3995" t="s">
        <v>26</v>
      </c>
      <c r="B3995" t="s">
        <v>101</v>
      </c>
      <c r="C3995" t="s">
        <v>17</v>
      </c>
      <c r="D3995" t="s">
        <v>1</v>
      </c>
      <c r="E3995" t="s">
        <v>5</v>
      </c>
      <c r="F3995" s="3">
        <v>40796</v>
      </c>
      <c r="G3995">
        <v>519911944</v>
      </c>
      <c r="H3995" s="3">
        <v>40797</v>
      </c>
      <c r="I3995">
        <v>9136</v>
      </c>
      <c r="J3995" s="2">
        <v>14.822607800000002</v>
      </c>
      <c r="K3995" s="2">
        <v>12.843499999999999</v>
      </c>
      <c r="L3995" s="2">
        <v>135419.34486080002</v>
      </c>
      <c r="M3995" s="2">
        <v>117338.21599999999</v>
      </c>
      <c r="N3995" s="2">
        <v>18081.128860800032</v>
      </c>
    </row>
    <row r="3996" spans="1:14" x14ac:dyDescent="0.35">
      <c r="A3996" t="s">
        <v>4</v>
      </c>
      <c r="B3996" t="s">
        <v>143</v>
      </c>
      <c r="C3996" t="s">
        <v>33</v>
      </c>
      <c r="D3996" t="s">
        <v>1</v>
      </c>
      <c r="E3996" t="s">
        <v>5</v>
      </c>
      <c r="F3996" s="3">
        <v>41550</v>
      </c>
      <c r="G3996">
        <v>265105092</v>
      </c>
      <c r="H3996" s="3">
        <v>41551</v>
      </c>
      <c r="I3996">
        <v>5508</v>
      </c>
      <c r="J3996" s="2">
        <v>5.2636623199999999</v>
      </c>
      <c r="K3996" s="2">
        <v>5.08</v>
      </c>
      <c r="L3996" s="2">
        <v>28992.25205856</v>
      </c>
      <c r="M3996" s="2">
        <v>27980.639999999999</v>
      </c>
      <c r="N3996" s="2">
        <v>1011.6120585600002</v>
      </c>
    </row>
    <row r="3997" spans="1:14" x14ac:dyDescent="0.35">
      <c r="A3997" t="s">
        <v>23</v>
      </c>
      <c r="B3997" t="s">
        <v>68</v>
      </c>
      <c r="C3997" t="s">
        <v>49</v>
      </c>
      <c r="D3997" t="s">
        <v>12</v>
      </c>
      <c r="E3997" t="s">
        <v>16</v>
      </c>
      <c r="F3997" s="3">
        <v>42151</v>
      </c>
      <c r="G3997">
        <v>188675010</v>
      </c>
      <c r="H3997" s="3">
        <v>42158</v>
      </c>
      <c r="I3997">
        <v>8457</v>
      </c>
      <c r="J3997" s="2">
        <v>20.525011200000005</v>
      </c>
      <c r="K3997" s="2">
        <v>18.084000000000003</v>
      </c>
      <c r="L3997" s="2">
        <v>173580.01971840006</v>
      </c>
      <c r="M3997" s="2">
        <v>152936.38800000004</v>
      </c>
      <c r="N3997" s="2">
        <v>20643.631718400022</v>
      </c>
    </row>
    <row r="3998" spans="1:14" x14ac:dyDescent="0.35">
      <c r="A3998" t="s">
        <v>23</v>
      </c>
      <c r="B3998" t="s">
        <v>138</v>
      </c>
      <c r="C3998" t="s">
        <v>19</v>
      </c>
      <c r="D3998" t="s">
        <v>1</v>
      </c>
      <c r="E3998" t="s">
        <v>16</v>
      </c>
      <c r="F3998" s="3">
        <v>41742</v>
      </c>
      <c r="G3998">
        <v>554733026</v>
      </c>
      <c r="H3998" s="3">
        <v>41749</v>
      </c>
      <c r="I3998">
        <v>2119</v>
      </c>
      <c r="J3998" s="2">
        <v>8.66568234</v>
      </c>
      <c r="K3998" s="2">
        <v>8.7890000000000015</v>
      </c>
      <c r="L3998" s="2">
        <v>18362.580878460001</v>
      </c>
      <c r="M3998" s="2">
        <v>18623.891000000003</v>
      </c>
      <c r="N3998" s="2">
        <v>-261.310121540002</v>
      </c>
    </row>
    <row r="3999" spans="1:14" x14ac:dyDescent="0.35">
      <c r="A3999" t="s">
        <v>15</v>
      </c>
      <c r="B3999" t="s">
        <v>50</v>
      </c>
      <c r="C3999" t="s">
        <v>17</v>
      </c>
      <c r="D3999" t="s">
        <v>12</v>
      </c>
      <c r="E3999" t="s">
        <v>0</v>
      </c>
      <c r="F3999" s="3">
        <v>41939</v>
      </c>
      <c r="G3999">
        <v>797702968</v>
      </c>
      <c r="H3999" s="3">
        <v>41949</v>
      </c>
      <c r="I3999">
        <v>8451</v>
      </c>
      <c r="J3999" s="2">
        <v>15.258078000000001</v>
      </c>
      <c r="K3999" s="2">
        <v>12.5413</v>
      </c>
      <c r="L3999" s="2">
        <v>128946.01717800001</v>
      </c>
      <c r="M3999" s="2">
        <v>105986.5263</v>
      </c>
      <c r="N3999" s="2">
        <v>22959.490878000011</v>
      </c>
    </row>
    <row r="4000" spans="1:14" x14ac:dyDescent="0.35">
      <c r="A4000" t="s">
        <v>4</v>
      </c>
      <c r="B4000" t="s">
        <v>196</v>
      </c>
      <c r="C4000" t="s">
        <v>19</v>
      </c>
      <c r="D4000" t="s">
        <v>1</v>
      </c>
      <c r="E4000" t="s">
        <v>8</v>
      </c>
      <c r="F4000" s="3">
        <v>40417</v>
      </c>
      <c r="G4000">
        <v>872321164</v>
      </c>
      <c r="H4000" s="3">
        <v>40421</v>
      </c>
      <c r="I4000">
        <v>9578</v>
      </c>
      <c r="J4000" s="2">
        <v>8.24089399</v>
      </c>
      <c r="K4000" s="2">
        <v>7.99</v>
      </c>
      <c r="L4000" s="2">
        <v>78931.282636219999</v>
      </c>
      <c r="M4000" s="2">
        <v>76528.22</v>
      </c>
      <c r="N4000" s="2">
        <v>2403.0626362199982</v>
      </c>
    </row>
    <row r="4001" spans="1:14" x14ac:dyDescent="0.35">
      <c r="A4001" t="s">
        <v>7</v>
      </c>
      <c r="B4001" t="s">
        <v>117</v>
      </c>
      <c r="C4001" t="s">
        <v>29</v>
      </c>
      <c r="D4001" t="s">
        <v>12</v>
      </c>
      <c r="E4001" t="s">
        <v>5</v>
      </c>
      <c r="F4001" s="3">
        <v>41466</v>
      </c>
      <c r="G4001">
        <v>803636443</v>
      </c>
      <c r="H4001" s="3">
        <v>41467</v>
      </c>
      <c r="I4001">
        <v>7860</v>
      </c>
      <c r="J4001" s="2">
        <v>23.447556000000009</v>
      </c>
      <c r="K4001" s="2">
        <v>23.220000000000002</v>
      </c>
      <c r="L4001" s="2">
        <v>184297.79016000006</v>
      </c>
      <c r="M4001" s="2">
        <v>182509.2</v>
      </c>
      <c r="N4001" s="2">
        <v>1788.5901600000507</v>
      </c>
    </row>
    <row r="4002" spans="1:14" x14ac:dyDescent="0.35">
      <c r="A4002" t="s">
        <v>31</v>
      </c>
      <c r="B4002" t="s">
        <v>144</v>
      </c>
      <c r="C4002" t="s">
        <v>19</v>
      </c>
      <c r="D4002" t="s">
        <v>1</v>
      </c>
      <c r="E4002" t="s">
        <v>16</v>
      </c>
      <c r="F4002" s="3">
        <v>41806</v>
      </c>
      <c r="G4002">
        <v>237010133</v>
      </c>
      <c r="H4002" s="3">
        <v>41813</v>
      </c>
      <c r="I4002">
        <v>598</v>
      </c>
      <c r="J4002" s="2">
        <v>8.4957670000000007</v>
      </c>
      <c r="K4002" s="2">
        <v>7.1910000000000007</v>
      </c>
      <c r="L4002" s="2">
        <v>5080.4686660000007</v>
      </c>
      <c r="M4002" s="2">
        <v>4300.2180000000008</v>
      </c>
      <c r="N4002" s="2">
        <v>780.25066599999991</v>
      </c>
    </row>
    <row r="4003" spans="1:14" x14ac:dyDescent="0.35">
      <c r="A4003" t="s">
        <v>4</v>
      </c>
      <c r="B4003" t="s">
        <v>196</v>
      </c>
      <c r="C4003" t="s">
        <v>33</v>
      </c>
      <c r="D4003" t="s">
        <v>12</v>
      </c>
      <c r="E4003" t="s">
        <v>0</v>
      </c>
      <c r="F4003" s="3">
        <v>40965</v>
      </c>
      <c r="G4003">
        <v>688116061</v>
      </c>
      <c r="H4003" s="3">
        <v>40975</v>
      </c>
      <c r="I4003">
        <v>6226</v>
      </c>
      <c r="J4003" s="2">
        <v>5.4785056799999996</v>
      </c>
      <c r="K4003" s="2">
        <v>5.08</v>
      </c>
      <c r="L4003" s="2">
        <v>34109.176363679995</v>
      </c>
      <c r="M4003" s="2">
        <v>31628.080000000002</v>
      </c>
      <c r="N4003" s="2">
        <v>2481.0963636799934</v>
      </c>
    </row>
    <row r="4004" spans="1:14" x14ac:dyDescent="0.35">
      <c r="A4004" t="s">
        <v>31</v>
      </c>
      <c r="B4004" t="s">
        <v>148</v>
      </c>
      <c r="C4004" t="s">
        <v>49</v>
      </c>
      <c r="D4004" t="s">
        <v>12</v>
      </c>
      <c r="E4004" t="s">
        <v>5</v>
      </c>
      <c r="F4004" s="3">
        <v>40807</v>
      </c>
      <c r="G4004">
        <v>592940557</v>
      </c>
      <c r="H4004" s="3">
        <v>40808</v>
      </c>
      <c r="I4004">
        <v>5163</v>
      </c>
      <c r="J4004" s="2">
        <v>20.122560000000004</v>
      </c>
      <c r="K4004" s="2">
        <v>14.796000000000001</v>
      </c>
      <c r="L4004" s="2">
        <v>103892.77728000002</v>
      </c>
      <c r="M4004" s="2">
        <v>76391.748000000007</v>
      </c>
      <c r="N4004" s="2">
        <v>27501.029280000017</v>
      </c>
    </row>
    <row r="4005" spans="1:14" x14ac:dyDescent="0.35">
      <c r="A4005" t="s">
        <v>15</v>
      </c>
      <c r="B4005" t="s">
        <v>28</v>
      </c>
      <c r="C4005" t="s">
        <v>13</v>
      </c>
      <c r="D4005" t="s">
        <v>1</v>
      </c>
      <c r="E4005" t="s">
        <v>0</v>
      </c>
      <c r="F4005" s="3">
        <v>40637</v>
      </c>
      <c r="G4005">
        <v>257782447</v>
      </c>
      <c r="H4005" s="3">
        <v>40647</v>
      </c>
      <c r="I4005">
        <v>8798</v>
      </c>
      <c r="J4005" s="2">
        <v>14.533596000000001</v>
      </c>
      <c r="K4005" s="2">
        <v>12.433399999999999</v>
      </c>
      <c r="L4005" s="2">
        <v>127866.57760800001</v>
      </c>
      <c r="M4005" s="2">
        <v>109389.05319999999</v>
      </c>
      <c r="N4005" s="2">
        <v>18477.524408000012</v>
      </c>
    </row>
    <row r="4006" spans="1:14" x14ac:dyDescent="0.35">
      <c r="A4006" t="s">
        <v>4</v>
      </c>
      <c r="B4006" t="s">
        <v>55</v>
      </c>
      <c r="C4006" t="s">
        <v>17</v>
      </c>
      <c r="D4006" t="s">
        <v>12</v>
      </c>
      <c r="E4006" t="s">
        <v>5</v>
      </c>
      <c r="F4006" s="3">
        <v>41119</v>
      </c>
      <c r="G4006">
        <v>509253060</v>
      </c>
      <c r="H4006" s="3">
        <v>41120</v>
      </c>
      <c r="I4006">
        <v>1027</v>
      </c>
      <c r="J4006" s="2">
        <v>16.444817400000002</v>
      </c>
      <c r="K4006" s="2">
        <v>15.11</v>
      </c>
      <c r="L4006" s="2">
        <v>16888.827469800002</v>
      </c>
      <c r="M4006" s="2">
        <v>15517.97</v>
      </c>
      <c r="N4006" s="2">
        <v>1370.8574698000029</v>
      </c>
    </row>
    <row r="4007" spans="1:14" x14ac:dyDescent="0.35">
      <c r="A4007" t="s">
        <v>7</v>
      </c>
      <c r="B4007" t="s">
        <v>208</v>
      </c>
      <c r="C4007" t="s">
        <v>9</v>
      </c>
      <c r="D4007" t="s">
        <v>1</v>
      </c>
      <c r="E4007" t="s">
        <v>5</v>
      </c>
      <c r="F4007" s="3">
        <v>40735</v>
      </c>
      <c r="G4007">
        <v>444276225</v>
      </c>
      <c r="H4007" s="3">
        <v>40736</v>
      </c>
      <c r="I4007">
        <v>5536</v>
      </c>
      <c r="J4007" s="2">
        <v>3.3843810000000003</v>
      </c>
      <c r="K4007" s="2">
        <v>3.5880000000000001</v>
      </c>
      <c r="L4007" s="2">
        <v>18735.933216000001</v>
      </c>
      <c r="M4007" s="2">
        <v>19863.168000000001</v>
      </c>
      <c r="N4007" s="2">
        <v>-1127.2347840000002</v>
      </c>
    </row>
    <row r="4008" spans="1:14" x14ac:dyDescent="0.35">
      <c r="A4008" t="s">
        <v>23</v>
      </c>
      <c r="B4008" t="s">
        <v>187</v>
      </c>
      <c r="C4008" t="s">
        <v>17</v>
      </c>
      <c r="D4008" t="s">
        <v>1</v>
      </c>
      <c r="E4008" t="s">
        <v>0</v>
      </c>
      <c r="F4008" s="3">
        <v>41354</v>
      </c>
      <c r="G4008">
        <v>580088269</v>
      </c>
      <c r="H4008" s="3">
        <v>41364</v>
      </c>
      <c r="I4008">
        <v>657</v>
      </c>
      <c r="J4008" s="2">
        <v>16.614351600000003</v>
      </c>
      <c r="K4008" s="2">
        <v>16.621000000000002</v>
      </c>
      <c r="L4008" s="2">
        <v>10915.629001200001</v>
      </c>
      <c r="M4008" s="2">
        <v>10919.997000000001</v>
      </c>
      <c r="N4008" s="2">
        <v>-4.3679988000003505</v>
      </c>
    </row>
    <row r="4009" spans="1:14" x14ac:dyDescent="0.35">
      <c r="A4009" t="s">
        <v>23</v>
      </c>
      <c r="B4009" t="s">
        <v>37</v>
      </c>
      <c r="C4009" t="s">
        <v>21</v>
      </c>
      <c r="D4009" t="s">
        <v>1</v>
      </c>
      <c r="E4009" t="s">
        <v>5</v>
      </c>
      <c r="F4009" s="3">
        <v>41815</v>
      </c>
      <c r="G4009">
        <v>604238021</v>
      </c>
      <c r="H4009" s="3">
        <v>41816</v>
      </c>
      <c r="I4009">
        <v>3824</v>
      </c>
      <c r="J4009" s="2">
        <v>14.139741840000003</v>
      </c>
      <c r="K4009" s="2">
        <v>14.542000000000002</v>
      </c>
      <c r="L4009" s="2">
        <v>54070.372796160009</v>
      </c>
      <c r="M4009" s="2">
        <v>55608.608000000007</v>
      </c>
      <c r="N4009" s="2">
        <v>-1538.2352038399986</v>
      </c>
    </row>
    <row r="4010" spans="1:14" x14ac:dyDescent="0.35">
      <c r="A4010" t="s">
        <v>15</v>
      </c>
      <c r="B4010" t="s">
        <v>174</v>
      </c>
      <c r="C4010" t="s">
        <v>29</v>
      </c>
      <c r="D4010" t="s">
        <v>12</v>
      </c>
      <c r="E4010" t="s">
        <v>16</v>
      </c>
      <c r="F4010" s="3">
        <v>41198</v>
      </c>
      <c r="G4010">
        <v>724586808</v>
      </c>
      <c r="H4010" s="3">
        <v>41205</v>
      </c>
      <c r="I4010">
        <v>4944</v>
      </c>
      <c r="J4010" s="2">
        <v>19.184364000000002</v>
      </c>
      <c r="K4010" s="2">
        <v>16.060500000000001</v>
      </c>
      <c r="L4010" s="2">
        <v>94847.495616000015</v>
      </c>
      <c r="M4010" s="2">
        <v>79403.112000000008</v>
      </c>
      <c r="N4010" s="2">
        <v>15444.383616000006</v>
      </c>
    </row>
    <row r="4011" spans="1:14" x14ac:dyDescent="0.35">
      <c r="A4011" t="s">
        <v>15</v>
      </c>
      <c r="B4011" t="s">
        <v>60</v>
      </c>
      <c r="C4011" t="s">
        <v>17</v>
      </c>
      <c r="D4011" t="s">
        <v>12</v>
      </c>
      <c r="E4011" t="s">
        <v>0</v>
      </c>
      <c r="F4011" s="3">
        <v>40403</v>
      </c>
      <c r="G4011">
        <v>319308459</v>
      </c>
      <c r="H4011" s="3">
        <v>40413</v>
      </c>
      <c r="I4011">
        <v>5526</v>
      </c>
      <c r="J4011" s="2">
        <v>15.258078000000001</v>
      </c>
      <c r="K4011" s="2">
        <v>12.5413</v>
      </c>
      <c r="L4011" s="2">
        <v>84316.139028000005</v>
      </c>
      <c r="M4011" s="2">
        <v>69303.223799999992</v>
      </c>
      <c r="N4011" s="2">
        <v>15012.915228000013</v>
      </c>
    </row>
    <row r="4012" spans="1:14" x14ac:dyDescent="0.35">
      <c r="A4012" t="s">
        <v>15</v>
      </c>
      <c r="B4012" t="s">
        <v>186</v>
      </c>
      <c r="C4012" t="s">
        <v>29</v>
      </c>
      <c r="D4012" t="s">
        <v>1</v>
      </c>
      <c r="E4012" t="s">
        <v>8</v>
      </c>
      <c r="F4012" s="3">
        <v>42714</v>
      </c>
      <c r="G4012">
        <v>186889302</v>
      </c>
      <c r="H4012" s="3">
        <v>42718</v>
      </c>
      <c r="I4012">
        <v>7324</v>
      </c>
      <c r="J4012" s="2">
        <v>18.432036000000004</v>
      </c>
      <c r="K4012" s="2">
        <v>16.060500000000001</v>
      </c>
      <c r="L4012" s="2">
        <v>134996.23166400002</v>
      </c>
      <c r="M4012" s="2">
        <v>117627.10200000001</v>
      </c>
      <c r="N4012" s="2">
        <v>17369.129664000007</v>
      </c>
    </row>
    <row r="4013" spans="1:14" x14ac:dyDescent="0.35">
      <c r="A4013" t="s">
        <v>26</v>
      </c>
      <c r="B4013" t="s">
        <v>119</v>
      </c>
      <c r="C4013" t="s">
        <v>19</v>
      </c>
      <c r="D4013" t="s">
        <v>12</v>
      </c>
      <c r="E4013" t="s">
        <v>16</v>
      </c>
      <c r="F4013" s="3">
        <v>42339</v>
      </c>
      <c r="G4013">
        <v>296128165</v>
      </c>
      <c r="H4013" s="3">
        <v>42346</v>
      </c>
      <c r="I4013">
        <v>5016</v>
      </c>
      <c r="J4013" s="2">
        <v>8.04670503</v>
      </c>
      <c r="K4013" s="2">
        <v>6.7915000000000001</v>
      </c>
      <c r="L4013" s="2">
        <v>40362.272430479999</v>
      </c>
      <c r="M4013" s="2">
        <v>34066.163999999997</v>
      </c>
      <c r="N4013" s="2">
        <v>6296.1084304800024</v>
      </c>
    </row>
    <row r="4014" spans="1:14" x14ac:dyDescent="0.35">
      <c r="A4014" t="s">
        <v>15</v>
      </c>
      <c r="B4014" t="s">
        <v>178</v>
      </c>
      <c r="C4014" t="s">
        <v>49</v>
      </c>
      <c r="D4014" t="s">
        <v>12</v>
      </c>
      <c r="E4014" t="s">
        <v>16</v>
      </c>
      <c r="F4014" s="3">
        <v>41805</v>
      </c>
      <c r="G4014">
        <v>236136376</v>
      </c>
      <c r="H4014" s="3">
        <v>41812</v>
      </c>
      <c r="I4014">
        <v>2485</v>
      </c>
      <c r="J4014" s="2">
        <v>18.110304000000003</v>
      </c>
      <c r="K4014" s="2">
        <v>13.645200000000001</v>
      </c>
      <c r="L4014" s="2">
        <v>45004.105440000007</v>
      </c>
      <c r="M4014" s="2">
        <v>33908.322</v>
      </c>
      <c r="N4014" s="2">
        <v>11095.783440000007</v>
      </c>
    </row>
    <row r="4015" spans="1:14" x14ac:dyDescent="0.35">
      <c r="A4015" t="s">
        <v>15</v>
      </c>
      <c r="B4015" t="s">
        <v>114</v>
      </c>
      <c r="C4015" t="s">
        <v>17</v>
      </c>
      <c r="D4015" t="s">
        <v>12</v>
      </c>
      <c r="E4015" t="s">
        <v>5</v>
      </c>
      <c r="F4015" s="3">
        <v>41305</v>
      </c>
      <c r="G4015">
        <v>566337764</v>
      </c>
      <c r="H4015" s="3">
        <v>41306</v>
      </c>
      <c r="I4015">
        <v>3772</v>
      </c>
      <c r="J4015" s="2">
        <v>15.258078000000001</v>
      </c>
      <c r="K4015" s="2">
        <v>12.5413</v>
      </c>
      <c r="L4015" s="2">
        <v>57553.470216000002</v>
      </c>
      <c r="M4015" s="2">
        <v>47305.783599999995</v>
      </c>
      <c r="N4015" s="2">
        <v>10247.686616000006</v>
      </c>
    </row>
    <row r="4016" spans="1:14" x14ac:dyDescent="0.35">
      <c r="A4016" t="s">
        <v>15</v>
      </c>
      <c r="B4016" t="s">
        <v>88</v>
      </c>
      <c r="C4016" t="s">
        <v>33</v>
      </c>
      <c r="D4016" t="s">
        <v>12</v>
      </c>
      <c r="E4016" t="s">
        <v>16</v>
      </c>
      <c r="F4016" s="3">
        <v>41990</v>
      </c>
      <c r="G4016">
        <v>566468656</v>
      </c>
      <c r="H4016" s="3">
        <v>41997</v>
      </c>
      <c r="I4016">
        <v>4334</v>
      </c>
      <c r="J4016" s="2">
        <v>5.0831496000000005</v>
      </c>
      <c r="K4016" s="2">
        <v>4.2164000000000001</v>
      </c>
      <c r="L4016" s="2">
        <v>22030.370366400002</v>
      </c>
      <c r="M4016" s="2">
        <v>18273.8776</v>
      </c>
      <c r="N4016" s="2">
        <v>3756.4927664000024</v>
      </c>
    </row>
    <row r="4017" spans="1:14" x14ac:dyDescent="0.35">
      <c r="A4017" t="s">
        <v>26</v>
      </c>
      <c r="B4017" t="s">
        <v>167</v>
      </c>
      <c r="C4017" t="s">
        <v>2</v>
      </c>
      <c r="D4017" t="s">
        <v>1</v>
      </c>
      <c r="E4017" t="s">
        <v>16</v>
      </c>
      <c r="F4017" s="3">
        <v>40422</v>
      </c>
      <c r="G4017">
        <v>486577880</v>
      </c>
      <c r="H4017" s="3">
        <v>40429</v>
      </c>
      <c r="I4017">
        <v>2433</v>
      </c>
      <c r="J4017" s="2">
        <v>12.527114600000001</v>
      </c>
      <c r="K4017" s="2">
        <v>10.8545</v>
      </c>
      <c r="L4017" s="2">
        <v>30478.469821800001</v>
      </c>
      <c r="M4017" s="2">
        <v>26408.998499999998</v>
      </c>
      <c r="N4017" s="2">
        <v>4069.4713218000034</v>
      </c>
    </row>
    <row r="4018" spans="1:14" x14ac:dyDescent="0.35">
      <c r="A4018" t="s">
        <v>7</v>
      </c>
      <c r="B4018" t="s">
        <v>94</v>
      </c>
      <c r="C4018" t="s">
        <v>27</v>
      </c>
      <c r="D4018" t="s">
        <v>1</v>
      </c>
      <c r="E4018" t="s">
        <v>0</v>
      </c>
      <c r="F4018" s="3">
        <v>41637</v>
      </c>
      <c r="G4018">
        <v>197026765</v>
      </c>
      <c r="H4018" s="3">
        <v>41647</v>
      </c>
      <c r="I4018">
        <v>3441</v>
      </c>
      <c r="J4018" s="2">
        <v>5.6325500000000011</v>
      </c>
      <c r="K4018" s="2">
        <v>5.7</v>
      </c>
      <c r="L4018" s="2">
        <v>19381.604550000004</v>
      </c>
      <c r="M4018" s="2">
        <v>19613.7</v>
      </c>
      <c r="N4018" s="2">
        <v>-232.09544999999707</v>
      </c>
    </row>
    <row r="4019" spans="1:14" x14ac:dyDescent="0.35">
      <c r="A4019" t="s">
        <v>7</v>
      </c>
      <c r="B4019" t="s">
        <v>78</v>
      </c>
      <c r="C4019" t="s">
        <v>21</v>
      </c>
      <c r="D4019" t="s">
        <v>1</v>
      </c>
      <c r="E4019" t="s">
        <v>0</v>
      </c>
      <c r="F4019" s="3">
        <v>41514</v>
      </c>
      <c r="G4019">
        <v>538489139</v>
      </c>
      <c r="H4019" s="3">
        <v>41524</v>
      </c>
      <c r="I4019">
        <v>5637</v>
      </c>
      <c r="J4019" s="2">
        <v>15.248741200000005</v>
      </c>
      <c r="K4019" s="2">
        <v>15.864000000000001</v>
      </c>
      <c r="L4019" s="2">
        <v>85957.154144400032</v>
      </c>
      <c r="M4019" s="2">
        <v>89425.368000000002</v>
      </c>
      <c r="N4019" s="2">
        <v>-3468.21385559997</v>
      </c>
    </row>
    <row r="4020" spans="1:14" x14ac:dyDescent="0.35">
      <c r="A4020" t="s">
        <v>15</v>
      </c>
      <c r="B4020" t="s">
        <v>201</v>
      </c>
      <c r="C4020" t="s">
        <v>17</v>
      </c>
      <c r="D4020" t="s">
        <v>1</v>
      </c>
      <c r="E4020" t="s">
        <v>0</v>
      </c>
      <c r="F4020" s="3">
        <v>40330</v>
      </c>
      <c r="G4020">
        <v>171951329</v>
      </c>
      <c r="H4020" s="3">
        <v>40340</v>
      </c>
      <c r="I4020">
        <v>8952</v>
      </c>
      <c r="J4020" s="2">
        <v>14.659722000000002</v>
      </c>
      <c r="K4020" s="2">
        <v>12.5413</v>
      </c>
      <c r="L4020" s="2">
        <v>131233.83134400001</v>
      </c>
      <c r="M4020" s="2">
        <v>112269.7176</v>
      </c>
      <c r="N4020" s="2">
        <v>18964.113744000002</v>
      </c>
    </row>
    <row r="4021" spans="1:14" x14ac:dyDescent="0.35">
      <c r="A4021" t="s">
        <v>26</v>
      </c>
      <c r="B4021" t="s">
        <v>76</v>
      </c>
      <c r="C4021" t="s">
        <v>29</v>
      </c>
      <c r="D4021" t="s">
        <v>1</v>
      </c>
      <c r="E4021" t="s">
        <v>8</v>
      </c>
      <c r="F4021" s="3">
        <v>41082</v>
      </c>
      <c r="G4021">
        <v>528712165</v>
      </c>
      <c r="H4021" s="3">
        <v>41086</v>
      </c>
      <c r="I4021">
        <v>3856</v>
      </c>
      <c r="J4021" s="2">
        <v>18.636836400000004</v>
      </c>
      <c r="K4021" s="2">
        <v>16.447500000000002</v>
      </c>
      <c r="L4021" s="2">
        <v>71863.641158400016</v>
      </c>
      <c r="M4021" s="2">
        <v>63421.560000000005</v>
      </c>
      <c r="N4021" s="2">
        <v>8442.0811584000112</v>
      </c>
    </row>
    <row r="4022" spans="1:14" x14ac:dyDescent="0.35">
      <c r="A4022" t="s">
        <v>23</v>
      </c>
      <c r="B4022" t="s">
        <v>111</v>
      </c>
      <c r="C4022" t="s">
        <v>2</v>
      </c>
      <c r="D4022" t="s">
        <v>1</v>
      </c>
      <c r="E4022" t="s">
        <v>8</v>
      </c>
      <c r="F4022" s="3">
        <v>42451</v>
      </c>
      <c r="G4022">
        <v>860382974</v>
      </c>
      <c r="H4022" s="3">
        <v>42455</v>
      </c>
      <c r="I4022">
        <v>1205</v>
      </c>
      <c r="J4022" s="2">
        <v>14.041381200000002</v>
      </c>
      <c r="K4022" s="2">
        <v>14.047000000000001</v>
      </c>
      <c r="L4022" s="2">
        <v>16919.864346000002</v>
      </c>
      <c r="M4022" s="2">
        <v>16926.635000000002</v>
      </c>
      <c r="N4022" s="2">
        <v>-6.7706539999999222</v>
      </c>
    </row>
    <row r="4023" spans="1:14" x14ac:dyDescent="0.35">
      <c r="A4023" t="s">
        <v>4</v>
      </c>
      <c r="B4023" t="s">
        <v>190</v>
      </c>
      <c r="C4023" t="s">
        <v>17</v>
      </c>
      <c r="D4023" t="s">
        <v>1</v>
      </c>
      <c r="E4023" t="s">
        <v>0</v>
      </c>
      <c r="F4023" s="3">
        <v>42477</v>
      </c>
      <c r="G4023">
        <v>488887584</v>
      </c>
      <c r="H4023" s="3">
        <v>42487</v>
      </c>
      <c r="I4023">
        <v>6220</v>
      </c>
      <c r="J4023" s="2">
        <v>15.7999226</v>
      </c>
      <c r="K4023" s="2">
        <v>15.11</v>
      </c>
      <c r="L4023" s="2">
        <v>98275.518572000001</v>
      </c>
      <c r="M4023" s="2">
        <v>93984.2</v>
      </c>
      <c r="N4023" s="2">
        <v>4291.3185720000038</v>
      </c>
    </row>
    <row r="4024" spans="1:14" x14ac:dyDescent="0.35">
      <c r="A4024" t="s">
        <v>23</v>
      </c>
      <c r="B4024" t="s">
        <v>67</v>
      </c>
      <c r="C4024" t="s">
        <v>38</v>
      </c>
      <c r="D4024" t="s">
        <v>1</v>
      </c>
      <c r="E4024" t="s">
        <v>0</v>
      </c>
      <c r="F4024" s="3">
        <v>41653</v>
      </c>
      <c r="G4024">
        <v>156462323</v>
      </c>
      <c r="H4024" s="3">
        <v>41663</v>
      </c>
      <c r="I4024">
        <v>8978</v>
      </c>
      <c r="J4024" s="2">
        <v>3.8788478400000002</v>
      </c>
      <c r="K4024" s="2">
        <v>3.9160000000000004</v>
      </c>
      <c r="L4024" s="2">
        <v>34824.295907519998</v>
      </c>
      <c r="M4024" s="2">
        <v>35157.848000000005</v>
      </c>
      <c r="N4024" s="2">
        <v>-333.55209248000756</v>
      </c>
    </row>
    <row r="4025" spans="1:14" x14ac:dyDescent="0.35">
      <c r="A4025" t="s">
        <v>31</v>
      </c>
      <c r="B4025" t="s">
        <v>30</v>
      </c>
      <c r="C4025" t="s">
        <v>17</v>
      </c>
      <c r="D4025" t="s">
        <v>12</v>
      </c>
      <c r="E4025" t="s">
        <v>8</v>
      </c>
      <c r="F4025" s="3">
        <v>42762</v>
      </c>
      <c r="G4025">
        <v>675656020</v>
      </c>
      <c r="H4025" s="3">
        <v>42766</v>
      </c>
      <c r="I4025">
        <v>6994</v>
      </c>
      <c r="J4025" s="2">
        <v>16.953420000000001</v>
      </c>
      <c r="K4025" s="2">
        <v>13.599</v>
      </c>
      <c r="L4025" s="2">
        <v>118572.21948000001</v>
      </c>
      <c r="M4025" s="2">
        <v>95111.406000000003</v>
      </c>
      <c r="N4025" s="2">
        <v>23460.813480000012</v>
      </c>
    </row>
    <row r="4026" spans="1:14" x14ac:dyDescent="0.35">
      <c r="A4026" t="s">
        <v>26</v>
      </c>
      <c r="B4026" t="s">
        <v>40</v>
      </c>
      <c r="C4026" t="s">
        <v>17</v>
      </c>
      <c r="D4026" t="s">
        <v>12</v>
      </c>
      <c r="E4026" t="s">
        <v>8</v>
      </c>
      <c r="F4026" s="3">
        <v>41127</v>
      </c>
      <c r="G4026">
        <v>679330003</v>
      </c>
      <c r="H4026" s="3">
        <v>41131</v>
      </c>
      <c r="I4026">
        <v>4976</v>
      </c>
      <c r="J4026" s="2">
        <v>15.427612200000004</v>
      </c>
      <c r="K4026" s="2">
        <v>12.843499999999999</v>
      </c>
      <c r="L4026" s="2">
        <v>76767.798307200021</v>
      </c>
      <c r="M4026" s="2">
        <v>63909.255999999994</v>
      </c>
      <c r="N4026" s="2">
        <v>12858.542307200027</v>
      </c>
    </row>
    <row r="4027" spans="1:14" x14ac:dyDescent="0.35">
      <c r="A4027" t="s">
        <v>26</v>
      </c>
      <c r="B4027" t="s">
        <v>166</v>
      </c>
      <c r="C4027" t="s">
        <v>27</v>
      </c>
      <c r="D4027" t="s">
        <v>12</v>
      </c>
      <c r="E4027" t="s">
        <v>16</v>
      </c>
      <c r="F4027" s="3">
        <v>41509</v>
      </c>
      <c r="G4027">
        <v>670658099</v>
      </c>
      <c r="H4027" s="3">
        <v>41516</v>
      </c>
      <c r="I4027">
        <v>9542</v>
      </c>
      <c r="J4027" s="2">
        <v>4.8498450000000002</v>
      </c>
      <c r="K4027" s="2">
        <v>4.0374999999999996</v>
      </c>
      <c r="L4027" s="2">
        <v>46277.220990000002</v>
      </c>
      <c r="M4027" s="2">
        <v>38525.824999999997</v>
      </c>
      <c r="N4027" s="2">
        <v>7751.3959900000045</v>
      </c>
    </row>
    <row r="4028" spans="1:14" x14ac:dyDescent="0.35">
      <c r="A4028" t="s">
        <v>26</v>
      </c>
      <c r="B4028" t="s">
        <v>133</v>
      </c>
      <c r="C4028" t="s">
        <v>46</v>
      </c>
      <c r="D4028" t="s">
        <v>12</v>
      </c>
      <c r="E4028" t="s">
        <v>0</v>
      </c>
      <c r="F4028" s="3">
        <v>42064</v>
      </c>
      <c r="G4028">
        <v>773126637</v>
      </c>
      <c r="H4028" s="3">
        <v>42074</v>
      </c>
      <c r="I4028">
        <v>8235</v>
      </c>
      <c r="J4028" s="2">
        <v>1.2558546000000002</v>
      </c>
      <c r="K4028" s="2">
        <v>1.0454999999999999</v>
      </c>
      <c r="L4028" s="2">
        <v>10341.962631000002</v>
      </c>
      <c r="M4028" s="2">
        <v>8609.6924999999992</v>
      </c>
      <c r="N4028" s="2">
        <v>1732.2701310000029</v>
      </c>
    </row>
    <row r="4029" spans="1:14" x14ac:dyDescent="0.35">
      <c r="A4029" t="s">
        <v>23</v>
      </c>
      <c r="B4029" t="s">
        <v>137</v>
      </c>
      <c r="C4029" t="s">
        <v>29</v>
      </c>
      <c r="D4029" t="s">
        <v>12</v>
      </c>
      <c r="E4029" t="s">
        <v>0</v>
      </c>
      <c r="F4029" s="3">
        <v>41146</v>
      </c>
      <c r="G4029">
        <v>280534446</v>
      </c>
      <c r="H4029" s="3">
        <v>41156</v>
      </c>
      <c r="I4029">
        <v>7505</v>
      </c>
      <c r="J4029" s="2">
        <v>21.742279200000006</v>
      </c>
      <c r="K4029" s="2">
        <v>21.285000000000004</v>
      </c>
      <c r="L4029" s="2">
        <v>163175.80539600004</v>
      </c>
      <c r="M4029" s="2">
        <v>159743.92500000002</v>
      </c>
      <c r="N4029" s="2">
        <v>3431.8803960000223</v>
      </c>
    </row>
    <row r="4030" spans="1:14" x14ac:dyDescent="0.35">
      <c r="A4030" t="s">
        <v>31</v>
      </c>
      <c r="B4030" t="s">
        <v>135</v>
      </c>
      <c r="C4030" t="s">
        <v>2</v>
      </c>
      <c r="D4030" t="s">
        <v>1</v>
      </c>
      <c r="E4030" t="s">
        <v>0</v>
      </c>
      <c r="F4030" s="3">
        <v>41493</v>
      </c>
      <c r="G4030">
        <v>806992852</v>
      </c>
      <c r="H4030" s="3">
        <v>41503</v>
      </c>
      <c r="I4030">
        <v>2199</v>
      </c>
      <c r="J4030" s="2">
        <v>13.76606</v>
      </c>
      <c r="K4030" s="2">
        <v>11.493</v>
      </c>
      <c r="L4030" s="2">
        <v>30271.56594</v>
      </c>
      <c r="M4030" s="2">
        <v>25273.107</v>
      </c>
      <c r="N4030" s="2">
        <v>4998.4589400000004</v>
      </c>
    </row>
    <row r="4031" spans="1:14" x14ac:dyDescent="0.35">
      <c r="A4031" t="s">
        <v>7</v>
      </c>
      <c r="B4031" t="s">
        <v>94</v>
      </c>
      <c r="C4031" t="s">
        <v>17</v>
      </c>
      <c r="D4031" t="s">
        <v>1</v>
      </c>
      <c r="E4031" t="s">
        <v>0</v>
      </c>
      <c r="F4031" s="3">
        <v>42001</v>
      </c>
      <c r="G4031">
        <v>436925685</v>
      </c>
      <c r="H4031" s="3">
        <v>42011</v>
      </c>
      <c r="I4031">
        <v>8509</v>
      </c>
      <c r="J4031" s="2">
        <v>17.917438000000004</v>
      </c>
      <c r="K4031" s="2">
        <v>18.131999999999998</v>
      </c>
      <c r="L4031" s="2">
        <v>152459.47994200003</v>
      </c>
      <c r="M4031" s="2">
        <v>154285.18799999999</v>
      </c>
      <c r="N4031" s="2">
        <v>-1825.7080579999601</v>
      </c>
    </row>
    <row r="4032" spans="1:14" x14ac:dyDescent="0.35">
      <c r="A4032" t="s">
        <v>31</v>
      </c>
      <c r="B4032" t="s">
        <v>148</v>
      </c>
      <c r="C4032" t="s">
        <v>33</v>
      </c>
      <c r="D4032" t="s">
        <v>12</v>
      </c>
      <c r="E4032" t="s">
        <v>16</v>
      </c>
      <c r="F4032" s="3">
        <v>40686</v>
      </c>
      <c r="G4032">
        <v>475069272</v>
      </c>
      <c r="H4032" s="3">
        <v>40693</v>
      </c>
      <c r="I4032">
        <v>2971</v>
      </c>
      <c r="J4032" s="2">
        <v>5.6479440000000007</v>
      </c>
      <c r="K4032" s="2">
        <v>4.5720000000000001</v>
      </c>
      <c r="L4032" s="2">
        <v>16780.041624000001</v>
      </c>
      <c r="M4032" s="2">
        <v>13583.412</v>
      </c>
      <c r="N4032" s="2">
        <v>3196.6296240000011</v>
      </c>
    </row>
    <row r="4033" spans="1:14" x14ac:dyDescent="0.35">
      <c r="A4033" t="s">
        <v>4</v>
      </c>
      <c r="B4033" t="s">
        <v>36</v>
      </c>
      <c r="C4033" t="s">
        <v>19</v>
      </c>
      <c r="D4033" t="s">
        <v>1</v>
      </c>
      <c r="E4033" t="s">
        <v>5</v>
      </c>
      <c r="F4033" s="3">
        <v>42459</v>
      </c>
      <c r="G4033">
        <v>496472442</v>
      </c>
      <c r="H4033" s="3">
        <v>42460</v>
      </c>
      <c r="I4033">
        <v>3030</v>
      </c>
      <c r="J4033" s="2">
        <v>8.24089399</v>
      </c>
      <c r="K4033" s="2">
        <v>7.99</v>
      </c>
      <c r="L4033" s="2">
        <v>24969.908789699999</v>
      </c>
      <c r="M4033" s="2">
        <v>24209.7</v>
      </c>
      <c r="N4033" s="2">
        <v>760.20878969999831</v>
      </c>
    </row>
    <row r="4034" spans="1:14" x14ac:dyDescent="0.35">
      <c r="A4034" t="s">
        <v>15</v>
      </c>
      <c r="B4034" t="s">
        <v>115</v>
      </c>
      <c r="C4034" t="s">
        <v>13</v>
      </c>
      <c r="D4034" t="s">
        <v>1</v>
      </c>
      <c r="E4034" t="s">
        <v>16</v>
      </c>
      <c r="F4034" s="3">
        <v>40459</v>
      </c>
      <c r="G4034">
        <v>596496522</v>
      </c>
      <c r="H4034" s="3">
        <v>40466</v>
      </c>
      <c r="I4034">
        <v>7146</v>
      </c>
      <c r="J4034" s="2">
        <v>14.533596000000001</v>
      </c>
      <c r="K4034" s="2">
        <v>12.433399999999999</v>
      </c>
      <c r="L4034" s="2">
        <v>103857.07701600001</v>
      </c>
      <c r="M4034" s="2">
        <v>88849.076399999991</v>
      </c>
      <c r="N4034" s="2">
        <v>15008.000616000019</v>
      </c>
    </row>
    <row r="4035" spans="1:14" x14ac:dyDescent="0.35">
      <c r="A4035" t="s">
        <v>11</v>
      </c>
      <c r="B4035" t="s">
        <v>75</v>
      </c>
      <c r="C4035" t="s">
        <v>17</v>
      </c>
      <c r="D4035" t="s">
        <v>1</v>
      </c>
      <c r="E4035" t="s">
        <v>0</v>
      </c>
      <c r="F4035" s="3">
        <v>40298</v>
      </c>
      <c r="G4035">
        <v>940815341</v>
      </c>
      <c r="H4035" s="3">
        <v>40308</v>
      </c>
      <c r="I4035">
        <v>2186</v>
      </c>
      <c r="J4035" s="2">
        <v>16.614351600000003</v>
      </c>
      <c r="K4035" s="2">
        <v>14.354499999999998</v>
      </c>
      <c r="L4035" s="2">
        <v>36318.972597600005</v>
      </c>
      <c r="M4035" s="2">
        <v>31378.936999999994</v>
      </c>
      <c r="N4035" s="2">
        <v>4940.0355976000101</v>
      </c>
    </row>
    <row r="4036" spans="1:14" x14ac:dyDescent="0.35">
      <c r="A4036" t="s">
        <v>23</v>
      </c>
      <c r="B4036" t="s">
        <v>137</v>
      </c>
      <c r="C4036" t="s">
        <v>49</v>
      </c>
      <c r="D4036" t="s">
        <v>12</v>
      </c>
      <c r="E4036" t="s">
        <v>16</v>
      </c>
      <c r="F4036" s="3">
        <v>41337</v>
      </c>
      <c r="G4036">
        <v>415415227</v>
      </c>
      <c r="H4036" s="3">
        <v>41344</v>
      </c>
      <c r="I4036">
        <v>2704</v>
      </c>
      <c r="J4036" s="2">
        <v>20.525011200000005</v>
      </c>
      <c r="K4036" s="2">
        <v>18.084000000000003</v>
      </c>
      <c r="L4036" s="2">
        <v>55499.630284800012</v>
      </c>
      <c r="M4036" s="2">
        <v>48899.136000000006</v>
      </c>
      <c r="N4036" s="2">
        <v>6600.4942848000064</v>
      </c>
    </row>
    <row r="4037" spans="1:14" x14ac:dyDescent="0.35">
      <c r="A4037" t="s">
        <v>4</v>
      </c>
      <c r="B4037" t="s">
        <v>124</v>
      </c>
      <c r="C4037" t="s">
        <v>19</v>
      </c>
      <c r="D4037" t="s">
        <v>12</v>
      </c>
      <c r="E4037" t="s">
        <v>0</v>
      </c>
      <c r="F4037" s="3">
        <v>42059</v>
      </c>
      <c r="G4037">
        <v>676595008</v>
      </c>
      <c r="H4037" s="3">
        <v>42069</v>
      </c>
      <c r="I4037">
        <v>9522</v>
      </c>
      <c r="J4037" s="2">
        <v>8.5772570100000003</v>
      </c>
      <c r="K4037" s="2">
        <v>7.99</v>
      </c>
      <c r="L4037" s="2">
        <v>81672.641249220003</v>
      </c>
      <c r="M4037" s="2">
        <v>76080.78</v>
      </c>
      <c r="N4037" s="2">
        <v>5591.8612492200045</v>
      </c>
    </row>
    <row r="4038" spans="1:14" x14ac:dyDescent="0.35">
      <c r="A4038" t="s">
        <v>26</v>
      </c>
      <c r="B4038" t="s">
        <v>133</v>
      </c>
      <c r="C4038" t="s">
        <v>17</v>
      </c>
      <c r="D4038" t="s">
        <v>12</v>
      </c>
      <c r="E4038" t="s">
        <v>5</v>
      </c>
      <c r="F4038" s="3">
        <v>41490</v>
      </c>
      <c r="G4038">
        <v>300966012</v>
      </c>
      <c r="H4038" s="3">
        <v>41491</v>
      </c>
      <c r="I4038">
        <v>2339</v>
      </c>
      <c r="J4038" s="2">
        <v>15.427612200000004</v>
      </c>
      <c r="K4038" s="2">
        <v>12.843499999999999</v>
      </c>
      <c r="L4038" s="2">
        <v>36085.184935800011</v>
      </c>
      <c r="M4038" s="2">
        <v>30040.946499999998</v>
      </c>
      <c r="N4038" s="2">
        <v>6044.2384358000127</v>
      </c>
    </row>
    <row r="4039" spans="1:14" x14ac:dyDescent="0.35">
      <c r="A4039" t="s">
        <v>15</v>
      </c>
      <c r="B4039" t="s">
        <v>88</v>
      </c>
      <c r="C4039" t="s">
        <v>33</v>
      </c>
      <c r="D4039" t="s">
        <v>1</v>
      </c>
      <c r="E4039" t="s">
        <v>5</v>
      </c>
      <c r="F4039" s="3">
        <v>42138</v>
      </c>
      <c r="G4039">
        <v>635452067</v>
      </c>
      <c r="H4039" s="3">
        <v>42139</v>
      </c>
      <c r="I4039">
        <v>8757</v>
      </c>
      <c r="J4039" s="2">
        <v>4.8838103999999998</v>
      </c>
      <c r="K4039" s="2">
        <v>4.2164000000000001</v>
      </c>
      <c r="L4039" s="2">
        <v>42767.527672799995</v>
      </c>
      <c r="M4039" s="2">
        <v>36923.014800000004</v>
      </c>
      <c r="N4039" s="2">
        <v>5844.5128727999909</v>
      </c>
    </row>
    <row r="4040" spans="1:14" x14ac:dyDescent="0.35">
      <c r="A4040" t="s">
        <v>23</v>
      </c>
      <c r="B4040" t="s">
        <v>103</v>
      </c>
      <c r="C4040" t="s">
        <v>19</v>
      </c>
      <c r="D4040" t="s">
        <v>1</v>
      </c>
      <c r="E4040" t="s">
        <v>8</v>
      </c>
      <c r="F4040" s="3">
        <v>40228</v>
      </c>
      <c r="G4040">
        <v>847289502</v>
      </c>
      <c r="H4040" s="3">
        <v>40232</v>
      </c>
      <c r="I4040">
        <v>3077</v>
      </c>
      <c r="J4040" s="2">
        <v>8.66568234</v>
      </c>
      <c r="K4040" s="2">
        <v>8.7890000000000015</v>
      </c>
      <c r="L4040" s="2">
        <v>26664.30456018</v>
      </c>
      <c r="M4040" s="2">
        <v>27043.753000000004</v>
      </c>
      <c r="N4040" s="2">
        <v>-379.44843982000384</v>
      </c>
    </row>
    <row r="4041" spans="1:14" x14ac:dyDescent="0.35">
      <c r="A4041" t="s">
        <v>7</v>
      </c>
      <c r="B4041" t="s">
        <v>94</v>
      </c>
      <c r="C4041" t="s">
        <v>49</v>
      </c>
      <c r="D4041" t="s">
        <v>12</v>
      </c>
      <c r="E4041" t="s">
        <v>5</v>
      </c>
      <c r="F4041" s="3">
        <v>42652</v>
      </c>
      <c r="G4041">
        <v>174027144</v>
      </c>
      <c r="H4041" s="3">
        <v>42653</v>
      </c>
      <c r="I4041">
        <v>7107</v>
      </c>
      <c r="J4041" s="2">
        <v>22.134816000000004</v>
      </c>
      <c r="K4041" s="2">
        <v>19.728000000000002</v>
      </c>
      <c r="L4041" s="2">
        <v>157312.13731200004</v>
      </c>
      <c r="M4041" s="2">
        <v>140206.89600000001</v>
      </c>
      <c r="N4041" s="2">
        <v>17105.241312000027</v>
      </c>
    </row>
    <row r="4042" spans="1:14" x14ac:dyDescent="0.35">
      <c r="A4042" t="s">
        <v>4</v>
      </c>
      <c r="B4042" t="s">
        <v>44</v>
      </c>
      <c r="C4042" t="s">
        <v>19</v>
      </c>
      <c r="D4042" t="s">
        <v>12</v>
      </c>
      <c r="E4042" t="s">
        <v>0</v>
      </c>
      <c r="F4042" s="3">
        <v>40880</v>
      </c>
      <c r="G4042">
        <v>173526322</v>
      </c>
      <c r="H4042" s="3">
        <v>40890</v>
      </c>
      <c r="I4042">
        <v>5126</v>
      </c>
      <c r="J4042" s="2">
        <v>8.5772570100000003</v>
      </c>
      <c r="K4042" s="2">
        <v>7.99</v>
      </c>
      <c r="L4042" s="2">
        <v>43967.01943326</v>
      </c>
      <c r="M4042" s="2">
        <v>40956.74</v>
      </c>
      <c r="N4042" s="2">
        <v>3010.2794332600024</v>
      </c>
    </row>
    <row r="4043" spans="1:14" x14ac:dyDescent="0.35">
      <c r="A4043" t="s">
        <v>4</v>
      </c>
      <c r="B4043" t="s">
        <v>54</v>
      </c>
      <c r="C4043" t="s">
        <v>9</v>
      </c>
      <c r="D4043" t="s">
        <v>1</v>
      </c>
      <c r="E4043" t="s">
        <v>8</v>
      </c>
      <c r="F4043" s="3">
        <v>40927</v>
      </c>
      <c r="G4043">
        <v>673960864</v>
      </c>
      <c r="H4043" s="3">
        <v>40931</v>
      </c>
      <c r="I4043">
        <v>7709</v>
      </c>
      <c r="J4043" s="2">
        <v>2.9844087000000004</v>
      </c>
      <c r="K4043" s="2">
        <v>2.99</v>
      </c>
      <c r="L4043" s="2">
        <v>23006.806668300003</v>
      </c>
      <c r="M4043" s="2">
        <v>23049.91</v>
      </c>
      <c r="N4043" s="2">
        <v>-43.103331699996488</v>
      </c>
    </row>
    <row r="4044" spans="1:14" x14ac:dyDescent="0.35">
      <c r="A4044" t="s">
        <v>15</v>
      </c>
      <c r="B4044" t="s">
        <v>155</v>
      </c>
      <c r="C4044" t="s">
        <v>13</v>
      </c>
      <c r="D4044" t="s">
        <v>12</v>
      </c>
      <c r="E4044" t="s">
        <v>8</v>
      </c>
      <c r="F4044" s="3">
        <v>40316</v>
      </c>
      <c r="G4044">
        <v>223817098</v>
      </c>
      <c r="H4044" s="3">
        <v>40320</v>
      </c>
      <c r="I4044">
        <v>8649</v>
      </c>
      <c r="J4044" s="2">
        <v>15.126804000000002</v>
      </c>
      <c r="K4044" s="2">
        <v>12.433399999999999</v>
      </c>
      <c r="L4044" s="2">
        <v>130831.72779600002</v>
      </c>
      <c r="M4044" s="2">
        <v>107536.47659999999</v>
      </c>
      <c r="N4044" s="2">
        <v>23295.251196000027</v>
      </c>
    </row>
    <row r="4045" spans="1:14" x14ac:dyDescent="0.35">
      <c r="A4045" t="s">
        <v>15</v>
      </c>
      <c r="B4045" t="s">
        <v>180</v>
      </c>
      <c r="C4045" t="s">
        <v>2</v>
      </c>
      <c r="D4045" t="s">
        <v>12</v>
      </c>
      <c r="E4045" t="s">
        <v>8</v>
      </c>
      <c r="F4045" s="3">
        <v>42751</v>
      </c>
      <c r="G4045">
        <v>141893851</v>
      </c>
      <c r="H4045" s="3">
        <v>42755</v>
      </c>
      <c r="I4045">
        <v>7271</v>
      </c>
      <c r="J4045" s="2">
        <v>12.895146</v>
      </c>
      <c r="K4045" s="2">
        <v>10.5991</v>
      </c>
      <c r="L4045" s="2">
        <v>93760.606566000002</v>
      </c>
      <c r="M4045" s="2">
        <v>77066.056100000002</v>
      </c>
      <c r="N4045" s="2">
        <v>16694.550466000001</v>
      </c>
    </row>
    <row r="4046" spans="1:14" x14ac:dyDescent="0.35">
      <c r="A4046" t="s">
        <v>31</v>
      </c>
      <c r="B4046" t="s">
        <v>123</v>
      </c>
      <c r="C4046" t="s">
        <v>46</v>
      </c>
      <c r="D4046" t="s">
        <v>1</v>
      </c>
      <c r="E4046" t="s">
        <v>8</v>
      </c>
      <c r="F4046" s="3">
        <v>42648</v>
      </c>
      <c r="G4046">
        <v>467302453</v>
      </c>
      <c r="H4046" s="3">
        <v>42652</v>
      </c>
      <c r="I4046">
        <v>2343</v>
      </c>
      <c r="J4046" s="2">
        <v>1.3259399999999999</v>
      </c>
      <c r="K4046" s="2">
        <v>1.107</v>
      </c>
      <c r="L4046" s="2">
        <v>3106.67742</v>
      </c>
      <c r="M4046" s="2">
        <v>2593.701</v>
      </c>
      <c r="N4046" s="2">
        <v>512.97641999999996</v>
      </c>
    </row>
    <row r="4047" spans="1:14" x14ac:dyDescent="0.35">
      <c r="A4047" t="s">
        <v>23</v>
      </c>
      <c r="B4047" t="s">
        <v>43</v>
      </c>
      <c r="C4047" t="s">
        <v>2</v>
      </c>
      <c r="D4047" t="s">
        <v>12</v>
      </c>
      <c r="E4047" t="s">
        <v>5</v>
      </c>
      <c r="F4047" s="3">
        <v>41235</v>
      </c>
      <c r="G4047">
        <v>409466731</v>
      </c>
      <c r="H4047" s="3">
        <v>41236</v>
      </c>
      <c r="I4047">
        <v>705</v>
      </c>
      <c r="J4047" s="2">
        <v>14.614498800000002</v>
      </c>
      <c r="K4047" s="2">
        <v>14.047000000000001</v>
      </c>
      <c r="L4047" s="2">
        <v>10303.221654000001</v>
      </c>
      <c r="M4047" s="2">
        <v>9903.1350000000002</v>
      </c>
      <c r="N4047" s="2">
        <v>400.08665400000064</v>
      </c>
    </row>
    <row r="4048" spans="1:14" x14ac:dyDescent="0.35">
      <c r="A4048" t="s">
        <v>23</v>
      </c>
      <c r="B4048" t="s">
        <v>170</v>
      </c>
      <c r="C4048" t="s">
        <v>19</v>
      </c>
      <c r="D4048" t="s">
        <v>1</v>
      </c>
      <c r="E4048" t="s">
        <v>8</v>
      </c>
      <c r="F4048" s="3">
        <v>40476</v>
      </c>
      <c r="G4048">
        <v>598123013</v>
      </c>
      <c r="H4048" s="3">
        <v>40480</v>
      </c>
      <c r="I4048">
        <v>7191</v>
      </c>
      <c r="J4048" s="2">
        <v>8.66568234</v>
      </c>
      <c r="K4048" s="2">
        <v>8.7890000000000015</v>
      </c>
      <c r="L4048" s="2">
        <v>62314.921706940004</v>
      </c>
      <c r="M4048" s="2">
        <v>63201.699000000008</v>
      </c>
      <c r="N4048" s="2">
        <v>-886.77729306000401</v>
      </c>
    </row>
    <row r="4049" spans="1:14" x14ac:dyDescent="0.35">
      <c r="A4049" t="s">
        <v>15</v>
      </c>
      <c r="B4049" t="s">
        <v>201</v>
      </c>
      <c r="C4049" t="s">
        <v>13</v>
      </c>
      <c r="D4049" t="s">
        <v>1</v>
      </c>
      <c r="E4049" t="s">
        <v>5</v>
      </c>
      <c r="F4049" s="3">
        <v>40920</v>
      </c>
      <c r="G4049">
        <v>833320128</v>
      </c>
      <c r="H4049" s="3">
        <v>40921</v>
      </c>
      <c r="I4049">
        <v>9304</v>
      </c>
      <c r="J4049" s="2">
        <v>14.533596000000001</v>
      </c>
      <c r="K4049" s="2">
        <v>12.433399999999999</v>
      </c>
      <c r="L4049" s="2">
        <v>135220.57718400002</v>
      </c>
      <c r="M4049" s="2">
        <v>115680.35359999999</v>
      </c>
      <c r="N4049" s="2">
        <v>19540.223584000036</v>
      </c>
    </row>
    <row r="4050" spans="1:14" x14ac:dyDescent="0.35">
      <c r="A4050" t="s">
        <v>26</v>
      </c>
      <c r="B4050" t="s">
        <v>86</v>
      </c>
      <c r="C4050" t="s">
        <v>13</v>
      </c>
      <c r="D4050" t="s">
        <v>12</v>
      </c>
      <c r="E4050" t="s">
        <v>8</v>
      </c>
      <c r="F4050" s="3">
        <v>40587</v>
      </c>
      <c r="G4050">
        <v>535419404</v>
      </c>
      <c r="H4050" s="3">
        <v>40591</v>
      </c>
      <c r="I4050">
        <v>8051</v>
      </c>
      <c r="J4050" s="2">
        <v>15.294879600000002</v>
      </c>
      <c r="K4050" s="2">
        <v>12.733000000000001</v>
      </c>
      <c r="L4050" s="2">
        <v>123139.07565960001</v>
      </c>
      <c r="M4050" s="2">
        <v>102513.383</v>
      </c>
      <c r="N4050" s="2">
        <v>20625.692659600012</v>
      </c>
    </row>
    <row r="4051" spans="1:14" x14ac:dyDescent="0.35">
      <c r="A4051" t="s">
        <v>7</v>
      </c>
      <c r="B4051" t="s">
        <v>94</v>
      </c>
      <c r="C4051" t="s">
        <v>13</v>
      </c>
      <c r="D4051" t="s">
        <v>1</v>
      </c>
      <c r="E4051" t="s">
        <v>16</v>
      </c>
      <c r="F4051" s="3">
        <v>40714</v>
      </c>
      <c r="G4051">
        <v>995094668</v>
      </c>
      <c r="H4051" s="3">
        <v>40721</v>
      </c>
      <c r="I4051">
        <v>1887</v>
      </c>
      <c r="J4051" s="2">
        <v>17.763284000000002</v>
      </c>
      <c r="K4051" s="2">
        <v>17.975999999999999</v>
      </c>
      <c r="L4051" s="2">
        <v>33519.316908000001</v>
      </c>
      <c r="M4051" s="2">
        <v>33920.712</v>
      </c>
      <c r="N4051" s="2">
        <v>-401.39509199999884</v>
      </c>
    </row>
    <row r="4052" spans="1:14" x14ac:dyDescent="0.35">
      <c r="A4052" t="s">
        <v>15</v>
      </c>
      <c r="B4052" t="s">
        <v>70</v>
      </c>
      <c r="C4052" t="s">
        <v>21</v>
      </c>
      <c r="D4052" t="s">
        <v>1</v>
      </c>
      <c r="E4052" t="s">
        <v>8</v>
      </c>
      <c r="F4052" s="3">
        <v>40304</v>
      </c>
      <c r="G4052">
        <v>423332250</v>
      </c>
      <c r="H4052" s="3">
        <v>40308</v>
      </c>
      <c r="I4052">
        <v>9410</v>
      </c>
      <c r="J4052" s="2">
        <v>12.476242800000001</v>
      </c>
      <c r="K4052" s="2">
        <v>10.9726</v>
      </c>
      <c r="L4052" s="2">
        <v>117401.44474800001</v>
      </c>
      <c r="M4052" s="2">
        <v>103252.166</v>
      </c>
      <c r="N4052" s="2">
        <v>14149.278748000012</v>
      </c>
    </row>
    <row r="4053" spans="1:14" x14ac:dyDescent="0.35">
      <c r="A4053" t="s">
        <v>23</v>
      </c>
      <c r="B4053" t="s">
        <v>66</v>
      </c>
      <c r="C4053" t="s">
        <v>29</v>
      </c>
      <c r="D4053" t="s">
        <v>12</v>
      </c>
      <c r="E4053" t="s">
        <v>16</v>
      </c>
      <c r="F4053" s="3">
        <v>41635</v>
      </c>
      <c r="G4053">
        <v>701430976</v>
      </c>
      <c r="H4053" s="3">
        <v>41642</v>
      </c>
      <c r="I4053">
        <v>4920</v>
      </c>
      <c r="J4053" s="2">
        <v>21.742279200000006</v>
      </c>
      <c r="K4053" s="2">
        <v>21.285000000000004</v>
      </c>
      <c r="L4053" s="2">
        <v>106972.01366400003</v>
      </c>
      <c r="M4053" s="2">
        <v>104722.20000000001</v>
      </c>
      <c r="N4053" s="2">
        <v>2249.8136640000157</v>
      </c>
    </row>
    <row r="4054" spans="1:14" x14ac:dyDescent="0.35">
      <c r="A4054" t="s">
        <v>26</v>
      </c>
      <c r="B4054" t="s">
        <v>93</v>
      </c>
      <c r="C4054" t="s">
        <v>29</v>
      </c>
      <c r="D4054" t="s">
        <v>1</v>
      </c>
      <c r="E4054" t="s">
        <v>0</v>
      </c>
      <c r="F4054" s="3">
        <v>40372</v>
      </c>
      <c r="G4054">
        <v>631002175</v>
      </c>
      <c r="H4054" s="3">
        <v>40382</v>
      </c>
      <c r="I4054">
        <v>5967</v>
      </c>
      <c r="J4054" s="2">
        <v>18.636836400000004</v>
      </c>
      <c r="K4054" s="2">
        <v>16.447500000000002</v>
      </c>
      <c r="L4054" s="2">
        <v>111206.00279880002</v>
      </c>
      <c r="M4054" s="2">
        <v>98142.232500000013</v>
      </c>
      <c r="N4054" s="2">
        <v>13063.770298800009</v>
      </c>
    </row>
    <row r="4055" spans="1:14" x14ac:dyDescent="0.35">
      <c r="A4055" t="s">
        <v>4</v>
      </c>
      <c r="B4055" t="s">
        <v>98</v>
      </c>
      <c r="C4055" t="s">
        <v>38</v>
      </c>
      <c r="D4055" t="s">
        <v>12</v>
      </c>
      <c r="E4055" t="s">
        <v>0</v>
      </c>
      <c r="F4055" s="3">
        <v>41738</v>
      </c>
      <c r="G4055">
        <v>883969676</v>
      </c>
      <c r="H4055" s="3">
        <v>41748</v>
      </c>
      <c r="I4055">
        <v>611</v>
      </c>
      <c r="J4055" s="2">
        <v>3.8392677600000003</v>
      </c>
      <c r="K4055" s="2">
        <v>3.56</v>
      </c>
      <c r="L4055" s="2">
        <v>2345.7926013599999</v>
      </c>
      <c r="M4055" s="2">
        <v>2175.16</v>
      </c>
      <c r="N4055" s="2">
        <v>170.63260136000008</v>
      </c>
    </row>
    <row r="4056" spans="1:14" x14ac:dyDescent="0.35">
      <c r="A4056" t="s">
        <v>23</v>
      </c>
      <c r="B4056" t="s">
        <v>137</v>
      </c>
      <c r="C4056" t="s">
        <v>27</v>
      </c>
      <c r="D4056" t="s">
        <v>1</v>
      </c>
      <c r="E4056" t="s">
        <v>16</v>
      </c>
      <c r="F4056" s="3">
        <v>41014</v>
      </c>
      <c r="G4056">
        <v>852569806</v>
      </c>
      <c r="H4056" s="3">
        <v>41021</v>
      </c>
      <c r="I4056">
        <v>6702</v>
      </c>
      <c r="J4056" s="2">
        <v>5.2229100000000006</v>
      </c>
      <c r="K4056" s="2">
        <v>5.2250000000000005</v>
      </c>
      <c r="L4056" s="2">
        <v>35003.942820000004</v>
      </c>
      <c r="M4056" s="2">
        <v>35017.950000000004</v>
      </c>
      <c r="N4056" s="2">
        <v>-14.007180000000517</v>
      </c>
    </row>
    <row r="4057" spans="1:14" x14ac:dyDescent="0.35">
      <c r="A4057" t="s">
        <v>23</v>
      </c>
      <c r="B4057" t="s">
        <v>97</v>
      </c>
      <c r="C4057" t="s">
        <v>29</v>
      </c>
      <c r="D4057" t="s">
        <v>1</v>
      </c>
      <c r="E4057" t="s">
        <v>0</v>
      </c>
      <c r="F4057" s="3">
        <v>42150</v>
      </c>
      <c r="G4057">
        <v>899351394</v>
      </c>
      <c r="H4057" s="3">
        <v>42160</v>
      </c>
      <c r="I4057">
        <v>1919</v>
      </c>
      <c r="J4057" s="2">
        <v>20.889640800000002</v>
      </c>
      <c r="K4057" s="2">
        <v>21.285000000000004</v>
      </c>
      <c r="L4057" s="2">
        <v>40087.220695200005</v>
      </c>
      <c r="M4057" s="2">
        <v>40845.915000000008</v>
      </c>
      <c r="N4057" s="2">
        <v>-758.69430480000301</v>
      </c>
    </row>
    <row r="4058" spans="1:14" x14ac:dyDescent="0.35">
      <c r="A4058" t="s">
        <v>26</v>
      </c>
      <c r="B4058" t="s">
        <v>79</v>
      </c>
      <c r="C4058" t="s">
        <v>21</v>
      </c>
      <c r="D4058" t="s">
        <v>12</v>
      </c>
      <c r="E4058" t="s">
        <v>8</v>
      </c>
      <c r="F4058" s="3">
        <v>40180</v>
      </c>
      <c r="G4058">
        <v>107175767</v>
      </c>
      <c r="H4058" s="3">
        <v>40184</v>
      </c>
      <c r="I4058">
        <v>1442</v>
      </c>
      <c r="J4058" s="2">
        <v>13.129760280000003</v>
      </c>
      <c r="K4058" s="2">
        <v>11.237</v>
      </c>
      <c r="L4058" s="2">
        <v>18933.114323760004</v>
      </c>
      <c r="M4058" s="2">
        <v>16203.754000000001</v>
      </c>
      <c r="N4058" s="2">
        <v>2729.3603237600037</v>
      </c>
    </row>
    <row r="4059" spans="1:14" x14ac:dyDescent="0.35">
      <c r="A4059" t="s">
        <v>31</v>
      </c>
      <c r="B4059" t="s">
        <v>104</v>
      </c>
      <c r="C4059" t="s">
        <v>21</v>
      </c>
      <c r="D4059" t="s">
        <v>12</v>
      </c>
      <c r="E4059" t="s">
        <v>0</v>
      </c>
      <c r="F4059" s="3">
        <v>41391</v>
      </c>
      <c r="G4059">
        <v>329216754</v>
      </c>
      <c r="H4059" s="3">
        <v>41401</v>
      </c>
      <c r="I4059">
        <v>4951</v>
      </c>
      <c r="J4059" s="2">
        <v>14.428308000000003</v>
      </c>
      <c r="K4059" s="2">
        <v>11.898000000000001</v>
      </c>
      <c r="L4059" s="2">
        <v>71434.552908000012</v>
      </c>
      <c r="M4059" s="2">
        <v>58906.998000000007</v>
      </c>
      <c r="N4059" s="2">
        <v>12527.554908000006</v>
      </c>
    </row>
    <row r="4060" spans="1:14" x14ac:dyDescent="0.35">
      <c r="A4060" t="s">
        <v>4</v>
      </c>
      <c r="B4060" t="s">
        <v>45</v>
      </c>
      <c r="C4060" t="s">
        <v>49</v>
      </c>
      <c r="D4060" t="s">
        <v>12</v>
      </c>
      <c r="E4060" t="s">
        <v>5</v>
      </c>
      <c r="F4060" s="3">
        <v>41722</v>
      </c>
      <c r="G4060">
        <v>338960683</v>
      </c>
      <c r="H4060" s="3">
        <v>41723</v>
      </c>
      <c r="I4060">
        <v>7381</v>
      </c>
      <c r="J4060" s="2">
        <v>19.518883200000001</v>
      </c>
      <c r="K4060" s="2">
        <v>16.440000000000001</v>
      </c>
      <c r="L4060" s="2">
        <v>144068.8768992</v>
      </c>
      <c r="M4060" s="2">
        <v>121343.64000000001</v>
      </c>
      <c r="N4060" s="2">
        <v>22725.236899199983</v>
      </c>
    </row>
    <row r="4061" spans="1:14" x14ac:dyDescent="0.35">
      <c r="A4061" t="s">
        <v>7</v>
      </c>
      <c r="B4061" t="s">
        <v>130</v>
      </c>
      <c r="C4061" t="s">
        <v>2</v>
      </c>
      <c r="D4061" t="s">
        <v>12</v>
      </c>
      <c r="E4061" t="s">
        <v>0</v>
      </c>
      <c r="F4061" s="3">
        <v>41324</v>
      </c>
      <c r="G4061">
        <v>780206382</v>
      </c>
      <c r="H4061" s="3">
        <v>41334</v>
      </c>
      <c r="I4061">
        <v>1832</v>
      </c>
      <c r="J4061" s="2">
        <v>15.760734000000003</v>
      </c>
      <c r="K4061" s="2">
        <v>15.323999999999998</v>
      </c>
      <c r="L4061" s="2">
        <v>28873.664688000004</v>
      </c>
      <c r="M4061" s="2">
        <v>28073.567999999996</v>
      </c>
      <c r="N4061" s="2">
        <v>800.09668800000873</v>
      </c>
    </row>
    <row r="4062" spans="1:14" x14ac:dyDescent="0.35">
      <c r="A4062" t="s">
        <v>15</v>
      </c>
      <c r="B4062" t="s">
        <v>206</v>
      </c>
      <c r="C4062" t="s">
        <v>33</v>
      </c>
      <c r="D4062" t="s">
        <v>1</v>
      </c>
      <c r="E4062" t="s">
        <v>5</v>
      </c>
      <c r="F4062" s="3">
        <v>41491</v>
      </c>
      <c r="G4062">
        <v>117065179</v>
      </c>
      <c r="H4062" s="3">
        <v>41492</v>
      </c>
      <c r="I4062">
        <v>6091</v>
      </c>
      <c r="J4062" s="2">
        <v>4.8838103999999998</v>
      </c>
      <c r="K4062" s="2">
        <v>4.2164000000000001</v>
      </c>
      <c r="L4062" s="2">
        <v>29747.289146399999</v>
      </c>
      <c r="M4062" s="2">
        <v>25682.092400000001</v>
      </c>
      <c r="N4062" s="2">
        <v>4065.1967463999972</v>
      </c>
    </row>
    <row r="4063" spans="1:14" x14ac:dyDescent="0.35">
      <c r="A4063" t="s">
        <v>23</v>
      </c>
      <c r="B4063" t="s">
        <v>152</v>
      </c>
      <c r="C4063" t="s">
        <v>46</v>
      </c>
      <c r="D4063" t="s">
        <v>1</v>
      </c>
      <c r="E4063" t="s">
        <v>0</v>
      </c>
      <c r="F4063" s="3">
        <v>42509</v>
      </c>
      <c r="G4063">
        <v>483960902</v>
      </c>
      <c r="H4063" s="3">
        <v>42519</v>
      </c>
      <c r="I4063">
        <v>9645</v>
      </c>
      <c r="J4063" s="2">
        <v>1.3524588</v>
      </c>
      <c r="K4063" s="2">
        <v>1.353</v>
      </c>
      <c r="L4063" s="2">
        <v>13044.465125999999</v>
      </c>
      <c r="M4063" s="2">
        <v>13049.684999999999</v>
      </c>
      <c r="N4063" s="2">
        <v>-5.2198740000003454</v>
      </c>
    </row>
    <row r="4064" spans="1:14" x14ac:dyDescent="0.35">
      <c r="A4064" t="s">
        <v>23</v>
      </c>
      <c r="B4064" t="s">
        <v>96</v>
      </c>
      <c r="C4064" t="s">
        <v>29</v>
      </c>
      <c r="D4064" t="s">
        <v>12</v>
      </c>
      <c r="E4064" t="s">
        <v>16</v>
      </c>
      <c r="F4064" s="3">
        <v>40325</v>
      </c>
      <c r="G4064">
        <v>935629880</v>
      </c>
      <c r="H4064" s="3">
        <v>40332</v>
      </c>
      <c r="I4064">
        <v>3952</v>
      </c>
      <c r="J4064" s="2">
        <v>21.742279200000006</v>
      </c>
      <c r="K4064" s="2">
        <v>21.285000000000004</v>
      </c>
      <c r="L4064" s="2">
        <v>85925.48739840003</v>
      </c>
      <c r="M4064" s="2">
        <v>84118.320000000022</v>
      </c>
      <c r="N4064" s="2">
        <v>1807.1673984000081</v>
      </c>
    </row>
    <row r="4065" spans="1:14" x14ac:dyDescent="0.35">
      <c r="A4065" t="s">
        <v>15</v>
      </c>
      <c r="B4065" t="s">
        <v>168</v>
      </c>
      <c r="C4065" t="s">
        <v>46</v>
      </c>
      <c r="D4065" t="s">
        <v>12</v>
      </c>
      <c r="E4065" t="s">
        <v>0</v>
      </c>
      <c r="F4065" s="3">
        <v>40304</v>
      </c>
      <c r="G4065">
        <v>597120940</v>
      </c>
      <c r="H4065" s="3">
        <v>40314</v>
      </c>
      <c r="I4065">
        <v>6102</v>
      </c>
      <c r="J4065" s="2">
        <v>1.242054</v>
      </c>
      <c r="K4065" s="2">
        <v>1.0208999999999999</v>
      </c>
      <c r="L4065" s="2">
        <v>7579.013508</v>
      </c>
      <c r="M4065" s="2">
        <v>6229.5317999999997</v>
      </c>
      <c r="N4065" s="2">
        <v>1349.4817080000003</v>
      </c>
    </row>
    <row r="4066" spans="1:14" x14ac:dyDescent="0.35">
      <c r="A4066" t="s">
        <v>4</v>
      </c>
      <c r="B4066" t="s">
        <v>196</v>
      </c>
      <c r="C4066" t="s">
        <v>19</v>
      </c>
      <c r="D4066" t="s">
        <v>12</v>
      </c>
      <c r="E4066" t="s">
        <v>0</v>
      </c>
      <c r="F4066" s="3">
        <v>42039</v>
      </c>
      <c r="G4066">
        <v>913795411</v>
      </c>
      <c r="H4066" s="3">
        <v>42049</v>
      </c>
      <c r="I4066">
        <v>1738</v>
      </c>
      <c r="J4066" s="2">
        <v>8.5772570100000003</v>
      </c>
      <c r="K4066" s="2">
        <v>7.99</v>
      </c>
      <c r="L4066" s="2">
        <v>14907.272683380001</v>
      </c>
      <c r="M4066" s="2">
        <v>13886.62</v>
      </c>
      <c r="N4066" s="2">
        <v>1020.6526833799999</v>
      </c>
    </row>
    <row r="4067" spans="1:14" x14ac:dyDescent="0.35">
      <c r="A4067" t="s">
        <v>26</v>
      </c>
      <c r="B4067" t="s">
        <v>34</v>
      </c>
      <c r="C4067" t="s">
        <v>49</v>
      </c>
      <c r="D4067" t="s">
        <v>1</v>
      </c>
      <c r="E4067" t="s">
        <v>16</v>
      </c>
      <c r="F4067" s="3">
        <v>42769</v>
      </c>
      <c r="G4067">
        <v>701327121</v>
      </c>
      <c r="H4067" s="3">
        <v>42776</v>
      </c>
      <c r="I4067">
        <v>7117</v>
      </c>
      <c r="J4067" s="2">
        <v>17.593430400000003</v>
      </c>
      <c r="K4067" s="2">
        <v>13.974</v>
      </c>
      <c r="L4067" s="2">
        <v>125212.44415680002</v>
      </c>
      <c r="M4067" s="2">
        <v>99452.957999999999</v>
      </c>
      <c r="N4067" s="2">
        <v>25759.48615680002</v>
      </c>
    </row>
    <row r="4068" spans="1:14" x14ac:dyDescent="0.35">
      <c r="A4068" t="s">
        <v>31</v>
      </c>
      <c r="B4068" t="s">
        <v>30</v>
      </c>
      <c r="C4068" t="s">
        <v>27</v>
      </c>
      <c r="D4068" t="s">
        <v>1</v>
      </c>
      <c r="E4068" t="s">
        <v>8</v>
      </c>
      <c r="F4068" s="3">
        <v>42725</v>
      </c>
      <c r="G4068">
        <v>195702397</v>
      </c>
      <c r="H4068" s="3">
        <v>42729</v>
      </c>
      <c r="I4068">
        <v>9261</v>
      </c>
      <c r="J4068" s="2">
        <v>5.1205000000000007</v>
      </c>
      <c r="K4068" s="2">
        <v>4.2750000000000004</v>
      </c>
      <c r="L4068" s="2">
        <v>47420.950500000006</v>
      </c>
      <c r="M4068" s="2">
        <v>39590.775000000001</v>
      </c>
      <c r="N4068" s="2">
        <v>7830.1755000000048</v>
      </c>
    </row>
    <row r="4069" spans="1:14" x14ac:dyDescent="0.35">
      <c r="A4069" t="s">
        <v>23</v>
      </c>
      <c r="B4069" t="s">
        <v>111</v>
      </c>
      <c r="C4069" t="s">
        <v>2</v>
      </c>
      <c r="D4069" t="s">
        <v>12</v>
      </c>
      <c r="E4069" t="s">
        <v>16</v>
      </c>
      <c r="F4069" s="3">
        <v>42194</v>
      </c>
      <c r="G4069">
        <v>603220069</v>
      </c>
      <c r="H4069" s="3">
        <v>42201</v>
      </c>
      <c r="I4069">
        <v>6056</v>
      </c>
      <c r="J4069" s="2">
        <v>14.614498800000002</v>
      </c>
      <c r="K4069" s="2">
        <v>14.047000000000001</v>
      </c>
      <c r="L4069" s="2">
        <v>88505.404732800016</v>
      </c>
      <c r="M4069" s="2">
        <v>85068.631999999998</v>
      </c>
      <c r="N4069" s="2">
        <v>3436.7727328000183</v>
      </c>
    </row>
    <row r="4070" spans="1:14" x14ac:dyDescent="0.35">
      <c r="A4070" t="s">
        <v>4</v>
      </c>
      <c r="B4070" t="s">
        <v>131</v>
      </c>
      <c r="C4070" t="s">
        <v>9</v>
      </c>
      <c r="D4070" t="s">
        <v>12</v>
      </c>
      <c r="E4070" t="s">
        <v>8</v>
      </c>
      <c r="F4070" s="3">
        <v>41975</v>
      </c>
      <c r="G4070">
        <v>950491464</v>
      </c>
      <c r="H4070" s="3">
        <v>41979</v>
      </c>
      <c r="I4070">
        <v>8999</v>
      </c>
      <c r="J4070" s="2">
        <v>3.1062213000000005</v>
      </c>
      <c r="K4070" s="2">
        <v>2.99</v>
      </c>
      <c r="L4070" s="2">
        <v>27952.885478700005</v>
      </c>
      <c r="M4070" s="2">
        <v>26907.010000000002</v>
      </c>
      <c r="N4070" s="2">
        <v>1045.8754787000034</v>
      </c>
    </row>
    <row r="4071" spans="1:14" x14ac:dyDescent="0.35">
      <c r="A4071" t="s">
        <v>4</v>
      </c>
      <c r="B4071" t="s">
        <v>98</v>
      </c>
      <c r="C4071" t="s">
        <v>2</v>
      </c>
      <c r="D4071" t="s">
        <v>1</v>
      </c>
      <c r="E4071" t="s">
        <v>5</v>
      </c>
      <c r="F4071" s="3">
        <v>41217</v>
      </c>
      <c r="G4071">
        <v>334440410</v>
      </c>
      <c r="H4071" s="3">
        <v>41218</v>
      </c>
      <c r="I4071">
        <v>8738</v>
      </c>
      <c r="J4071" s="2">
        <v>13.353078200000001</v>
      </c>
      <c r="K4071" s="2">
        <v>12.77</v>
      </c>
      <c r="L4071" s="2">
        <v>116679.1973116</v>
      </c>
      <c r="M4071" s="2">
        <v>111584.26</v>
      </c>
      <c r="N4071" s="2">
        <v>5094.9373116000061</v>
      </c>
    </row>
    <row r="4072" spans="1:14" x14ac:dyDescent="0.35">
      <c r="A4072" t="s">
        <v>31</v>
      </c>
      <c r="B4072" t="s">
        <v>207</v>
      </c>
      <c r="C4072" t="s">
        <v>9</v>
      </c>
      <c r="D4072" t="s">
        <v>12</v>
      </c>
      <c r="E4072" t="s">
        <v>8</v>
      </c>
      <c r="F4072" s="3">
        <v>42689</v>
      </c>
      <c r="G4072">
        <v>172303235</v>
      </c>
      <c r="H4072" s="3">
        <v>42693</v>
      </c>
      <c r="I4072">
        <v>5387</v>
      </c>
      <c r="J4072" s="2">
        <v>3.2022900000000005</v>
      </c>
      <c r="K4072" s="2">
        <v>2.6910000000000003</v>
      </c>
      <c r="L4072" s="2">
        <v>17250.736230000002</v>
      </c>
      <c r="M4072" s="2">
        <v>14496.417000000001</v>
      </c>
      <c r="N4072" s="2">
        <v>2754.319230000001</v>
      </c>
    </row>
    <row r="4073" spans="1:14" x14ac:dyDescent="0.35">
      <c r="A4073" t="s">
        <v>15</v>
      </c>
      <c r="B4073" t="s">
        <v>186</v>
      </c>
      <c r="C4073" t="s">
        <v>33</v>
      </c>
      <c r="D4073" t="s">
        <v>1</v>
      </c>
      <c r="E4073" t="s">
        <v>5</v>
      </c>
      <c r="F4073" s="3">
        <v>41928</v>
      </c>
      <c r="G4073">
        <v>151628768</v>
      </c>
      <c r="H4073" s="3">
        <v>41929</v>
      </c>
      <c r="I4073">
        <v>8704</v>
      </c>
      <c r="J4073" s="2">
        <v>4.8838103999999998</v>
      </c>
      <c r="K4073" s="2">
        <v>4.2164000000000001</v>
      </c>
      <c r="L4073" s="2">
        <v>42508.685721599999</v>
      </c>
      <c r="M4073" s="2">
        <v>36699.545599999998</v>
      </c>
      <c r="N4073" s="2">
        <v>5809.1401216000013</v>
      </c>
    </row>
    <row r="4074" spans="1:14" x14ac:dyDescent="0.35">
      <c r="A4074" t="s">
        <v>15</v>
      </c>
      <c r="B4074" t="s">
        <v>168</v>
      </c>
      <c r="C4074" t="s">
        <v>9</v>
      </c>
      <c r="D4074" t="s">
        <v>12</v>
      </c>
      <c r="E4074" t="s">
        <v>8</v>
      </c>
      <c r="F4074" s="3">
        <v>40806</v>
      </c>
      <c r="G4074">
        <v>480278337</v>
      </c>
      <c r="H4074" s="3">
        <v>40810</v>
      </c>
      <c r="I4074">
        <v>5879</v>
      </c>
      <c r="J4074" s="2">
        <v>2.8820610000000002</v>
      </c>
      <c r="K4074" s="2">
        <v>2.4817</v>
      </c>
      <c r="L4074" s="2">
        <v>16943.636619000001</v>
      </c>
      <c r="M4074" s="2">
        <v>14589.9143</v>
      </c>
      <c r="N4074" s="2">
        <v>2353.7223190000004</v>
      </c>
    </row>
    <row r="4075" spans="1:14" x14ac:dyDescent="0.35">
      <c r="A4075" t="s">
        <v>7</v>
      </c>
      <c r="B4075" t="s">
        <v>58</v>
      </c>
      <c r="C4075" t="s">
        <v>38</v>
      </c>
      <c r="D4075" t="s">
        <v>1</v>
      </c>
      <c r="E4075" t="s">
        <v>16</v>
      </c>
      <c r="F4075" s="3">
        <v>42219</v>
      </c>
      <c r="G4075">
        <v>536425769</v>
      </c>
      <c r="H4075" s="3">
        <v>42226</v>
      </c>
      <c r="I4075">
        <v>8878</v>
      </c>
      <c r="J4075" s="2">
        <v>4.1830712000000005</v>
      </c>
      <c r="K4075" s="2">
        <v>4.2720000000000002</v>
      </c>
      <c r="L4075" s="2">
        <v>37137.306113600003</v>
      </c>
      <c r="M4075" s="2">
        <v>37926.815999999999</v>
      </c>
      <c r="N4075" s="2">
        <v>-789.50988639999559</v>
      </c>
    </row>
    <row r="4076" spans="1:14" x14ac:dyDescent="0.35">
      <c r="A4076" t="s">
        <v>26</v>
      </c>
      <c r="B4076" t="s">
        <v>194</v>
      </c>
      <c r="C4076" t="s">
        <v>2</v>
      </c>
      <c r="D4076" t="s">
        <v>12</v>
      </c>
      <c r="E4076" t="s">
        <v>16</v>
      </c>
      <c r="F4076" s="3">
        <v>42304</v>
      </c>
      <c r="G4076">
        <v>218557393</v>
      </c>
      <c r="H4076" s="3">
        <v>42311</v>
      </c>
      <c r="I4076">
        <v>3536</v>
      </c>
      <c r="J4076" s="2">
        <v>13.038425400000001</v>
      </c>
      <c r="K4076" s="2">
        <v>10.8545</v>
      </c>
      <c r="L4076" s="2">
        <v>46103.872214400006</v>
      </c>
      <c r="M4076" s="2">
        <v>38381.512000000002</v>
      </c>
      <c r="N4076" s="2">
        <v>7722.3602144000033</v>
      </c>
    </row>
    <row r="4077" spans="1:14" x14ac:dyDescent="0.35">
      <c r="A4077" t="s">
        <v>31</v>
      </c>
      <c r="B4077" t="s">
        <v>123</v>
      </c>
      <c r="C4077" t="s">
        <v>29</v>
      </c>
      <c r="D4077" t="s">
        <v>12</v>
      </c>
      <c r="E4077" t="s">
        <v>0</v>
      </c>
      <c r="F4077" s="3">
        <v>41566</v>
      </c>
      <c r="G4077">
        <v>395472037</v>
      </c>
      <c r="H4077" s="3">
        <v>41576</v>
      </c>
      <c r="I4077">
        <v>6449</v>
      </c>
      <c r="J4077" s="2">
        <v>21.315960000000004</v>
      </c>
      <c r="K4077" s="2">
        <v>17.415000000000003</v>
      </c>
      <c r="L4077" s="2">
        <v>137466.62604000003</v>
      </c>
      <c r="M4077" s="2">
        <v>112309.33500000002</v>
      </c>
      <c r="N4077" s="2">
        <v>25157.291040000011</v>
      </c>
    </row>
    <row r="4078" spans="1:14" x14ac:dyDescent="0.35">
      <c r="A4078" t="s">
        <v>23</v>
      </c>
      <c r="B4078" t="s">
        <v>176</v>
      </c>
      <c r="C4078" t="s">
        <v>21</v>
      </c>
      <c r="D4078" t="s">
        <v>12</v>
      </c>
      <c r="E4078" t="s">
        <v>8</v>
      </c>
      <c r="F4078" s="3">
        <v>42245</v>
      </c>
      <c r="G4078">
        <v>656281030</v>
      </c>
      <c r="H4078" s="3">
        <v>42249</v>
      </c>
      <c r="I4078">
        <v>794</v>
      </c>
      <c r="J4078" s="2">
        <v>14.716874160000003</v>
      </c>
      <c r="K4078" s="2">
        <v>14.542000000000002</v>
      </c>
      <c r="L4078" s="2">
        <v>11685.198083040003</v>
      </c>
      <c r="M4078" s="2">
        <v>11546.348000000002</v>
      </c>
      <c r="N4078" s="2">
        <v>138.85008304000075</v>
      </c>
    </row>
    <row r="4079" spans="1:14" x14ac:dyDescent="0.35">
      <c r="A4079" t="s">
        <v>26</v>
      </c>
      <c r="B4079" t="s">
        <v>76</v>
      </c>
      <c r="C4079" t="s">
        <v>21</v>
      </c>
      <c r="D4079" t="s">
        <v>1</v>
      </c>
      <c r="E4079" t="s">
        <v>0</v>
      </c>
      <c r="F4079" s="3">
        <v>41196</v>
      </c>
      <c r="G4079">
        <v>660408198</v>
      </c>
      <c r="H4079" s="3">
        <v>41206</v>
      </c>
      <c r="I4079">
        <v>7490</v>
      </c>
      <c r="J4079" s="2">
        <v>12.614867720000003</v>
      </c>
      <c r="K4079" s="2">
        <v>11.237</v>
      </c>
      <c r="L4079" s="2">
        <v>94485.35922280002</v>
      </c>
      <c r="M4079" s="2">
        <v>84165.13</v>
      </c>
      <c r="N4079" s="2">
        <v>10320.229222800015</v>
      </c>
    </row>
    <row r="4080" spans="1:14" x14ac:dyDescent="0.35">
      <c r="A4080" t="s">
        <v>7</v>
      </c>
      <c r="B4080" t="s">
        <v>126</v>
      </c>
      <c r="C4080" t="s">
        <v>21</v>
      </c>
      <c r="D4080" t="s">
        <v>1</v>
      </c>
      <c r="E4080" t="s">
        <v>8</v>
      </c>
      <c r="F4080" s="3">
        <v>41928</v>
      </c>
      <c r="G4080">
        <v>587589871</v>
      </c>
      <c r="H4080" s="3">
        <v>41932</v>
      </c>
      <c r="I4080">
        <v>8465</v>
      </c>
      <c r="J4080" s="2">
        <v>15.248741200000005</v>
      </c>
      <c r="K4080" s="2">
        <v>15.864000000000001</v>
      </c>
      <c r="L4080" s="2">
        <v>129080.59425800004</v>
      </c>
      <c r="M4080" s="2">
        <v>134288.76</v>
      </c>
      <c r="N4080" s="2">
        <v>-5208.1657419999683</v>
      </c>
    </row>
    <row r="4081" spans="1:14" x14ac:dyDescent="0.35">
      <c r="A4081" t="s">
        <v>7</v>
      </c>
      <c r="B4081" t="s">
        <v>156</v>
      </c>
      <c r="C4081" t="s">
        <v>27</v>
      </c>
      <c r="D4081" t="s">
        <v>12</v>
      </c>
      <c r="E4081" t="s">
        <v>8</v>
      </c>
      <c r="F4081" s="3">
        <v>41811</v>
      </c>
      <c r="G4081">
        <v>687874877</v>
      </c>
      <c r="H4081" s="3">
        <v>41815</v>
      </c>
      <c r="I4081">
        <v>5985</v>
      </c>
      <c r="J4081" s="2">
        <v>5.8624500000000017</v>
      </c>
      <c r="K4081" s="2">
        <v>5.7</v>
      </c>
      <c r="L4081" s="2">
        <v>35086.763250000011</v>
      </c>
      <c r="M4081" s="2">
        <v>34114.5</v>
      </c>
      <c r="N4081" s="2">
        <v>972.26325000001088</v>
      </c>
    </row>
    <row r="4082" spans="1:14" x14ac:dyDescent="0.35">
      <c r="A4082" t="s">
        <v>26</v>
      </c>
      <c r="B4082" t="s">
        <v>166</v>
      </c>
      <c r="C4082" t="s">
        <v>33</v>
      </c>
      <c r="D4082" t="s">
        <v>12</v>
      </c>
      <c r="E4082" t="s">
        <v>8</v>
      </c>
      <c r="F4082" s="3">
        <v>41246</v>
      </c>
      <c r="G4082">
        <v>831624543</v>
      </c>
      <c r="H4082" s="3">
        <v>41250</v>
      </c>
      <c r="I4082">
        <v>3729</v>
      </c>
      <c r="J4082" s="2">
        <v>5.1396290400000009</v>
      </c>
      <c r="K4082" s="2">
        <v>4.3179999999999996</v>
      </c>
      <c r="L4082" s="2">
        <v>19165.676690160002</v>
      </c>
      <c r="M4082" s="2">
        <v>16101.821999999998</v>
      </c>
      <c r="N4082" s="2">
        <v>3063.8546901600039</v>
      </c>
    </row>
    <row r="4083" spans="1:14" x14ac:dyDescent="0.35">
      <c r="A4083" t="s">
        <v>26</v>
      </c>
      <c r="B4083" t="s">
        <v>119</v>
      </c>
      <c r="C4083" t="s">
        <v>2</v>
      </c>
      <c r="D4083" t="s">
        <v>1</v>
      </c>
      <c r="E4083" t="s">
        <v>8</v>
      </c>
      <c r="F4083" s="3">
        <v>42070</v>
      </c>
      <c r="G4083">
        <v>959512698</v>
      </c>
      <c r="H4083" s="3">
        <v>42074</v>
      </c>
      <c r="I4083">
        <v>5858</v>
      </c>
      <c r="J4083" s="2">
        <v>12.527114600000001</v>
      </c>
      <c r="K4083" s="2">
        <v>10.8545</v>
      </c>
      <c r="L4083" s="2">
        <v>73383.8373268</v>
      </c>
      <c r="M4083" s="2">
        <v>63585.661</v>
      </c>
      <c r="N4083" s="2">
        <v>9798.1763267999995</v>
      </c>
    </row>
    <row r="4084" spans="1:14" x14ac:dyDescent="0.35">
      <c r="A4084" t="s">
        <v>26</v>
      </c>
      <c r="B4084" t="s">
        <v>101</v>
      </c>
      <c r="C4084" t="s">
        <v>19</v>
      </c>
      <c r="D4084" t="s">
        <v>12</v>
      </c>
      <c r="E4084" t="s">
        <v>8</v>
      </c>
      <c r="F4084" s="3">
        <v>42669</v>
      </c>
      <c r="G4084">
        <v>632525670</v>
      </c>
      <c r="H4084" s="3">
        <v>42673</v>
      </c>
      <c r="I4084">
        <v>2365</v>
      </c>
      <c r="J4084" s="2">
        <v>8.04670503</v>
      </c>
      <c r="K4084" s="2">
        <v>6.7915000000000001</v>
      </c>
      <c r="L4084" s="2">
        <v>19030.457395950001</v>
      </c>
      <c r="M4084" s="2">
        <v>16061.897500000001</v>
      </c>
      <c r="N4084" s="2">
        <v>2968.5598959500003</v>
      </c>
    </row>
    <row r="4085" spans="1:14" x14ac:dyDescent="0.35">
      <c r="A4085" t="s">
        <v>23</v>
      </c>
      <c r="B4085" t="s">
        <v>160</v>
      </c>
      <c r="C4085" t="s">
        <v>17</v>
      </c>
      <c r="D4085" t="s">
        <v>12</v>
      </c>
      <c r="E4085" t="s">
        <v>0</v>
      </c>
      <c r="F4085" s="3">
        <v>41740</v>
      </c>
      <c r="G4085">
        <v>381962287</v>
      </c>
      <c r="H4085" s="3">
        <v>41750</v>
      </c>
      <c r="I4085">
        <v>9017</v>
      </c>
      <c r="J4085" s="2">
        <v>17.2924884</v>
      </c>
      <c r="K4085" s="2">
        <v>16.621000000000002</v>
      </c>
      <c r="L4085" s="2">
        <v>155926.3679028</v>
      </c>
      <c r="M4085" s="2">
        <v>149871.55700000003</v>
      </c>
      <c r="N4085" s="2">
        <v>6054.8109027999744</v>
      </c>
    </row>
    <row r="4086" spans="1:14" x14ac:dyDescent="0.35">
      <c r="A4086" t="s">
        <v>15</v>
      </c>
      <c r="B4086" t="s">
        <v>145</v>
      </c>
      <c r="C4086" t="s">
        <v>19</v>
      </c>
      <c r="D4086" t="s">
        <v>12</v>
      </c>
      <c r="E4086" t="s">
        <v>0</v>
      </c>
      <c r="F4086" s="3">
        <v>42684</v>
      </c>
      <c r="G4086">
        <v>359433877</v>
      </c>
      <c r="H4086" s="3">
        <v>42694</v>
      </c>
      <c r="I4086">
        <v>2812</v>
      </c>
      <c r="J4086" s="2">
        <v>7.9582797000000003</v>
      </c>
      <c r="K4086" s="2">
        <v>6.6316999999999995</v>
      </c>
      <c r="L4086" s="2">
        <v>22378.6825164</v>
      </c>
      <c r="M4086" s="2">
        <v>18648.340399999997</v>
      </c>
      <c r="N4086" s="2">
        <v>3730.3421164000029</v>
      </c>
    </row>
    <row r="4087" spans="1:14" x14ac:dyDescent="0.35">
      <c r="A4087" t="s">
        <v>15</v>
      </c>
      <c r="B4087" t="s">
        <v>168</v>
      </c>
      <c r="C4087" t="s">
        <v>19</v>
      </c>
      <c r="D4087" t="s">
        <v>12</v>
      </c>
      <c r="E4087" t="s">
        <v>16</v>
      </c>
      <c r="F4087" s="3">
        <v>41409</v>
      </c>
      <c r="G4087">
        <v>786864268</v>
      </c>
      <c r="H4087" s="3">
        <v>41416</v>
      </c>
      <c r="I4087">
        <v>3713</v>
      </c>
      <c r="J4087" s="2">
        <v>7.9582797000000003</v>
      </c>
      <c r="K4087" s="2">
        <v>6.6316999999999995</v>
      </c>
      <c r="L4087" s="2">
        <v>29549.092526100001</v>
      </c>
      <c r="M4087" s="2">
        <v>24623.502099999998</v>
      </c>
      <c r="N4087" s="2">
        <v>4925.5904261000032</v>
      </c>
    </row>
    <row r="4088" spans="1:14" x14ac:dyDescent="0.35">
      <c r="A4088" t="s">
        <v>15</v>
      </c>
      <c r="B4088" t="s">
        <v>206</v>
      </c>
      <c r="C4088" t="s">
        <v>13</v>
      </c>
      <c r="D4088" t="s">
        <v>12</v>
      </c>
      <c r="E4088" t="s">
        <v>16</v>
      </c>
      <c r="F4088" s="3">
        <v>40743</v>
      </c>
      <c r="G4088">
        <v>606489789</v>
      </c>
      <c r="H4088" s="3">
        <v>40750</v>
      </c>
      <c r="I4088">
        <v>4554</v>
      </c>
      <c r="J4088" s="2">
        <v>15.126804000000002</v>
      </c>
      <c r="K4088" s="2">
        <v>12.433399999999999</v>
      </c>
      <c r="L4088" s="2">
        <v>68887.465416000006</v>
      </c>
      <c r="M4088" s="2">
        <v>56621.703599999993</v>
      </c>
      <c r="N4088" s="2">
        <v>12265.761816000013</v>
      </c>
    </row>
    <row r="4089" spans="1:14" x14ac:dyDescent="0.35">
      <c r="A4089" t="s">
        <v>15</v>
      </c>
      <c r="B4089" t="s">
        <v>159</v>
      </c>
      <c r="C4089" t="s">
        <v>2</v>
      </c>
      <c r="D4089" t="s">
        <v>1</v>
      </c>
      <c r="E4089" t="s">
        <v>8</v>
      </c>
      <c r="F4089" s="3">
        <v>41405</v>
      </c>
      <c r="G4089">
        <v>630859267</v>
      </c>
      <c r="H4089" s="3">
        <v>41409</v>
      </c>
      <c r="I4089">
        <v>2927</v>
      </c>
      <c r="J4089" s="2">
        <v>12.389454000000001</v>
      </c>
      <c r="K4089" s="2">
        <v>10.5991</v>
      </c>
      <c r="L4089" s="2">
        <v>36263.931858000004</v>
      </c>
      <c r="M4089" s="2">
        <v>31023.565699999999</v>
      </c>
      <c r="N4089" s="2">
        <v>5240.3661580000044</v>
      </c>
    </row>
    <row r="4090" spans="1:14" x14ac:dyDescent="0.35">
      <c r="A4090" t="s">
        <v>23</v>
      </c>
      <c r="B4090" t="s">
        <v>179</v>
      </c>
      <c r="C4090" t="s">
        <v>27</v>
      </c>
      <c r="D4090" t="s">
        <v>1</v>
      </c>
      <c r="E4090" t="s">
        <v>16</v>
      </c>
      <c r="F4090" s="3">
        <v>42653</v>
      </c>
      <c r="G4090">
        <v>392834031</v>
      </c>
      <c r="H4090" s="3">
        <v>42660</v>
      </c>
      <c r="I4090">
        <v>7164</v>
      </c>
      <c r="J4090" s="2">
        <v>5.2229100000000006</v>
      </c>
      <c r="K4090" s="2">
        <v>5.2250000000000005</v>
      </c>
      <c r="L4090" s="2">
        <v>37416.927240000005</v>
      </c>
      <c r="M4090" s="2">
        <v>37431.9</v>
      </c>
      <c r="N4090" s="2">
        <v>-14.972759999996924</v>
      </c>
    </row>
    <row r="4091" spans="1:14" x14ac:dyDescent="0.35">
      <c r="A4091" t="s">
        <v>26</v>
      </c>
      <c r="B4091" t="s">
        <v>200</v>
      </c>
      <c r="C4091" t="s">
        <v>21</v>
      </c>
      <c r="D4091" t="s">
        <v>1</v>
      </c>
      <c r="E4091" t="s">
        <v>5</v>
      </c>
      <c r="F4091" s="3">
        <v>42477</v>
      </c>
      <c r="G4091">
        <v>395587909</v>
      </c>
      <c r="H4091" s="3">
        <v>42478</v>
      </c>
      <c r="I4091">
        <v>3667</v>
      </c>
      <c r="J4091" s="2">
        <v>12.614867720000003</v>
      </c>
      <c r="K4091" s="2">
        <v>11.237</v>
      </c>
      <c r="L4091" s="2">
        <v>46258.719929240011</v>
      </c>
      <c r="M4091" s="2">
        <v>41206.078999999998</v>
      </c>
      <c r="N4091" s="2">
        <v>5052.6409292400131</v>
      </c>
    </row>
    <row r="4092" spans="1:14" x14ac:dyDescent="0.35">
      <c r="A4092" t="s">
        <v>23</v>
      </c>
      <c r="B4092" t="s">
        <v>125</v>
      </c>
      <c r="C4092" t="s">
        <v>2</v>
      </c>
      <c r="D4092" t="s">
        <v>12</v>
      </c>
      <c r="E4092" t="s">
        <v>8</v>
      </c>
      <c r="F4092" s="3">
        <v>42177</v>
      </c>
      <c r="G4092">
        <v>762607228</v>
      </c>
      <c r="H4092" s="3">
        <v>42181</v>
      </c>
      <c r="I4092">
        <v>1603</v>
      </c>
      <c r="J4092" s="2">
        <v>14.614498800000002</v>
      </c>
      <c r="K4092" s="2">
        <v>14.047000000000001</v>
      </c>
      <c r="L4092" s="2">
        <v>23427.041576400003</v>
      </c>
      <c r="M4092" s="2">
        <v>22517.341</v>
      </c>
      <c r="N4092" s="2">
        <v>909.70057640000232</v>
      </c>
    </row>
    <row r="4093" spans="1:14" x14ac:dyDescent="0.35">
      <c r="A4093" t="s">
        <v>15</v>
      </c>
      <c r="B4093" t="s">
        <v>177</v>
      </c>
      <c r="C4093" t="s">
        <v>27</v>
      </c>
      <c r="D4093" t="s">
        <v>12</v>
      </c>
      <c r="E4093" t="s">
        <v>0</v>
      </c>
      <c r="F4093" s="3">
        <v>41132</v>
      </c>
      <c r="G4093">
        <v>787690818</v>
      </c>
      <c r="H4093" s="3">
        <v>41142</v>
      </c>
      <c r="I4093">
        <v>1824</v>
      </c>
      <c r="J4093" s="2">
        <v>4.7965500000000008</v>
      </c>
      <c r="K4093" s="2">
        <v>3.9424999999999999</v>
      </c>
      <c r="L4093" s="2">
        <v>8748.9072000000015</v>
      </c>
      <c r="M4093" s="2">
        <v>7191.12</v>
      </c>
      <c r="N4093" s="2">
        <v>1557.7872000000016</v>
      </c>
    </row>
    <row r="4094" spans="1:14" x14ac:dyDescent="0.35">
      <c r="A4094" t="s">
        <v>23</v>
      </c>
      <c r="B4094" t="s">
        <v>192</v>
      </c>
      <c r="C4094" t="s">
        <v>33</v>
      </c>
      <c r="D4094" t="s">
        <v>12</v>
      </c>
      <c r="E4094" t="s">
        <v>5</v>
      </c>
      <c r="F4094" s="3">
        <v>40350</v>
      </c>
      <c r="G4094">
        <v>284950006</v>
      </c>
      <c r="H4094" s="3">
        <v>40351</v>
      </c>
      <c r="I4094">
        <v>2517</v>
      </c>
      <c r="J4094" s="2">
        <v>5.7609028800000006</v>
      </c>
      <c r="K4094" s="2">
        <v>5.588000000000001</v>
      </c>
      <c r="L4094" s="2">
        <v>14500.192548960002</v>
      </c>
      <c r="M4094" s="2">
        <v>14064.996000000003</v>
      </c>
      <c r="N4094" s="2">
        <v>435.19654895999884</v>
      </c>
    </row>
    <row r="4095" spans="1:14" x14ac:dyDescent="0.35">
      <c r="A4095" t="s">
        <v>7</v>
      </c>
      <c r="B4095" t="s">
        <v>94</v>
      </c>
      <c r="C4095" t="s">
        <v>38</v>
      </c>
      <c r="D4095" t="s">
        <v>1</v>
      </c>
      <c r="E4095" t="s">
        <v>16</v>
      </c>
      <c r="F4095" s="3">
        <v>40705</v>
      </c>
      <c r="G4095">
        <v>938808619</v>
      </c>
      <c r="H4095" s="3">
        <v>40712</v>
      </c>
      <c r="I4095">
        <v>9378</v>
      </c>
      <c r="J4095" s="2">
        <v>4.1830712000000005</v>
      </c>
      <c r="K4095" s="2">
        <v>4.2720000000000002</v>
      </c>
      <c r="L4095" s="2">
        <v>39228.841713600006</v>
      </c>
      <c r="M4095" s="2">
        <v>40062.815999999999</v>
      </c>
      <c r="N4095" s="2">
        <v>-833.97428639999271</v>
      </c>
    </row>
    <row r="4096" spans="1:14" x14ac:dyDescent="0.35">
      <c r="A4096" t="s">
        <v>7</v>
      </c>
      <c r="B4096" t="s">
        <v>130</v>
      </c>
      <c r="C4096" t="s">
        <v>13</v>
      </c>
      <c r="D4096" t="s">
        <v>1</v>
      </c>
      <c r="E4096" t="s">
        <v>16</v>
      </c>
      <c r="F4096" s="3">
        <v>42787</v>
      </c>
      <c r="G4096">
        <v>454002988</v>
      </c>
      <c r="H4096" s="3">
        <v>42794</v>
      </c>
      <c r="I4096">
        <v>9894</v>
      </c>
      <c r="J4096" s="2">
        <v>17.763284000000002</v>
      </c>
      <c r="K4096" s="2">
        <v>17.975999999999999</v>
      </c>
      <c r="L4096" s="2">
        <v>175749.93189600002</v>
      </c>
      <c r="M4096" s="2">
        <v>177854.54399999999</v>
      </c>
      <c r="N4096" s="2">
        <v>-2104.6121039999707</v>
      </c>
    </row>
    <row r="4097" spans="1:14" x14ac:dyDescent="0.35">
      <c r="A4097" t="s">
        <v>4</v>
      </c>
      <c r="B4097" t="s">
        <v>63</v>
      </c>
      <c r="C4097" t="s">
        <v>13</v>
      </c>
      <c r="D4097" t="s">
        <v>1</v>
      </c>
      <c r="E4097" t="s">
        <v>8</v>
      </c>
      <c r="F4097" s="3">
        <v>42876</v>
      </c>
      <c r="G4097">
        <v>205581939</v>
      </c>
      <c r="H4097" s="3">
        <v>42880</v>
      </c>
      <c r="I4097">
        <v>9280</v>
      </c>
      <c r="J4097" s="2">
        <v>15.6639868</v>
      </c>
      <c r="K4097" s="2">
        <v>14.98</v>
      </c>
      <c r="L4097" s="2">
        <v>145361.79750399999</v>
      </c>
      <c r="M4097" s="2">
        <v>139014.39999999999</v>
      </c>
      <c r="N4097" s="2">
        <v>6347.3975039999932</v>
      </c>
    </row>
    <row r="4098" spans="1:14" x14ac:dyDescent="0.35">
      <c r="A4098" t="s">
        <v>31</v>
      </c>
      <c r="B4098" t="s">
        <v>80</v>
      </c>
      <c r="C4098" t="s">
        <v>27</v>
      </c>
      <c r="D4098" t="s">
        <v>12</v>
      </c>
      <c r="E4098" t="s">
        <v>8</v>
      </c>
      <c r="F4098" s="3">
        <v>40904</v>
      </c>
      <c r="G4098">
        <v>288906800</v>
      </c>
      <c r="H4098" s="3">
        <v>40908</v>
      </c>
      <c r="I4098">
        <v>9465</v>
      </c>
      <c r="J4098" s="2">
        <v>5.3295000000000003</v>
      </c>
      <c r="K4098" s="2">
        <v>4.2750000000000004</v>
      </c>
      <c r="L4098" s="2">
        <v>50443.717500000006</v>
      </c>
      <c r="M4098" s="2">
        <v>40462.875</v>
      </c>
      <c r="N4098" s="2">
        <v>9980.8425000000061</v>
      </c>
    </row>
    <row r="4099" spans="1:14" x14ac:dyDescent="0.35">
      <c r="A4099" t="s">
        <v>4</v>
      </c>
      <c r="B4099" t="s">
        <v>98</v>
      </c>
      <c r="C4099" t="s">
        <v>29</v>
      </c>
      <c r="D4099" t="s">
        <v>1</v>
      </c>
      <c r="E4099" t="s">
        <v>5</v>
      </c>
      <c r="F4099" s="3">
        <v>40662</v>
      </c>
      <c r="G4099">
        <v>869651401</v>
      </c>
      <c r="H4099" s="3">
        <v>40663</v>
      </c>
      <c r="I4099">
        <v>820</v>
      </c>
      <c r="J4099" s="2">
        <v>19.865638800000003</v>
      </c>
      <c r="K4099" s="2">
        <v>19.350000000000001</v>
      </c>
      <c r="L4099" s="2">
        <v>16289.823816000002</v>
      </c>
      <c r="M4099" s="2">
        <v>15867.000000000002</v>
      </c>
      <c r="N4099" s="2">
        <v>422.82381600000008</v>
      </c>
    </row>
    <row r="4100" spans="1:14" x14ac:dyDescent="0.35">
      <c r="A4100" t="s">
        <v>26</v>
      </c>
      <c r="B4100" t="s">
        <v>191</v>
      </c>
      <c r="C4100" t="s">
        <v>2</v>
      </c>
      <c r="D4100" t="s">
        <v>1</v>
      </c>
      <c r="E4100" t="s">
        <v>8</v>
      </c>
      <c r="F4100" s="3">
        <v>40281</v>
      </c>
      <c r="G4100">
        <v>833802068</v>
      </c>
      <c r="H4100" s="3">
        <v>40285</v>
      </c>
      <c r="I4100">
        <v>6427</v>
      </c>
      <c r="J4100" s="2">
        <v>12.527114600000001</v>
      </c>
      <c r="K4100" s="2">
        <v>10.8545</v>
      </c>
      <c r="L4100" s="2">
        <v>80511.765534200007</v>
      </c>
      <c r="M4100" s="2">
        <v>69761.871499999994</v>
      </c>
      <c r="N4100" s="2">
        <v>10749.894034200013</v>
      </c>
    </row>
    <row r="4101" spans="1:14" x14ac:dyDescent="0.35">
      <c r="A4101" t="s">
        <v>23</v>
      </c>
      <c r="B4101" t="s">
        <v>170</v>
      </c>
      <c r="C4101" t="s">
        <v>49</v>
      </c>
      <c r="D4101" t="s">
        <v>12</v>
      </c>
      <c r="E4101" t="s">
        <v>5</v>
      </c>
      <c r="F4101" s="3">
        <v>40190</v>
      </c>
      <c r="G4101">
        <v>937657630</v>
      </c>
      <c r="H4101" s="3">
        <v>40191</v>
      </c>
      <c r="I4101">
        <v>2906</v>
      </c>
      <c r="J4101" s="2">
        <v>20.525011200000005</v>
      </c>
      <c r="K4101" s="2">
        <v>18.084000000000003</v>
      </c>
      <c r="L4101" s="2">
        <v>59645.682547200013</v>
      </c>
      <c r="M4101" s="2">
        <v>52552.104000000007</v>
      </c>
      <c r="N4101" s="2">
        <v>7093.5785472000061</v>
      </c>
    </row>
    <row r="4102" spans="1:14" x14ac:dyDescent="0.35">
      <c r="A4102" t="s">
        <v>23</v>
      </c>
      <c r="B4102" t="s">
        <v>181</v>
      </c>
      <c r="C4102" t="s">
        <v>13</v>
      </c>
      <c r="D4102" t="s">
        <v>1</v>
      </c>
      <c r="E4102" t="s">
        <v>0</v>
      </c>
      <c r="F4102" s="3">
        <v>41631</v>
      </c>
      <c r="G4102">
        <v>657829415</v>
      </c>
      <c r="H4102" s="3">
        <v>41641</v>
      </c>
      <c r="I4102">
        <v>8877</v>
      </c>
      <c r="J4102" s="2">
        <v>16.471408800000003</v>
      </c>
      <c r="K4102" s="2">
        <v>16.478000000000002</v>
      </c>
      <c r="L4102" s="2">
        <v>146216.69591760001</v>
      </c>
      <c r="M4102" s="2">
        <v>146275.20600000001</v>
      </c>
      <c r="N4102" s="2">
        <v>-58.510082399996463</v>
      </c>
    </row>
    <row r="4103" spans="1:14" x14ac:dyDescent="0.35">
      <c r="A4103" t="s">
        <v>4</v>
      </c>
      <c r="B4103" t="s">
        <v>172</v>
      </c>
      <c r="C4103" t="s">
        <v>2</v>
      </c>
      <c r="D4103" t="s">
        <v>1</v>
      </c>
      <c r="E4103" t="s">
        <v>16</v>
      </c>
      <c r="F4103" s="3">
        <v>40719</v>
      </c>
      <c r="G4103">
        <v>441241252</v>
      </c>
      <c r="H4103" s="3">
        <v>40726</v>
      </c>
      <c r="I4103">
        <v>723</v>
      </c>
      <c r="J4103" s="2">
        <v>13.353078200000001</v>
      </c>
      <c r="K4103" s="2">
        <v>12.77</v>
      </c>
      <c r="L4103" s="2">
        <v>9654.2755386000008</v>
      </c>
      <c r="M4103" s="2">
        <v>9232.7099999999991</v>
      </c>
      <c r="N4103" s="2">
        <v>421.56553860000167</v>
      </c>
    </row>
    <row r="4104" spans="1:14" x14ac:dyDescent="0.35">
      <c r="A4104" t="s">
        <v>4</v>
      </c>
      <c r="B4104" t="s">
        <v>143</v>
      </c>
      <c r="C4104" t="s">
        <v>38</v>
      </c>
      <c r="D4104" t="s">
        <v>1</v>
      </c>
      <c r="E4104" t="s">
        <v>16</v>
      </c>
      <c r="F4104" s="3">
        <v>41395</v>
      </c>
      <c r="G4104">
        <v>355129468</v>
      </c>
      <c r="H4104" s="3">
        <v>41402</v>
      </c>
      <c r="I4104">
        <v>7829</v>
      </c>
      <c r="J4104" s="2">
        <v>3.6887082400000004</v>
      </c>
      <c r="K4104" s="2">
        <v>3.56</v>
      </c>
      <c r="L4104" s="2">
        <v>28878.896810960003</v>
      </c>
      <c r="M4104" s="2">
        <v>27871.24</v>
      </c>
      <c r="N4104" s="2">
        <v>1007.6568109600012</v>
      </c>
    </row>
    <row r="4105" spans="1:14" x14ac:dyDescent="0.35">
      <c r="A4105" t="s">
        <v>4</v>
      </c>
      <c r="B4105" t="s">
        <v>172</v>
      </c>
      <c r="C4105" t="s">
        <v>13</v>
      </c>
      <c r="D4105" t="s">
        <v>12</v>
      </c>
      <c r="E4105" t="s">
        <v>5</v>
      </c>
      <c r="F4105" s="3">
        <v>40272</v>
      </c>
      <c r="G4105">
        <v>537042891</v>
      </c>
      <c r="H4105" s="3">
        <v>40273</v>
      </c>
      <c r="I4105">
        <v>3483</v>
      </c>
      <c r="J4105" s="2">
        <v>16.303333200000001</v>
      </c>
      <c r="K4105" s="2">
        <v>14.98</v>
      </c>
      <c r="L4105" s="2">
        <v>56784.509535600002</v>
      </c>
      <c r="M4105" s="2">
        <v>52175.340000000004</v>
      </c>
      <c r="N4105" s="2">
        <v>4609.1695355999982</v>
      </c>
    </row>
    <row r="4106" spans="1:14" x14ac:dyDescent="0.35">
      <c r="A4106" t="s">
        <v>11</v>
      </c>
      <c r="B4106" t="s">
        <v>75</v>
      </c>
      <c r="C4106" t="s">
        <v>9</v>
      </c>
      <c r="D4106" t="s">
        <v>12</v>
      </c>
      <c r="E4106" t="s">
        <v>8</v>
      </c>
      <c r="F4106" s="3">
        <v>42320</v>
      </c>
      <c r="G4106">
        <v>744842851</v>
      </c>
      <c r="H4106" s="3">
        <v>42324</v>
      </c>
      <c r="I4106">
        <v>1540</v>
      </c>
      <c r="J4106" s="2">
        <v>3.2663358000000007</v>
      </c>
      <c r="K4106" s="2">
        <v>2.8405</v>
      </c>
      <c r="L4106" s="2">
        <v>5030.1571320000012</v>
      </c>
      <c r="M4106" s="2">
        <v>4374.37</v>
      </c>
      <c r="N4106" s="2">
        <v>655.78713200000129</v>
      </c>
    </row>
    <row r="4107" spans="1:14" x14ac:dyDescent="0.35">
      <c r="A4107" t="s">
        <v>26</v>
      </c>
      <c r="B4107" t="s">
        <v>86</v>
      </c>
      <c r="C4107" t="s">
        <v>9</v>
      </c>
      <c r="D4107" t="s">
        <v>1</v>
      </c>
      <c r="E4107" t="s">
        <v>16</v>
      </c>
      <c r="F4107" s="3">
        <v>41457</v>
      </c>
      <c r="G4107">
        <v>806703174</v>
      </c>
      <c r="H4107" s="3">
        <v>41464</v>
      </c>
      <c r="I4107">
        <v>7917</v>
      </c>
      <c r="J4107" s="2">
        <v>2.7998061000000005</v>
      </c>
      <c r="K4107" s="2">
        <v>2.5415000000000001</v>
      </c>
      <c r="L4107" s="2">
        <v>22166.064893700004</v>
      </c>
      <c r="M4107" s="2">
        <v>20121.055500000002</v>
      </c>
      <c r="N4107" s="2">
        <v>2045.009393700002</v>
      </c>
    </row>
    <row r="4108" spans="1:14" x14ac:dyDescent="0.35">
      <c r="A4108" t="s">
        <v>23</v>
      </c>
      <c r="B4108" t="s">
        <v>125</v>
      </c>
      <c r="C4108" t="s">
        <v>9</v>
      </c>
      <c r="D4108" t="s">
        <v>1</v>
      </c>
      <c r="E4108" t="s">
        <v>8</v>
      </c>
      <c r="F4108" s="3">
        <v>42059</v>
      </c>
      <c r="G4108">
        <v>171110188</v>
      </c>
      <c r="H4108" s="3">
        <v>42063</v>
      </c>
      <c r="I4108">
        <v>8544</v>
      </c>
      <c r="J4108" s="2">
        <v>3.1382442000000004</v>
      </c>
      <c r="K4108" s="2">
        <v>3.2890000000000006</v>
      </c>
      <c r="L4108" s="2">
        <v>26813.158444800003</v>
      </c>
      <c r="M4108" s="2">
        <v>28101.216000000004</v>
      </c>
      <c r="N4108" s="2">
        <v>-1288.0575552000009</v>
      </c>
    </row>
    <row r="4109" spans="1:14" x14ac:dyDescent="0.35">
      <c r="A4109" t="s">
        <v>26</v>
      </c>
      <c r="B4109" t="s">
        <v>76</v>
      </c>
      <c r="C4109" t="s">
        <v>17</v>
      </c>
      <c r="D4109" t="s">
        <v>12</v>
      </c>
      <c r="E4109" t="s">
        <v>5</v>
      </c>
      <c r="F4109" s="3">
        <v>40378</v>
      </c>
      <c r="G4109">
        <v>156862723</v>
      </c>
      <c r="H4109" s="3">
        <v>40379</v>
      </c>
      <c r="I4109">
        <v>4933</v>
      </c>
      <c r="J4109" s="2">
        <v>15.427612200000004</v>
      </c>
      <c r="K4109" s="2">
        <v>12.843499999999999</v>
      </c>
      <c r="L4109" s="2">
        <v>76104.41098260002</v>
      </c>
      <c r="M4109" s="2">
        <v>63356.985499999995</v>
      </c>
      <c r="N4109" s="2">
        <v>12747.425482600025</v>
      </c>
    </row>
    <row r="4110" spans="1:14" x14ac:dyDescent="0.35">
      <c r="A4110" t="s">
        <v>15</v>
      </c>
      <c r="B4110" t="s">
        <v>69</v>
      </c>
      <c r="C4110" t="s">
        <v>46</v>
      </c>
      <c r="D4110" t="s">
        <v>1</v>
      </c>
      <c r="E4110" t="s">
        <v>0</v>
      </c>
      <c r="F4110" s="3">
        <v>40851</v>
      </c>
      <c r="G4110">
        <v>803072106</v>
      </c>
      <c r="H4110" s="3">
        <v>40861</v>
      </c>
      <c r="I4110">
        <v>4476</v>
      </c>
      <c r="J4110" s="2">
        <v>1.193346</v>
      </c>
      <c r="K4110" s="2">
        <v>1.0208999999999999</v>
      </c>
      <c r="L4110" s="2">
        <v>5341.4166960000002</v>
      </c>
      <c r="M4110" s="2">
        <v>4569.5483999999997</v>
      </c>
      <c r="N4110" s="2">
        <v>771.86829600000056</v>
      </c>
    </row>
    <row r="4111" spans="1:14" x14ac:dyDescent="0.35">
      <c r="A4111" t="s">
        <v>7</v>
      </c>
      <c r="B4111" t="s">
        <v>175</v>
      </c>
      <c r="C4111" t="s">
        <v>29</v>
      </c>
      <c r="D4111" t="s">
        <v>1</v>
      </c>
      <c r="E4111" t="s">
        <v>16</v>
      </c>
      <c r="F4111" s="3">
        <v>40985</v>
      </c>
      <c r="G4111">
        <v>419162166</v>
      </c>
      <c r="H4111" s="3">
        <v>40992</v>
      </c>
      <c r="I4111">
        <v>3633</v>
      </c>
      <c r="J4111" s="2">
        <v>22.528044000000005</v>
      </c>
      <c r="K4111" s="2">
        <v>23.220000000000002</v>
      </c>
      <c r="L4111" s="2">
        <v>81844.383852000014</v>
      </c>
      <c r="M4111" s="2">
        <v>84358.260000000009</v>
      </c>
      <c r="N4111" s="2">
        <v>-2513.8761479999957</v>
      </c>
    </row>
    <row r="4112" spans="1:14" x14ac:dyDescent="0.35">
      <c r="A4112" t="s">
        <v>23</v>
      </c>
      <c r="B4112" t="s">
        <v>103</v>
      </c>
      <c r="C4112" t="s">
        <v>17</v>
      </c>
      <c r="D4112" t="s">
        <v>12</v>
      </c>
      <c r="E4112" t="s">
        <v>16</v>
      </c>
      <c r="F4112" s="3">
        <v>40563</v>
      </c>
      <c r="G4112">
        <v>534869229</v>
      </c>
      <c r="H4112" s="3">
        <v>40570</v>
      </c>
      <c r="I4112">
        <v>3640</v>
      </c>
      <c r="J4112" s="2">
        <v>17.2924884</v>
      </c>
      <c r="K4112" s="2">
        <v>16.621000000000002</v>
      </c>
      <c r="L4112" s="2">
        <v>62944.657776</v>
      </c>
      <c r="M4112" s="2">
        <v>60500.44000000001</v>
      </c>
      <c r="N4112" s="2">
        <v>2444.2177759999904</v>
      </c>
    </row>
    <row r="4113" spans="1:14" x14ac:dyDescent="0.35">
      <c r="A4113" t="s">
        <v>23</v>
      </c>
      <c r="B4113" t="s">
        <v>90</v>
      </c>
      <c r="C4113" t="s">
        <v>13</v>
      </c>
      <c r="D4113" t="s">
        <v>12</v>
      </c>
      <c r="E4113" t="s">
        <v>8</v>
      </c>
      <c r="F4113" s="3">
        <v>42211</v>
      </c>
      <c r="G4113">
        <v>950242125</v>
      </c>
      <c r="H4113" s="3">
        <v>42215</v>
      </c>
      <c r="I4113">
        <v>6402</v>
      </c>
      <c r="J4113" s="2">
        <v>17.143711200000002</v>
      </c>
      <c r="K4113" s="2">
        <v>16.478000000000002</v>
      </c>
      <c r="L4113" s="2">
        <v>109754.03910240001</v>
      </c>
      <c r="M4113" s="2">
        <v>105492.156</v>
      </c>
      <c r="N4113" s="2">
        <v>4261.8831024000101</v>
      </c>
    </row>
    <row r="4114" spans="1:14" x14ac:dyDescent="0.35">
      <c r="A4114" t="s">
        <v>4</v>
      </c>
      <c r="B4114" t="s">
        <v>172</v>
      </c>
      <c r="C4114" t="s">
        <v>46</v>
      </c>
      <c r="D4114" t="s">
        <v>1</v>
      </c>
      <c r="E4114" t="s">
        <v>16</v>
      </c>
      <c r="F4114" s="3">
        <v>41531</v>
      </c>
      <c r="G4114">
        <v>185642182</v>
      </c>
      <c r="H4114" s="3">
        <v>41538</v>
      </c>
      <c r="I4114">
        <v>1115</v>
      </c>
      <c r="J4114" s="2">
        <v>1.2861617999999999</v>
      </c>
      <c r="K4114" s="2">
        <v>1.23</v>
      </c>
      <c r="L4114" s="2">
        <v>1434.0704069999999</v>
      </c>
      <c r="M4114" s="2">
        <v>1371.45</v>
      </c>
      <c r="N4114" s="2">
        <v>62.620406999999886</v>
      </c>
    </row>
    <row r="4115" spans="1:14" x14ac:dyDescent="0.35">
      <c r="A4115" t="s">
        <v>23</v>
      </c>
      <c r="B4115" t="s">
        <v>84</v>
      </c>
      <c r="C4115" t="s">
        <v>46</v>
      </c>
      <c r="D4115" t="s">
        <v>1</v>
      </c>
      <c r="E4115" t="s">
        <v>0</v>
      </c>
      <c r="F4115" s="3">
        <v>42549</v>
      </c>
      <c r="G4115">
        <v>431743228</v>
      </c>
      <c r="H4115" s="3">
        <v>42559</v>
      </c>
      <c r="I4115">
        <v>8299</v>
      </c>
      <c r="J4115" s="2">
        <v>1.3524588</v>
      </c>
      <c r="K4115" s="2">
        <v>1.353</v>
      </c>
      <c r="L4115" s="2">
        <v>11224.0555812</v>
      </c>
      <c r="M4115" s="2">
        <v>11228.547</v>
      </c>
      <c r="N4115" s="2">
        <v>-4.4914188000002468</v>
      </c>
    </row>
    <row r="4116" spans="1:14" x14ac:dyDescent="0.35">
      <c r="A4116" t="s">
        <v>23</v>
      </c>
      <c r="B4116" t="s">
        <v>42</v>
      </c>
      <c r="C4116" t="s">
        <v>33</v>
      </c>
      <c r="D4116" t="s">
        <v>1</v>
      </c>
      <c r="E4116" t="s">
        <v>16</v>
      </c>
      <c r="F4116" s="3">
        <v>40418</v>
      </c>
      <c r="G4116">
        <v>799531590</v>
      </c>
      <c r="H4116" s="3">
        <v>40425</v>
      </c>
      <c r="I4116">
        <v>6951</v>
      </c>
      <c r="J4116" s="2">
        <v>5.5349851200000009</v>
      </c>
      <c r="K4116" s="2">
        <v>5.588000000000001</v>
      </c>
      <c r="L4116" s="2">
        <v>38473.681569120003</v>
      </c>
      <c r="M4116" s="2">
        <v>38842.188000000009</v>
      </c>
      <c r="N4116" s="2">
        <v>-368.50643088000652</v>
      </c>
    </row>
    <row r="4117" spans="1:14" x14ac:dyDescent="0.35">
      <c r="A4117" t="s">
        <v>23</v>
      </c>
      <c r="B4117" t="s">
        <v>67</v>
      </c>
      <c r="C4117" t="s">
        <v>33</v>
      </c>
      <c r="D4117" t="s">
        <v>1</v>
      </c>
      <c r="E4117" t="s">
        <v>0</v>
      </c>
      <c r="F4117" s="3">
        <v>40514</v>
      </c>
      <c r="G4117">
        <v>470306098</v>
      </c>
      <c r="H4117" s="3">
        <v>40524</v>
      </c>
      <c r="I4117">
        <v>7852</v>
      </c>
      <c r="J4117" s="2">
        <v>5.5349851200000009</v>
      </c>
      <c r="K4117" s="2">
        <v>5.588000000000001</v>
      </c>
      <c r="L4117" s="2">
        <v>43460.70316224001</v>
      </c>
      <c r="M4117" s="2">
        <v>43876.97600000001</v>
      </c>
      <c r="N4117" s="2">
        <v>-416.27283775999967</v>
      </c>
    </row>
    <row r="4118" spans="1:14" x14ac:dyDescent="0.35">
      <c r="A4118" t="s">
        <v>11</v>
      </c>
      <c r="B4118" t="s">
        <v>197</v>
      </c>
      <c r="C4118" t="s">
        <v>9</v>
      </c>
      <c r="D4118" t="s">
        <v>1</v>
      </c>
      <c r="E4118" t="s">
        <v>5</v>
      </c>
      <c r="F4118" s="3">
        <v>42164</v>
      </c>
      <c r="G4118">
        <v>945678079</v>
      </c>
      <c r="H4118" s="3">
        <v>42165</v>
      </c>
      <c r="I4118">
        <v>5358</v>
      </c>
      <c r="J4118" s="2">
        <v>3.1382442000000004</v>
      </c>
      <c r="K4118" s="2">
        <v>2.8405</v>
      </c>
      <c r="L4118" s="2">
        <v>16814.712423600002</v>
      </c>
      <c r="M4118" s="2">
        <v>15219.398999999999</v>
      </c>
      <c r="N4118" s="2">
        <v>1595.3134236000024</v>
      </c>
    </row>
    <row r="4119" spans="1:14" x14ac:dyDescent="0.35">
      <c r="A4119" t="s">
        <v>4</v>
      </c>
      <c r="B4119" t="s">
        <v>124</v>
      </c>
      <c r="C4119" t="s">
        <v>27</v>
      </c>
      <c r="D4119" t="s">
        <v>1</v>
      </c>
      <c r="E4119" t="s">
        <v>5</v>
      </c>
      <c r="F4119" s="3">
        <v>41229</v>
      </c>
      <c r="G4119">
        <v>197571361</v>
      </c>
      <c r="H4119" s="3">
        <v>41230</v>
      </c>
      <c r="I4119">
        <v>8289</v>
      </c>
      <c r="J4119" s="2">
        <v>4.9668850000000004</v>
      </c>
      <c r="K4119" s="2">
        <v>4.75</v>
      </c>
      <c r="L4119" s="2">
        <v>41170.509765000003</v>
      </c>
      <c r="M4119" s="2">
        <v>39372.75</v>
      </c>
      <c r="N4119" s="2">
        <v>1797.7597650000025</v>
      </c>
    </row>
    <row r="4120" spans="1:14" x14ac:dyDescent="0.35">
      <c r="A4120" t="s">
        <v>23</v>
      </c>
      <c r="B4120" t="s">
        <v>22</v>
      </c>
      <c r="C4120" t="s">
        <v>21</v>
      </c>
      <c r="D4120" t="s">
        <v>12</v>
      </c>
      <c r="E4120" t="s">
        <v>5</v>
      </c>
      <c r="F4120" s="3">
        <v>42098</v>
      </c>
      <c r="G4120">
        <v>318222272</v>
      </c>
      <c r="H4120" s="3">
        <v>42099</v>
      </c>
      <c r="I4120">
        <v>9787</v>
      </c>
      <c r="J4120" s="2">
        <v>14.716874160000003</v>
      </c>
      <c r="K4120" s="2">
        <v>14.542000000000002</v>
      </c>
      <c r="L4120" s="2">
        <v>144034.04740392003</v>
      </c>
      <c r="M4120" s="2">
        <v>142322.554</v>
      </c>
      <c r="N4120" s="2">
        <v>1711.4934039200307</v>
      </c>
    </row>
    <row r="4121" spans="1:14" x14ac:dyDescent="0.35">
      <c r="A4121" t="s">
        <v>26</v>
      </c>
      <c r="B4121" t="s">
        <v>61</v>
      </c>
      <c r="C4121" t="s">
        <v>19</v>
      </c>
      <c r="D4121" t="s">
        <v>12</v>
      </c>
      <c r="E4121" t="s">
        <v>8</v>
      </c>
      <c r="F4121" s="3">
        <v>40666</v>
      </c>
      <c r="G4121">
        <v>770179641</v>
      </c>
      <c r="H4121" s="3">
        <v>40670</v>
      </c>
      <c r="I4121">
        <v>3931</v>
      </c>
      <c r="J4121" s="2">
        <v>8.04670503</v>
      </c>
      <c r="K4121" s="2">
        <v>6.7915000000000001</v>
      </c>
      <c r="L4121" s="2">
        <v>31631.59747293</v>
      </c>
      <c r="M4121" s="2">
        <v>26697.386500000001</v>
      </c>
      <c r="N4121" s="2">
        <v>4934.2109729299991</v>
      </c>
    </row>
    <row r="4122" spans="1:14" x14ac:dyDescent="0.35">
      <c r="A4122" t="s">
        <v>15</v>
      </c>
      <c r="B4122" t="s">
        <v>136</v>
      </c>
      <c r="C4122" t="s">
        <v>21</v>
      </c>
      <c r="D4122" t="s">
        <v>12</v>
      </c>
      <c r="E4122" t="s">
        <v>5</v>
      </c>
      <c r="F4122" s="3">
        <v>40569</v>
      </c>
      <c r="G4122">
        <v>636304795</v>
      </c>
      <c r="H4122" s="3">
        <v>40570</v>
      </c>
      <c r="I4122">
        <v>610</v>
      </c>
      <c r="J4122" s="2">
        <v>12.985477200000002</v>
      </c>
      <c r="K4122" s="2">
        <v>10.9726</v>
      </c>
      <c r="L4122" s="2">
        <v>7921.1410920000008</v>
      </c>
      <c r="M4122" s="2">
        <v>6693.2860000000001</v>
      </c>
      <c r="N4122" s="2">
        <v>1227.8550920000007</v>
      </c>
    </row>
    <row r="4123" spans="1:14" x14ac:dyDescent="0.35">
      <c r="A4123" t="s">
        <v>4</v>
      </c>
      <c r="B4123" t="s">
        <v>55</v>
      </c>
      <c r="C4123" t="s">
        <v>38</v>
      </c>
      <c r="D4123" t="s">
        <v>1</v>
      </c>
      <c r="E4123" t="s">
        <v>0</v>
      </c>
      <c r="F4123" s="3">
        <v>42165</v>
      </c>
      <c r="G4123">
        <v>869771564</v>
      </c>
      <c r="H4123" s="3">
        <v>42175</v>
      </c>
      <c r="I4123">
        <v>6038</v>
      </c>
      <c r="J4123" s="2">
        <v>3.6887082400000004</v>
      </c>
      <c r="K4123" s="2">
        <v>3.56</v>
      </c>
      <c r="L4123" s="2">
        <v>22272.420353120004</v>
      </c>
      <c r="M4123" s="2">
        <v>21495.279999999999</v>
      </c>
      <c r="N4123" s="2">
        <v>777.14035312000487</v>
      </c>
    </row>
    <row r="4124" spans="1:14" x14ac:dyDescent="0.35">
      <c r="A4124" t="s">
        <v>26</v>
      </c>
      <c r="B4124" t="s">
        <v>191</v>
      </c>
      <c r="C4124" t="s">
        <v>2</v>
      </c>
      <c r="D4124" t="s">
        <v>1</v>
      </c>
      <c r="E4124" t="s">
        <v>8</v>
      </c>
      <c r="F4124" s="3">
        <v>42837</v>
      </c>
      <c r="G4124">
        <v>244066274</v>
      </c>
      <c r="H4124" s="3">
        <v>42841</v>
      </c>
      <c r="I4124">
        <v>9433</v>
      </c>
      <c r="J4124" s="2">
        <v>12.527114600000001</v>
      </c>
      <c r="K4124" s="2">
        <v>10.8545</v>
      </c>
      <c r="L4124" s="2">
        <v>118168.2720218</v>
      </c>
      <c r="M4124" s="2">
        <v>102390.4985</v>
      </c>
      <c r="N4124" s="2">
        <v>15777.773521800002</v>
      </c>
    </row>
    <row r="4125" spans="1:14" x14ac:dyDescent="0.35">
      <c r="A4125" t="s">
        <v>4</v>
      </c>
      <c r="B4125" t="s">
        <v>85</v>
      </c>
      <c r="C4125" t="s">
        <v>13</v>
      </c>
      <c r="D4125" t="s">
        <v>12</v>
      </c>
      <c r="E4125" t="s">
        <v>16</v>
      </c>
      <c r="F4125" s="3">
        <v>41873</v>
      </c>
      <c r="G4125">
        <v>302987754</v>
      </c>
      <c r="H4125" s="3">
        <v>41880</v>
      </c>
      <c r="I4125">
        <v>1111</v>
      </c>
      <c r="J4125" s="2">
        <v>16.303333200000001</v>
      </c>
      <c r="K4125" s="2">
        <v>14.98</v>
      </c>
      <c r="L4125" s="2">
        <v>18113.003185199999</v>
      </c>
      <c r="M4125" s="2">
        <v>16642.78</v>
      </c>
      <c r="N4125" s="2">
        <v>1470.2231852000004</v>
      </c>
    </row>
    <row r="4126" spans="1:14" x14ac:dyDescent="0.35">
      <c r="A4126" t="s">
        <v>7</v>
      </c>
      <c r="B4126" t="s">
        <v>129</v>
      </c>
      <c r="C4126" t="s">
        <v>17</v>
      </c>
      <c r="D4126" t="s">
        <v>1</v>
      </c>
      <c r="E4126" t="s">
        <v>5</v>
      </c>
      <c r="F4126" s="3">
        <v>41071</v>
      </c>
      <c r="G4126">
        <v>410647332</v>
      </c>
      <c r="H4126" s="3">
        <v>41072</v>
      </c>
      <c r="I4126">
        <v>6010</v>
      </c>
      <c r="J4126" s="2">
        <v>17.917438000000004</v>
      </c>
      <c r="K4126" s="2">
        <v>18.131999999999998</v>
      </c>
      <c r="L4126" s="2">
        <v>107683.80238000002</v>
      </c>
      <c r="M4126" s="2">
        <v>108973.31999999999</v>
      </c>
      <c r="N4126" s="2">
        <v>-1289.5176199999696</v>
      </c>
    </row>
    <row r="4127" spans="1:14" x14ac:dyDescent="0.35">
      <c r="A4127" t="s">
        <v>15</v>
      </c>
      <c r="B4127" t="s">
        <v>72</v>
      </c>
      <c r="C4127" t="s">
        <v>46</v>
      </c>
      <c r="D4127" t="s">
        <v>1</v>
      </c>
      <c r="E4127" t="s">
        <v>5</v>
      </c>
      <c r="F4127" s="3">
        <v>41104</v>
      </c>
      <c r="G4127">
        <v>901468837</v>
      </c>
      <c r="H4127" s="3">
        <v>41105</v>
      </c>
      <c r="I4127">
        <v>4498</v>
      </c>
      <c r="J4127" s="2">
        <v>1.193346</v>
      </c>
      <c r="K4127" s="2">
        <v>1.0208999999999999</v>
      </c>
      <c r="L4127" s="2">
        <v>5367.6703079999997</v>
      </c>
      <c r="M4127" s="2">
        <v>4592.0081999999993</v>
      </c>
      <c r="N4127" s="2">
        <v>775.66210800000044</v>
      </c>
    </row>
    <row r="4128" spans="1:14" x14ac:dyDescent="0.35">
      <c r="A4128" t="s">
        <v>23</v>
      </c>
      <c r="B4128" t="s">
        <v>138</v>
      </c>
      <c r="C4128" t="s">
        <v>2</v>
      </c>
      <c r="D4128" t="s">
        <v>1</v>
      </c>
      <c r="E4128" t="s">
        <v>5</v>
      </c>
      <c r="F4128" s="3">
        <v>41647</v>
      </c>
      <c r="G4128">
        <v>830188596</v>
      </c>
      <c r="H4128" s="3">
        <v>41648</v>
      </c>
      <c r="I4128">
        <v>5274</v>
      </c>
      <c r="J4128" s="2">
        <v>14.041381200000002</v>
      </c>
      <c r="K4128" s="2">
        <v>14.047000000000001</v>
      </c>
      <c r="L4128" s="2">
        <v>74054.244448800004</v>
      </c>
      <c r="M4128" s="2">
        <v>74083.877999999997</v>
      </c>
      <c r="N4128" s="2">
        <v>-29.633551199993235</v>
      </c>
    </row>
    <row r="4129" spans="1:14" x14ac:dyDescent="0.35">
      <c r="A4129" t="s">
        <v>7</v>
      </c>
      <c r="B4129" t="s">
        <v>78</v>
      </c>
      <c r="C4129" t="s">
        <v>33</v>
      </c>
      <c r="D4129" t="s">
        <v>1</v>
      </c>
      <c r="E4129" t="s">
        <v>0</v>
      </c>
      <c r="F4129" s="3">
        <v>41659</v>
      </c>
      <c r="G4129">
        <v>221855437</v>
      </c>
      <c r="H4129" s="3">
        <v>41669</v>
      </c>
      <c r="I4129">
        <v>8447</v>
      </c>
      <c r="J4129" s="2">
        <v>5.9691016000000001</v>
      </c>
      <c r="K4129" s="2">
        <v>6.0960000000000001</v>
      </c>
      <c r="L4129" s="2">
        <v>50421.001215199998</v>
      </c>
      <c r="M4129" s="2">
        <v>51492.912000000004</v>
      </c>
      <c r="N4129" s="2">
        <v>-1071.9107848000058</v>
      </c>
    </row>
    <row r="4130" spans="1:14" x14ac:dyDescent="0.35">
      <c r="A4130" t="s">
        <v>23</v>
      </c>
      <c r="B4130" t="s">
        <v>113</v>
      </c>
      <c r="C4130" t="s">
        <v>21</v>
      </c>
      <c r="D4130" t="s">
        <v>1</v>
      </c>
      <c r="E4130" t="s">
        <v>8</v>
      </c>
      <c r="F4130" s="3">
        <v>42762</v>
      </c>
      <c r="G4130">
        <v>521830689</v>
      </c>
      <c r="H4130" s="3">
        <v>42766</v>
      </c>
      <c r="I4130">
        <v>8674</v>
      </c>
      <c r="J4130" s="2">
        <v>14.139741840000003</v>
      </c>
      <c r="K4130" s="2">
        <v>14.542000000000002</v>
      </c>
      <c r="L4130" s="2">
        <v>122648.12072016002</v>
      </c>
      <c r="M4130" s="2">
        <v>126137.30800000002</v>
      </c>
      <c r="N4130" s="2">
        <v>-3489.18727984</v>
      </c>
    </row>
    <row r="4131" spans="1:14" x14ac:dyDescent="0.35">
      <c r="A4131" t="s">
        <v>15</v>
      </c>
      <c r="B4131" t="s">
        <v>185</v>
      </c>
      <c r="C4131" t="s">
        <v>13</v>
      </c>
      <c r="D4131" t="s">
        <v>1</v>
      </c>
      <c r="E4131" t="s">
        <v>8</v>
      </c>
      <c r="F4131" s="3">
        <v>41615</v>
      </c>
      <c r="G4131">
        <v>545788180</v>
      </c>
      <c r="H4131" s="3">
        <v>41619</v>
      </c>
      <c r="I4131">
        <v>1273</v>
      </c>
      <c r="J4131" s="2">
        <v>14.533596000000001</v>
      </c>
      <c r="K4131" s="2">
        <v>12.433399999999999</v>
      </c>
      <c r="L4131" s="2">
        <v>18501.267708000003</v>
      </c>
      <c r="M4131" s="2">
        <v>15827.718199999999</v>
      </c>
      <c r="N4131" s="2">
        <v>2673.5495080000037</v>
      </c>
    </row>
    <row r="4132" spans="1:14" x14ac:dyDescent="0.35">
      <c r="A4132" t="s">
        <v>31</v>
      </c>
      <c r="B4132" t="s">
        <v>162</v>
      </c>
      <c r="C4132" t="s">
        <v>46</v>
      </c>
      <c r="D4132" t="s">
        <v>12</v>
      </c>
      <c r="E4132" t="s">
        <v>0</v>
      </c>
      <c r="F4132" s="3">
        <v>40289</v>
      </c>
      <c r="G4132">
        <v>529714238</v>
      </c>
      <c r="H4132" s="3">
        <v>40299</v>
      </c>
      <c r="I4132">
        <v>7063</v>
      </c>
      <c r="J4132" s="2">
        <v>1.3800600000000001</v>
      </c>
      <c r="K4132" s="2">
        <v>1.107</v>
      </c>
      <c r="L4132" s="2">
        <v>9747.3637799999997</v>
      </c>
      <c r="M4132" s="2">
        <v>7818.741</v>
      </c>
      <c r="N4132" s="2">
        <v>1928.6227799999997</v>
      </c>
    </row>
    <row r="4133" spans="1:14" x14ac:dyDescent="0.35">
      <c r="A4133" t="s">
        <v>4</v>
      </c>
      <c r="B4133" t="s">
        <v>134</v>
      </c>
      <c r="C4133" t="s">
        <v>9</v>
      </c>
      <c r="D4133" t="s">
        <v>12</v>
      </c>
      <c r="E4133" t="s">
        <v>16</v>
      </c>
      <c r="F4133" s="3">
        <v>42887</v>
      </c>
      <c r="G4133">
        <v>779907691</v>
      </c>
      <c r="H4133" s="3">
        <v>42894</v>
      </c>
      <c r="I4133">
        <v>5400</v>
      </c>
      <c r="J4133" s="2">
        <v>3.1062213000000005</v>
      </c>
      <c r="K4133" s="2">
        <v>2.99</v>
      </c>
      <c r="L4133" s="2">
        <v>16773.595020000004</v>
      </c>
      <c r="M4133" s="2">
        <v>16146.000000000002</v>
      </c>
      <c r="N4133" s="2">
        <v>627.59502000000248</v>
      </c>
    </row>
    <row r="4134" spans="1:14" x14ac:dyDescent="0.35">
      <c r="A4134" t="s">
        <v>4</v>
      </c>
      <c r="B4134" t="s">
        <v>45</v>
      </c>
      <c r="C4134" t="s">
        <v>46</v>
      </c>
      <c r="D4134" t="s">
        <v>12</v>
      </c>
      <c r="E4134" t="s">
        <v>0</v>
      </c>
      <c r="F4134" s="3">
        <v>41143</v>
      </c>
      <c r="G4134">
        <v>322979867</v>
      </c>
      <c r="H4134" s="3">
        <v>41153</v>
      </c>
      <c r="I4134">
        <v>856</v>
      </c>
      <c r="J4134" s="2">
        <v>1.3386581999999998</v>
      </c>
      <c r="K4134" s="2">
        <v>1.23</v>
      </c>
      <c r="L4134" s="2">
        <v>1145.8914191999997</v>
      </c>
      <c r="M4134" s="2">
        <v>1052.8799999999999</v>
      </c>
      <c r="N4134" s="2">
        <v>93.011419199999864</v>
      </c>
    </row>
    <row r="4135" spans="1:14" x14ac:dyDescent="0.35">
      <c r="A4135" t="s">
        <v>15</v>
      </c>
      <c r="B4135" t="s">
        <v>199</v>
      </c>
      <c r="C4135" t="s">
        <v>46</v>
      </c>
      <c r="D4135" t="s">
        <v>1</v>
      </c>
      <c r="E4135" t="s">
        <v>5</v>
      </c>
      <c r="F4135" s="3">
        <v>40941</v>
      </c>
      <c r="G4135">
        <v>955854594</v>
      </c>
      <c r="H4135" s="3">
        <v>40942</v>
      </c>
      <c r="I4135">
        <v>3123</v>
      </c>
      <c r="J4135" s="2">
        <v>1.193346</v>
      </c>
      <c r="K4135" s="2">
        <v>1.0208999999999999</v>
      </c>
      <c r="L4135" s="2">
        <v>3726.8195580000001</v>
      </c>
      <c r="M4135" s="2">
        <v>3188.2706999999996</v>
      </c>
      <c r="N4135" s="2">
        <v>538.54885800000056</v>
      </c>
    </row>
    <row r="4136" spans="1:14" x14ac:dyDescent="0.35">
      <c r="A4136" t="s">
        <v>26</v>
      </c>
      <c r="B4136" t="s">
        <v>166</v>
      </c>
      <c r="C4136" t="s">
        <v>33</v>
      </c>
      <c r="D4136" t="s">
        <v>1</v>
      </c>
      <c r="E4136" t="s">
        <v>5</v>
      </c>
      <c r="F4136" s="3">
        <v>40933</v>
      </c>
      <c r="G4136">
        <v>495768201</v>
      </c>
      <c r="H4136" s="3">
        <v>40934</v>
      </c>
      <c r="I4136">
        <v>7336</v>
      </c>
      <c r="J4136" s="2">
        <v>4.9380749599999998</v>
      </c>
      <c r="K4136" s="2">
        <v>4.3179999999999996</v>
      </c>
      <c r="L4136" s="2">
        <v>36225.717906559999</v>
      </c>
      <c r="M4136" s="2">
        <v>31676.847999999998</v>
      </c>
      <c r="N4136" s="2">
        <v>4548.8699065600013</v>
      </c>
    </row>
    <row r="4137" spans="1:14" x14ac:dyDescent="0.35">
      <c r="A4137" t="s">
        <v>4</v>
      </c>
      <c r="B4137" t="s">
        <v>124</v>
      </c>
      <c r="C4137" t="s">
        <v>2</v>
      </c>
      <c r="D4137" t="s">
        <v>1</v>
      </c>
      <c r="E4137" t="s">
        <v>16</v>
      </c>
      <c r="F4137" s="3">
        <v>40282</v>
      </c>
      <c r="G4137">
        <v>430269515</v>
      </c>
      <c r="H4137" s="3">
        <v>40289</v>
      </c>
      <c r="I4137">
        <v>9686</v>
      </c>
      <c r="J4137" s="2">
        <v>13.353078200000001</v>
      </c>
      <c r="K4137" s="2">
        <v>12.77</v>
      </c>
      <c r="L4137" s="2">
        <v>129337.91544520001</v>
      </c>
      <c r="M4137" s="2">
        <v>123690.22</v>
      </c>
      <c r="N4137" s="2">
        <v>5647.6954452000064</v>
      </c>
    </row>
    <row r="4138" spans="1:14" x14ac:dyDescent="0.35">
      <c r="A4138" t="s">
        <v>15</v>
      </c>
      <c r="B4138" t="s">
        <v>14</v>
      </c>
      <c r="C4138" t="s">
        <v>19</v>
      </c>
      <c r="D4138" t="s">
        <v>12</v>
      </c>
      <c r="E4138" t="s">
        <v>16</v>
      </c>
      <c r="F4138" s="3">
        <v>41018</v>
      </c>
      <c r="G4138">
        <v>967219865</v>
      </c>
      <c r="H4138" s="3">
        <v>41025</v>
      </c>
      <c r="I4138">
        <v>3240</v>
      </c>
      <c r="J4138" s="2">
        <v>7.9582797000000003</v>
      </c>
      <c r="K4138" s="2">
        <v>6.6316999999999995</v>
      </c>
      <c r="L4138" s="2">
        <v>25784.826228000002</v>
      </c>
      <c r="M4138" s="2">
        <v>21486.707999999999</v>
      </c>
      <c r="N4138" s="2">
        <v>4298.118228000003</v>
      </c>
    </row>
    <row r="4139" spans="1:14" x14ac:dyDescent="0.35">
      <c r="A4139" t="s">
        <v>23</v>
      </c>
      <c r="B4139" t="s">
        <v>43</v>
      </c>
      <c r="C4139" t="s">
        <v>2</v>
      </c>
      <c r="D4139" t="s">
        <v>12</v>
      </c>
      <c r="E4139" t="s">
        <v>8</v>
      </c>
      <c r="F4139" s="3">
        <v>41785</v>
      </c>
      <c r="G4139">
        <v>584793078</v>
      </c>
      <c r="H4139" s="3">
        <v>41789</v>
      </c>
      <c r="I4139">
        <v>8363</v>
      </c>
      <c r="J4139" s="2">
        <v>14.614498800000002</v>
      </c>
      <c r="K4139" s="2">
        <v>14.047000000000001</v>
      </c>
      <c r="L4139" s="2">
        <v>122221.05346440001</v>
      </c>
      <c r="M4139" s="2">
        <v>117475.061</v>
      </c>
      <c r="N4139" s="2">
        <v>4745.992464400013</v>
      </c>
    </row>
    <row r="4140" spans="1:14" x14ac:dyDescent="0.35">
      <c r="A4140" t="s">
        <v>4</v>
      </c>
      <c r="B4140" t="s">
        <v>134</v>
      </c>
      <c r="C4140" t="s">
        <v>2</v>
      </c>
      <c r="D4140" t="s">
        <v>1</v>
      </c>
      <c r="E4140" t="s">
        <v>8</v>
      </c>
      <c r="F4140" s="3">
        <v>40377</v>
      </c>
      <c r="G4140">
        <v>981475484</v>
      </c>
      <c r="H4140" s="3">
        <v>40381</v>
      </c>
      <c r="I4140">
        <v>1674</v>
      </c>
      <c r="J4140" s="2">
        <v>13.353078200000001</v>
      </c>
      <c r="K4140" s="2">
        <v>12.77</v>
      </c>
      <c r="L4140" s="2">
        <v>22353.0529068</v>
      </c>
      <c r="M4140" s="2">
        <v>21376.98</v>
      </c>
      <c r="N4140" s="2">
        <v>976.07290680000006</v>
      </c>
    </row>
    <row r="4141" spans="1:14" x14ac:dyDescent="0.35">
      <c r="A4141" t="s">
        <v>4</v>
      </c>
      <c r="B4141" t="s">
        <v>45</v>
      </c>
      <c r="C4141" t="s">
        <v>46</v>
      </c>
      <c r="D4141" t="s">
        <v>12</v>
      </c>
      <c r="E4141" t="s">
        <v>5</v>
      </c>
      <c r="F4141" s="3">
        <v>40270</v>
      </c>
      <c r="G4141">
        <v>326065909</v>
      </c>
      <c r="H4141" s="3">
        <v>40271</v>
      </c>
      <c r="I4141">
        <v>524</v>
      </c>
      <c r="J4141" s="2">
        <v>1.3386581999999998</v>
      </c>
      <c r="K4141" s="2">
        <v>1.23</v>
      </c>
      <c r="L4141" s="2">
        <v>701.45689679999987</v>
      </c>
      <c r="M4141" s="2">
        <v>644.52</v>
      </c>
      <c r="N4141" s="2">
        <v>56.936896799999886</v>
      </c>
    </row>
    <row r="4142" spans="1:14" x14ac:dyDescent="0.35">
      <c r="A4142" t="s">
        <v>4</v>
      </c>
      <c r="B4142" t="s">
        <v>116</v>
      </c>
      <c r="C4142" t="s">
        <v>9</v>
      </c>
      <c r="D4142" t="s">
        <v>12</v>
      </c>
      <c r="E4142" t="s">
        <v>16</v>
      </c>
      <c r="F4142" s="3">
        <v>42514</v>
      </c>
      <c r="G4142">
        <v>907675683</v>
      </c>
      <c r="H4142" s="3">
        <v>42521</v>
      </c>
      <c r="I4142">
        <v>1643</v>
      </c>
      <c r="J4142" s="2">
        <v>3.1062213000000005</v>
      </c>
      <c r="K4142" s="2">
        <v>2.99</v>
      </c>
      <c r="L4142" s="2">
        <v>5103.5215959000006</v>
      </c>
      <c r="M4142" s="2">
        <v>4912.5700000000006</v>
      </c>
      <c r="N4142" s="2">
        <v>190.95159590000003</v>
      </c>
    </row>
    <row r="4143" spans="1:14" x14ac:dyDescent="0.35">
      <c r="A4143" t="s">
        <v>4</v>
      </c>
      <c r="B4143" t="s">
        <v>188</v>
      </c>
      <c r="C4143" t="s">
        <v>38</v>
      </c>
      <c r="D4143" t="s">
        <v>12</v>
      </c>
      <c r="E4143" t="s">
        <v>5</v>
      </c>
      <c r="F4143" s="3">
        <v>41583</v>
      </c>
      <c r="G4143">
        <v>585728633</v>
      </c>
      <c r="H4143" s="3">
        <v>41584</v>
      </c>
      <c r="I4143">
        <v>2779</v>
      </c>
      <c r="J4143" s="2">
        <v>3.8392677600000003</v>
      </c>
      <c r="K4143" s="2">
        <v>3.56</v>
      </c>
      <c r="L4143" s="2">
        <v>10669.325105040001</v>
      </c>
      <c r="M4143" s="2">
        <v>9893.24</v>
      </c>
      <c r="N4143" s="2">
        <v>776.08510504000151</v>
      </c>
    </row>
    <row r="4144" spans="1:14" x14ac:dyDescent="0.35">
      <c r="A4144" t="s">
        <v>15</v>
      </c>
      <c r="B4144" t="s">
        <v>41</v>
      </c>
      <c r="C4144" t="s">
        <v>33</v>
      </c>
      <c r="D4144" t="s">
        <v>12</v>
      </c>
      <c r="E4144" t="s">
        <v>8</v>
      </c>
      <c r="F4144" s="3">
        <v>40558</v>
      </c>
      <c r="G4144">
        <v>439961087</v>
      </c>
      <c r="H4144" s="3">
        <v>40562</v>
      </c>
      <c r="I4144">
        <v>1793</v>
      </c>
      <c r="J4144" s="2">
        <v>5.0831496000000005</v>
      </c>
      <c r="K4144" s="2">
        <v>4.2164000000000001</v>
      </c>
      <c r="L4144" s="2">
        <v>9114.0872328000005</v>
      </c>
      <c r="M4144" s="2">
        <v>7560.0052000000005</v>
      </c>
      <c r="N4144" s="2">
        <v>1554.0820328</v>
      </c>
    </row>
    <row r="4145" spans="1:14" x14ac:dyDescent="0.35">
      <c r="A4145" t="s">
        <v>23</v>
      </c>
      <c r="B4145" t="s">
        <v>112</v>
      </c>
      <c r="C4145" t="s">
        <v>29</v>
      </c>
      <c r="D4145" t="s">
        <v>12</v>
      </c>
      <c r="E4145" t="s">
        <v>5</v>
      </c>
      <c r="F4145" s="3">
        <v>41496</v>
      </c>
      <c r="G4145">
        <v>720421874</v>
      </c>
      <c r="H4145" s="3">
        <v>41497</v>
      </c>
      <c r="I4145">
        <v>8630</v>
      </c>
      <c r="J4145" s="2">
        <v>21.742279200000006</v>
      </c>
      <c r="K4145" s="2">
        <v>21.285000000000004</v>
      </c>
      <c r="L4145" s="2">
        <v>187635.86949600006</v>
      </c>
      <c r="M4145" s="2">
        <v>183689.55000000002</v>
      </c>
      <c r="N4145" s="2">
        <v>3946.3194960000401</v>
      </c>
    </row>
    <row r="4146" spans="1:14" x14ac:dyDescent="0.35">
      <c r="A4146" t="s">
        <v>31</v>
      </c>
      <c r="B4146" t="s">
        <v>183</v>
      </c>
      <c r="C4146" t="s">
        <v>29</v>
      </c>
      <c r="D4146" t="s">
        <v>1</v>
      </c>
      <c r="E4146" t="s">
        <v>5</v>
      </c>
      <c r="F4146" s="3">
        <v>40363</v>
      </c>
      <c r="G4146">
        <v>397472321</v>
      </c>
      <c r="H4146" s="3">
        <v>40364</v>
      </c>
      <c r="I4146">
        <v>8175</v>
      </c>
      <c r="J4146" s="2">
        <v>20.480040000000002</v>
      </c>
      <c r="K4146" s="2">
        <v>17.415000000000003</v>
      </c>
      <c r="L4146" s="2">
        <v>167424.32700000002</v>
      </c>
      <c r="M4146" s="2">
        <v>142367.62500000003</v>
      </c>
      <c r="N4146" s="2">
        <v>25056.70199999999</v>
      </c>
    </row>
    <row r="4147" spans="1:14" x14ac:dyDescent="0.35">
      <c r="A4147" t="s">
        <v>31</v>
      </c>
      <c r="B4147" t="s">
        <v>144</v>
      </c>
      <c r="C4147" t="s">
        <v>38</v>
      </c>
      <c r="D4147" t="s">
        <v>1</v>
      </c>
      <c r="E4147" t="s">
        <v>5</v>
      </c>
      <c r="F4147" s="3">
        <v>40798</v>
      </c>
      <c r="G4147">
        <v>311786258</v>
      </c>
      <c r="H4147" s="3">
        <v>40799</v>
      </c>
      <c r="I4147">
        <v>767</v>
      </c>
      <c r="J4147" s="2">
        <v>3.8027920000000002</v>
      </c>
      <c r="K4147" s="2">
        <v>3.2040000000000002</v>
      </c>
      <c r="L4147" s="2">
        <v>2916.7414640000002</v>
      </c>
      <c r="M4147" s="2">
        <v>2457.4680000000003</v>
      </c>
      <c r="N4147" s="2">
        <v>459.27346399999988</v>
      </c>
    </row>
    <row r="4148" spans="1:14" x14ac:dyDescent="0.35">
      <c r="A4148" t="s">
        <v>7</v>
      </c>
      <c r="B4148" t="s">
        <v>156</v>
      </c>
      <c r="C4148" t="s">
        <v>49</v>
      </c>
      <c r="D4148" t="s">
        <v>12</v>
      </c>
      <c r="E4148" t="s">
        <v>5</v>
      </c>
      <c r="F4148" s="3">
        <v>42336</v>
      </c>
      <c r="G4148">
        <v>924350011</v>
      </c>
      <c r="H4148" s="3">
        <v>42337</v>
      </c>
      <c r="I4148">
        <v>9505</v>
      </c>
      <c r="J4148" s="2">
        <v>22.134816000000004</v>
      </c>
      <c r="K4148" s="2">
        <v>19.728000000000002</v>
      </c>
      <c r="L4148" s="2">
        <v>210391.42608000003</v>
      </c>
      <c r="M4148" s="2">
        <v>187514.64</v>
      </c>
      <c r="N4148" s="2">
        <v>22876.78608000002</v>
      </c>
    </row>
    <row r="4149" spans="1:14" x14ac:dyDescent="0.35">
      <c r="A4149" t="s">
        <v>15</v>
      </c>
      <c r="B4149" t="s">
        <v>204</v>
      </c>
      <c r="C4149" t="s">
        <v>29</v>
      </c>
      <c r="D4149" t="s">
        <v>1</v>
      </c>
      <c r="E4149" t="s">
        <v>16</v>
      </c>
      <c r="F4149" s="3">
        <v>40916</v>
      </c>
      <c r="G4149">
        <v>966462409</v>
      </c>
      <c r="H4149" s="3">
        <v>40923</v>
      </c>
      <c r="I4149">
        <v>3165</v>
      </c>
      <c r="J4149" s="2">
        <v>18.432036000000004</v>
      </c>
      <c r="K4149" s="2">
        <v>16.060500000000001</v>
      </c>
      <c r="L4149" s="2">
        <v>58337.393940000009</v>
      </c>
      <c r="M4149" s="2">
        <v>50831.482500000006</v>
      </c>
      <c r="N4149" s="2">
        <v>7505.9114400000035</v>
      </c>
    </row>
    <row r="4150" spans="1:14" x14ac:dyDescent="0.35">
      <c r="A4150" t="s">
        <v>15</v>
      </c>
      <c r="B4150" t="s">
        <v>178</v>
      </c>
      <c r="C4150" t="s">
        <v>9</v>
      </c>
      <c r="D4150" t="s">
        <v>1</v>
      </c>
      <c r="E4150" t="s">
        <v>0</v>
      </c>
      <c r="F4150" s="3">
        <v>42430</v>
      </c>
      <c r="G4150">
        <v>589734780</v>
      </c>
      <c r="H4150" s="3">
        <v>42440</v>
      </c>
      <c r="I4150">
        <v>4989</v>
      </c>
      <c r="J4150" s="2">
        <v>2.7690390000000003</v>
      </c>
      <c r="K4150" s="2">
        <v>2.4817</v>
      </c>
      <c r="L4150" s="2">
        <v>13814.735571000001</v>
      </c>
      <c r="M4150" s="2">
        <v>12381.201300000001</v>
      </c>
      <c r="N4150" s="2">
        <v>1433.5342710000004</v>
      </c>
    </row>
    <row r="4151" spans="1:14" x14ac:dyDescent="0.35">
      <c r="A4151" t="s">
        <v>23</v>
      </c>
      <c r="B4151" t="s">
        <v>66</v>
      </c>
      <c r="C4151" t="s">
        <v>29</v>
      </c>
      <c r="D4151" t="s">
        <v>12</v>
      </c>
      <c r="E4151" t="s">
        <v>16</v>
      </c>
      <c r="F4151" s="3">
        <v>42756</v>
      </c>
      <c r="G4151">
        <v>916090953</v>
      </c>
      <c r="H4151" s="3">
        <v>42763</v>
      </c>
      <c r="I4151">
        <v>6434</v>
      </c>
      <c r="J4151" s="2">
        <v>21.742279200000006</v>
      </c>
      <c r="K4151" s="2">
        <v>21.285000000000004</v>
      </c>
      <c r="L4151" s="2">
        <v>139889.82437280004</v>
      </c>
      <c r="M4151" s="2">
        <v>136947.69000000003</v>
      </c>
      <c r="N4151" s="2">
        <v>2942.1343728000065</v>
      </c>
    </row>
    <row r="4152" spans="1:14" x14ac:dyDescent="0.35">
      <c r="A4152" t="s">
        <v>23</v>
      </c>
      <c r="B4152" t="s">
        <v>84</v>
      </c>
      <c r="C4152" t="s">
        <v>21</v>
      </c>
      <c r="D4152" t="s">
        <v>12</v>
      </c>
      <c r="E4152" t="s">
        <v>0</v>
      </c>
      <c r="F4152" s="3">
        <v>42617</v>
      </c>
      <c r="G4152">
        <v>887767255</v>
      </c>
      <c r="H4152" s="3">
        <v>42627</v>
      </c>
      <c r="I4152">
        <v>3290</v>
      </c>
      <c r="J4152" s="2">
        <v>14.716874160000003</v>
      </c>
      <c r="K4152" s="2">
        <v>14.542000000000002</v>
      </c>
      <c r="L4152" s="2">
        <v>48418.515986400009</v>
      </c>
      <c r="M4152" s="2">
        <v>47843.180000000008</v>
      </c>
      <c r="N4152" s="2">
        <v>575.33598640000127</v>
      </c>
    </row>
    <row r="4153" spans="1:14" x14ac:dyDescent="0.35">
      <c r="A4153" t="s">
        <v>15</v>
      </c>
      <c r="B4153" t="s">
        <v>57</v>
      </c>
      <c r="C4153" t="s">
        <v>17</v>
      </c>
      <c r="D4153" t="s">
        <v>12</v>
      </c>
      <c r="E4153" t="s">
        <v>16</v>
      </c>
      <c r="F4153" s="3">
        <v>41308</v>
      </c>
      <c r="G4153">
        <v>417312514</v>
      </c>
      <c r="H4153" s="3">
        <v>41315</v>
      </c>
      <c r="I4153">
        <v>5535</v>
      </c>
      <c r="J4153" s="2">
        <v>15.258078000000001</v>
      </c>
      <c r="K4153" s="2">
        <v>12.5413</v>
      </c>
      <c r="L4153" s="2">
        <v>84453.46173000001</v>
      </c>
      <c r="M4153" s="2">
        <v>69416.095499999996</v>
      </c>
      <c r="N4153" s="2">
        <v>15037.366230000014</v>
      </c>
    </row>
    <row r="4154" spans="1:14" x14ac:dyDescent="0.35">
      <c r="A4154" t="s">
        <v>31</v>
      </c>
      <c r="B4154" t="s">
        <v>135</v>
      </c>
      <c r="C4154" t="s">
        <v>17</v>
      </c>
      <c r="D4154" t="s">
        <v>12</v>
      </c>
      <c r="E4154" t="s">
        <v>0</v>
      </c>
      <c r="F4154" s="3">
        <v>42109</v>
      </c>
      <c r="G4154">
        <v>837588059</v>
      </c>
      <c r="H4154" s="3">
        <v>42119</v>
      </c>
      <c r="I4154">
        <v>6682</v>
      </c>
      <c r="J4154" s="2">
        <v>16.953420000000001</v>
      </c>
      <c r="K4154" s="2">
        <v>13.599</v>
      </c>
      <c r="L4154" s="2">
        <v>113282.75244000001</v>
      </c>
      <c r="M4154" s="2">
        <v>90868.517999999996</v>
      </c>
      <c r="N4154" s="2">
        <v>22414.234440000015</v>
      </c>
    </row>
    <row r="4155" spans="1:14" x14ac:dyDescent="0.35">
      <c r="A4155" t="s">
        <v>26</v>
      </c>
      <c r="B4155" t="s">
        <v>200</v>
      </c>
      <c r="C4155" t="s">
        <v>2</v>
      </c>
      <c r="D4155" t="s">
        <v>1</v>
      </c>
      <c r="E4155" t="s">
        <v>16</v>
      </c>
      <c r="F4155" s="3">
        <v>42826</v>
      </c>
      <c r="G4155">
        <v>851767718</v>
      </c>
      <c r="H4155" s="3">
        <v>42833</v>
      </c>
      <c r="I4155">
        <v>7715</v>
      </c>
      <c r="J4155" s="2">
        <v>12.527114600000001</v>
      </c>
      <c r="K4155" s="2">
        <v>10.8545</v>
      </c>
      <c r="L4155" s="2">
        <v>96646.689139000009</v>
      </c>
      <c r="M4155" s="2">
        <v>83742.467499999999</v>
      </c>
      <c r="N4155" s="2">
        <v>12904.22163900001</v>
      </c>
    </row>
    <row r="4156" spans="1:14" x14ac:dyDescent="0.35">
      <c r="A4156" t="s">
        <v>15</v>
      </c>
      <c r="B4156" t="s">
        <v>168</v>
      </c>
      <c r="C4156" t="s">
        <v>9</v>
      </c>
      <c r="D4156" t="s">
        <v>12</v>
      </c>
      <c r="E4156" t="s">
        <v>8</v>
      </c>
      <c r="F4156" s="3">
        <v>40747</v>
      </c>
      <c r="G4156">
        <v>583337819</v>
      </c>
      <c r="H4156" s="3">
        <v>40751</v>
      </c>
      <c r="I4156">
        <v>6078</v>
      </c>
      <c r="J4156" s="2">
        <v>2.8820610000000002</v>
      </c>
      <c r="K4156" s="2">
        <v>2.4817</v>
      </c>
      <c r="L4156" s="2">
        <v>17517.166758000003</v>
      </c>
      <c r="M4156" s="2">
        <v>15083.7726</v>
      </c>
      <c r="N4156" s="2">
        <v>2433.3941580000028</v>
      </c>
    </row>
    <row r="4157" spans="1:14" x14ac:dyDescent="0.35">
      <c r="A4157" t="s">
        <v>4</v>
      </c>
      <c r="B4157" t="s">
        <v>116</v>
      </c>
      <c r="C4157" t="s">
        <v>2</v>
      </c>
      <c r="D4157" t="s">
        <v>12</v>
      </c>
      <c r="E4157" t="s">
        <v>5</v>
      </c>
      <c r="F4157" s="3">
        <v>42240</v>
      </c>
      <c r="G4157">
        <v>226097190</v>
      </c>
      <c r="H4157" s="3">
        <v>42241</v>
      </c>
      <c r="I4157">
        <v>5927</v>
      </c>
      <c r="J4157" s="2">
        <v>13.898101800000001</v>
      </c>
      <c r="K4157" s="2">
        <v>12.77</v>
      </c>
      <c r="L4157" s="2">
        <v>82374.049368600012</v>
      </c>
      <c r="M4157" s="2">
        <v>75687.789999999994</v>
      </c>
      <c r="N4157" s="2">
        <v>6686.2593686000182</v>
      </c>
    </row>
    <row r="4158" spans="1:14" x14ac:dyDescent="0.35">
      <c r="A4158" t="s">
        <v>7</v>
      </c>
      <c r="B4158" t="s">
        <v>156</v>
      </c>
      <c r="C4158" t="s">
        <v>21</v>
      </c>
      <c r="D4158" t="s">
        <v>1</v>
      </c>
      <c r="E4158" t="s">
        <v>16</v>
      </c>
      <c r="F4158" s="3">
        <v>41236</v>
      </c>
      <c r="G4158">
        <v>494157159</v>
      </c>
      <c r="H4158" s="3">
        <v>41243</v>
      </c>
      <c r="I4158">
        <v>6933</v>
      </c>
      <c r="J4158" s="2">
        <v>15.248741200000005</v>
      </c>
      <c r="K4158" s="2">
        <v>15.864000000000001</v>
      </c>
      <c r="L4158" s="2">
        <v>105719.52273960004</v>
      </c>
      <c r="M4158" s="2">
        <v>109985.11200000001</v>
      </c>
      <c r="N4158" s="2">
        <v>-4265.5892603999673</v>
      </c>
    </row>
    <row r="4159" spans="1:14" x14ac:dyDescent="0.35">
      <c r="A4159" t="s">
        <v>4</v>
      </c>
      <c r="B4159" t="s">
        <v>143</v>
      </c>
      <c r="C4159" t="s">
        <v>2</v>
      </c>
      <c r="D4159" t="s">
        <v>1</v>
      </c>
      <c r="E4159" t="s">
        <v>8</v>
      </c>
      <c r="F4159" s="3">
        <v>41342</v>
      </c>
      <c r="G4159">
        <v>371941554</v>
      </c>
      <c r="H4159" s="3">
        <v>41346</v>
      </c>
      <c r="I4159">
        <v>4083</v>
      </c>
      <c r="J4159" s="2">
        <v>13.353078200000001</v>
      </c>
      <c r="K4159" s="2">
        <v>12.77</v>
      </c>
      <c r="L4159" s="2">
        <v>54520.618290600003</v>
      </c>
      <c r="M4159" s="2">
        <v>52139.909999999996</v>
      </c>
      <c r="N4159" s="2">
        <v>2380.7082906000069</v>
      </c>
    </row>
    <row r="4160" spans="1:14" x14ac:dyDescent="0.35">
      <c r="A4160" t="s">
        <v>15</v>
      </c>
      <c r="B4160" t="s">
        <v>122</v>
      </c>
      <c r="C4160" t="s">
        <v>9</v>
      </c>
      <c r="D4160" t="s">
        <v>1</v>
      </c>
      <c r="E4160" t="s">
        <v>0</v>
      </c>
      <c r="F4160" s="3">
        <v>42794</v>
      </c>
      <c r="G4160">
        <v>264186704</v>
      </c>
      <c r="H4160" s="3">
        <v>42804</v>
      </c>
      <c r="I4160">
        <v>1993</v>
      </c>
      <c r="J4160" s="2">
        <v>2.7690390000000003</v>
      </c>
      <c r="K4160" s="2">
        <v>2.4817</v>
      </c>
      <c r="L4160" s="2">
        <v>5518.6947270000001</v>
      </c>
      <c r="M4160" s="2">
        <v>4946.0281000000004</v>
      </c>
      <c r="N4160" s="2">
        <v>572.66662699999961</v>
      </c>
    </row>
    <row r="4161" spans="1:14" x14ac:dyDescent="0.35">
      <c r="A4161" t="s">
        <v>4</v>
      </c>
      <c r="B4161" t="s">
        <v>45</v>
      </c>
      <c r="C4161" t="s">
        <v>9</v>
      </c>
      <c r="D4161" t="s">
        <v>12</v>
      </c>
      <c r="E4161" t="s">
        <v>5</v>
      </c>
      <c r="F4161" s="3">
        <v>40474</v>
      </c>
      <c r="G4161">
        <v>645941436</v>
      </c>
      <c r="H4161" s="3">
        <v>40475</v>
      </c>
      <c r="I4161">
        <v>1873</v>
      </c>
      <c r="J4161" s="2">
        <v>3.1062213000000005</v>
      </c>
      <c r="K4161" s="2">
        <v>2.99</v>
      </c>
      <c r="L4161" s="2">
        <v>5817.9524949000006</v>
      </c>
      <c r="M4161" s="2">
        <v>5600.27</v>
      </c>
      <c r="N4161" s="2">
        <v>217.68249490000017</v>
      </c>
    </row>
    <row r="4162" spans="1:14" x14ac:dyDescent="0.35">
      <c r="A4162" t="s">
        <v>23</v>
      </c>
      <c r="B4162" t="s">
        <v>176</v>
      </c>
      <c r="C4162" t="s">
        <v>49</v>
      </c>
      <c r="D4162" t="s">
        <v>12</v>
      </c>
      <c r="E4162" t="s">
        <v>16</v>
      </c>
      <c r="F4162" s="3">
        <v>41605</v>
      </c>
      <c r="G4162">
        <v>712567079</v>
      </c>
      <c r="H4162" s="3">
        <v>41612</v>
      </c>
      <c r="I4162">
        <v>9518</v>
      </c>
      <c r="J4162" s="2">
        <v>20.525011200000005</v>
      </c>
      <c r="K4162" s="2">
        <v>18.084000000000003</v>
      </c>
      <c r="L4162" s="2">
        <v>195357.05660160005</v>
      </c>
      <c r="M4162" s="2">
        <v>172123.51200000002</v>
      </c>
      <c r="N4162" s="2">
        <v>23233.544601600035</v>
      </c>
    </row>
    <row r="4163" spans="1:14" x14ac:dyDescent="0.35">
      <c r="A4163" t="s">
        <v>23</v>
      </c>
      <c r="B4163" t="s">
        <v>171</v>
      </c>
      <c r="C4163" t="s">
        <v>38</v>
      </c>
      <c r="D4163" t="s">
        <v>1</v>
      </c>
      <c r="E4163" t="s">
        <v>16</v>
      </c>
      <c r="F4163" s="3">
        <v>41378</v>
      </c>
      <c r="G4163">
        <v>629737460</v>
      </c>
      <c r="H4163" s="3">
        <v>41385</v>
      </c>
      <c r="I4163">
        <v>1622</v>
      </c>
      <c r="J4163" s="2">
        <v>3.8788478400000002</v>
      </c>
      <c r="K4163" s="2">
        <v>3.9160000000000004</v>
      </c>
      <c r="L4163" s="2">
        <v>6291.4911964800003</v>
      </c>
      <c r="M4163" s="2">
        <v>6351.7520000000004</v>
      </c>
      <c r="N4163" s="2">
        <v>-60.260803520000081</v>
      </c>
    </row>
    <row r="4164" spans="1:14" x14ac:dyDescent="0.35">
      <c r="A4164" t="s">
        <v>23</v>
      </c>
      <c r="B4164" t="s">
        <v>157</v>
      </c>
      <c r="C4164" t="s">
        <v>2</v>
      </c>
      <c r="D4164" t="s">
        <v>12</v>
      </c>
      <c r="E4164" t="s">
        <v>16</v>
      </c>
      <c r="F4164" s="3">
        <v>40638</v>
      </c>
      <c r="G4164">
        <v>183438909</v>
      </c>
      <c r="H4164" s="3">
        <v>40645</v>
      </c>
      <c r="I4164">
        <v>859</v>
      </c>
      <c r="J4164" s="2">
        <v>14.614498800000002</v>
      </c>
      <c r="K4164" s="2">
        <v>14.047000000000001</v>
      </c>
      <c r="L4164" s="2">
        <v>12553.854469200001</v>
      </c>
      <c r="M4164" s="2">
        <v>12066.373000000001</v>
      </c>
      <c r="N4164" s="2">
        <v>487.48146919999999</v>
      </c>
    </row>
    <row r="4165" spans="1:14" x14ac:dyDescent="0.35">
      <c r="A4165" t="s">
        <v>31</v>
      </c>
      <c r="B4165" t="s">
        <v>92</v>
      </c>
      <c r="C4165" t="s">
        <v>29</v>
      </c>
      <c r="D4165" t="s">
        <v>12</v>
      </c>
      <c r="E4165" t="s">
        <v>0</v>
      </c>
      <c r="F4165" s="3">
        <v>40400</v>
      </c>
      <c r="G4165">
        <v>129970252</v>
      </c>
      <c r="H4165" s="3">
        <v>40410</v>
      </c>
      <c r="I4165">
        <v>9986</v>
      </c>
      <c r="J4165" s="2">
        <v>21.315960000000004</v>
      </c>
      <c r="K4165" s="2">
        <v>17.415000000000003</v>
      </c>
      <c r="L4165" s="2">
        <v>212861.17656000005</v>
      </c>
      <c r="M4165" s="2">
        <v>173906.19000000003</v>
      </c>
      <c r="N4165" s="2">
        <v>38954.986560000019</v>
      </c>
    </row>
    <row r="4166" spans="1:14" x14ac:dyDescent="0.35">
      <c r="A4166" t="s">
        <v>26</v>
      </c>
      <c r="B4166" t="s">
        <v>166</v>
      </c>
      <c r="C4166" t="s">
        <v>2</v>
      </c>
      <c r="D4166" t="s">
        <v>12</v>
      </c>
      <c r="E4166" t="s">
        <v>5</v>
      </c>
      <c r="F4166" s="3">
        <v>42006</v>
      </c>
      <c r="G4166">
        <v>845942819</v>
      </c>
      <c r="H4166" s="3">
        <v>42007</v>
      </c>
      <c r="I4166">
        <v>9292</v>
      </c>
      <c r="J4166" s="2">
        <v>13.038425400000001</v>
      </c>
      <c r="K4166" s="2">
        <v>10.8545</v>
      </c>
      <c r="L4166" s="2">
        <v>121153.04881680002</v>
      </c>
      <c r="M4166" s="2">
        <v>100860.014</v>
      </c>
      <c r="N4166" s="2">
        <v>20293.03481680002</v>
      </c>
    </row>
    <row r="4167" spans="1:14" x14ac:dyDescent="0.35">
      <c r="A4167" t="s">
        <v>23</v>
      </c>
      <c r="B4167" t="s">
        <v>192</v>
      </c>
      <c r="C4167" t="s">
        <v>27</v>
      </c>
      <c r="D4167" t="s">
        <v>1</v>
      </c>
      <c r="E4167" t="s">
        <v>16</v>
      </c>
      <c r="F4167" s="3">
        <v>40646</v>
      </c>
      <c r="G4167">
        <v>978280436</v>
      </c>
      <c r="H4167" s="3">
        <v>40653</v>
      </c>
      <c r="I4167">
        <v>663</v>
      </c>
      <c r="J4167" s="2">
        <v>5.2229100000000006</v>
      </c>
      <c r="K4167" s="2">
        <v>5.2250000000000005</v>
      </c>
      <c r="L4167" s="2">
        <v>3462.7893300000005</v>
      </c>
      <c r="M4167" s="2">
        <v>3464.1750000000002</v>
      </c>
      <c r="N4167" s="2">
        <v>-1.3856699999996636</v>
      </c>
    </row>
    <row r="4168" spans="1:14" x14ac:dyDescent="0.35">
      <c r="A4168" t="s">
        <v>26</v>
      </c>
      <c r="B4168" t="s">
        <v>166</v>
      </c>
      <c r="C4168" t="s">
        <v>38</v>
      </c>
      <c r="D4168" t="s">
        <v>1</v>
      </c>
      <c r="E4168" t="s">
        <v>5</v>
      </c>
      <c r="F4168" s="3">
        <v>41583</v>
      </c>
      <c r="G4168">
        <v>594219434</v>
      </c>
      <c r="H4168" s="3">
        <v>41584</v>
      </c>
      <c r="I4168">
        <v>6130</v>
      </c>
      <c r="J4168" s="2">
        <v>3.4605407200000005</v>
      </c>
      <c r="K4168" s="2">
        <v>3.0259999999999998</v>
      </c>
      <c r="L4168" s="2">
        <v>21213.114613600002</v>
      </c>
      <c r="M4168" s="2">
        <v>18549.379999999997</v>
      </c>
      <c r="N4168" s="2">
        <v>2663.7346136000051</v>
      </c>
    </row>
    <row r="4169" spans="1:14" x14ac:dyDescent="0.35">
      <c r="A4169" t="s">
        <v>26</v>
      </c>
      <c r="B4169" t="s">
        <v>76</v>
      </c>
      <c r="C4169" t="s">
        <v>46</v>
      </c>
      <c r="D4169" t="s">
        <v>1</v>
      </c>
      <c r="E4169" t="s">
        <v>5</v>
      </c>
      <c r="F4169" s="3">
        <v>42786</v>
      </c>
      <c r="G4169">
        <v>731308639</v>
      </c>
      <c r="H4169" s="3">
        <v>42787</v>
      </c>
      <c r="I4169">
        <v>8541</v>
      </c>
      <c r="J4169" s="2">
        <v>1.2066053999999999</v>
      </c>
      <c r="K4169" s="2">
        <v>1.0454999999999999</v>
      </c>
      <c r="L4169" s="2">
        <v>10305.6167214</v>
      </c>
      <c r="M4169" s="2">
        <v>8929.6154999999981</v>
      </c>
      <c r="N4169" s="2">
        <v>1376.0012214000017</v>
      </c>
    </row>
    <row r="4170" spans="1:14" x14ac:dyDescent="0.35">
      <c r="A4170" t="s">
        <v>4</v>
      </c>
      <c r="B4170" t="s">
        <v>190</v>
      </c>
      <c r="C4170" t="s">
        <v>49</v>
      </c>
      <c r="D4170" t="s">
        <v>12</v>
      </c>
      <c r="E4170" t="s">
        <v>5</v>
      </c>
      <c r="F4170" s="3">
        <v>40992</v>
      </c>
      <c r="G4170">
        <v>247409379</v>
      </c>
      <c r="H4170" s="3">
        <v>40993</v>
      </c>
      <c r="I4170">
        <v>9877</v>
      </c>
      <c r="J4170" s="2">
        <v>19.518883200000001</v>
      </c>
      <c r="K4170" s="2">
        <v>16.440000000000001</v>
      </c>
      <c r="L4170" s="2">
        <v>192788.00936640002</v>
      </c>
      <c r="M4170" s="2">
        <v>162377.88</v>
      </c>
      <c r="N4170" s="2">
        <v>30410.129366400011</v>
      </c>
    </row>
    <row r="4171" spans="1:14" x14ac:dyDescent="0.35">
      <c r="A4171" t="s">
        <v>15</v>
      </c>
      <c r="B4171" t="s">
        <v>114</v>
      </c>
      <c r="C4171" t="s">
        <v>38</v>
      </c>
      <c r="D4171" t="s">
        <v>12</v>
      </c>
      <c r="E4171" t="s">
        <v>5</v>
      </c>
      <c r="F4171" s="3">
        <v>40849</v>
      </c>
      <c r="G4171">
        <v>770695483</v>
      </c>
      <c r="H4171" s="3">
        <v>40850</v>
      </c>
      <c r="I4171">
        <v>3477</v>
      </c>
      <c r="J4171" s="2">
        <v>3.5622072</v>
      </c>
      <c r="K4171" s="2">
        <v>2.9548000000000001</v>
      </c>
      <c r="L4171" s="2">
        <v>12385.794434400001</v>
      </c>
      <c r="M4171" s="2">
        <v>10273.839600000001</v>
      </c>
      <c r="N4171" s="2">
        <v>2111.9548343999995</v>
      </c>
    </row>
    <row r="4172" spans="1:14" x14ac:dyDescent="0.35">
      <c r="A4172" t="s">
        <v>26</v>
      </c>
      <c r="B4172" t="s">
        <v>200</v>
      </c>
      <c r="C4172" t="s">
        <v>13</v>
      </c>
      <c r="D4172" t="s">
        <v>12</v>
      </c>
      <c r="E4172" t="s">
        <v>16</v>
      </c>
      <c r="F4172" s="3">
        <v>41110</v>
      </c>
      <c r="G4172">
        <v>849653279</v>
      </c>
      <c r="H4172" s="3">
        <v>41117</v>
      </c>
      <c r="I4172">
        <v>5143</v>
      </c>
      <c r="J4172" s="2">
        <v>15.294879600000002</v>
      </c>
      <c r="K4172" s="2">
        <v>12.733000000000001</v>
      </c>
      <c r="L4172" s="2">
        <v>78661.565782800011</v>
      </c>
      <c r="M4172" s="2">
        <v>65485.819000000003</v>
      </c>
      <c r="N4172" s="2">
        <v>13175.746782800008</v>
      </c>
    </row>
    <row r="4173" spans="1:14" x14ac:dyDescent="0.35">
      <c r="A4173" t="s">
        <v>26</v>
      </c>
      <c r="B4173" t="s">
        <v>191</v>
      </c>
      <c r="C4173" t="s">
        <v>38</v>
      </c>
      <c r="D4173" t="s">
        <v>12</v>
      </c>
      <c r="E4173" t="s">
        <v>5</v>
      </c>
      <c r="F4173" s="3">
        <v>42448</v>
      </c>
      <c r="G4173">
        <v>903081595</v>
      </c>
      <c r="H4173" s="3">
        <v>42449</v>
      </c>
      <c r="I4173">
        <v>2965</v>
      </c>
      <c r="J4173" s="2">
        <v>3.6017872800000004</v>
      </c>
      <c r="K4173" s="2">
        <v>3.0259999999999998</v>
      </c>
      <c r="L4173" s="2">
        <v>10679.299285200001</v>
      </c>
      <c r="M4173" s="2">
        <v>8972.09</v>
      </c>
      <c r="N4173" s="2">
        <v>1707.2092852000005</v>
      </c>
    </row>
    <row r="4174" spans="1:14" x14ac:dyDescent="0.35">
      <c r="A4174" t="s">
        <v>15</v>
      </c>
      <c r="B4174" t="s">
        <v>102</v>
      </c>
      <c r="C4174" t="s">
        <v>17</v>
      </c>
      <c r="D4174" t="s">
        <v>1</v>
      </c>
      <c r="E4174" t="s">
        <v>0</v>
      </c>
      <c r="F4174" s="3">
        <v>41111</v>
      </c>
      <c r="G4174">
        <v>970091760</v>
      </c>
      <c r="H4174" s="3">
        <v>41121</v>
      </c>
      <c r="I4174">
        <v>2073</v>
      </c>
      <c r="J4174" s="2">
        <v>14.659722000000002</v>
      </c>
      <c r="K4174" s="2">
        <v>12.5413</v>
      </c>
      <c r="L4174" s="2">
        <v>30389.603706000005</v>
      </c>
      <c r="M4174" s="2">
        <v>25998.1149</v>
      </c>
      <c r="N4174" s="2">
        <v>4391.4888060000048</v>
      </c>
    </row>
    <row r="4175" spans="1:14" x14ac:dyDescent="0.35">
      <c r="A4175" t="s">
        <v>15</v>
      </c>
      <c r="B4175" t="s">
        <v>178</v>
      </c>
      <c r="C4175" t="s">
        <v>27</v>
      </c>
      <c r="D4175" t="s">
        <v>1</v>
      </c>
      <c r="E4175" t="s">
        <v>8</v>
      </c>
      <c r="F4175" s="3">
        <v>42482</v>
      </c>
      <c r="G4175">
        <v>260107600</v>
      </c>
      <c r="H4175" s="3">
        <v>42486</v>
      </c>
      <c r="I4175">
        <v>1224</v>
      </c>
      <c r="J4175" s="2">
        <v>4.6084500000000004</v>
      </c>
      <c r="K4175" s="2">
        <v>3.9424999999999999</v>
      </c>
      <c r="L4175" s="2">
        <v>5640.7428000000009</v>
      </c>
      <c r="M4175" s="2">
        <v>4825.62</v>
      </c>
      <c r="N4175" s="2">
        <v>815.12280000000101</v>
      </c>
    </row>
    <row r="4176" spans="1:14" x14ac:dyDescent="0.35">
      <c r="A4176" t="s">
        <v>7</v>
      </c>
      <c r="B4176" t="s">
        <v>6</v>
      </c>
      <c r="C4176" t="s">
        <v>33</v>
      </c>
      <c r="D4176" t="s">
        <v>12</v>
      </c>
      <c r="E4176" t="s">
        <v>8</v>
      </c>
      <c r="F4176" s="3">
        <v>41246</v>
      </c>
      <c r="G4176">
        <v>302865445</v>
      </c>
      <c r="H4176" s="3">
        <v>41250</v>
      </c>
      <c r="I4176">
        <v>7806</v>
      </c>
      <c r="J4176" s="2">
        <v>6.212738400000001</v>
      </c>
      <c r="K4176" s="2">
        <v>6.0960000000000001</v>
      </c>
      <c r="L4176" s="2">
        <v>48496.635950400007</v>
      </c>
      <c r="M4176" s="2">
        <v>47585.376000000004</v>
      </c>
      <c r="N4176" s="2">
        <v>911.25995040000271</v>
      </c>
    </row>
    <row r="4177" spans="1:14" x14ac:dyDescent="0.35">
      <c r="A4177" t="s">
        <v>4</v>
      </c>
      <c r="B4177" t="s">
        <v>124</v>
      </c>
      <c r="C4177" t="s">
        <v>29</v>
      </c>
      <c r="D4177" t="s">
        <v>1</v>
      </c>
      <c r="E4177" t="s">
        <v>0</v>
      </c>
      <c r="F4177" s="3">
        <v>40321</v>
      </c>
      <c r="G4177">
        <v>898414123</v>
      </c>
      <c r="H4177" s="3">
        <v>40331</v>
      </c>
      <c r="I4177">
        <v>7706</v>
      </c>
      <c r="J4177" s="2">
        <v>19.865638800000003</v>
      </c>
      <c r="K4177" s="2">
        <v>19.350000000000001</v>
      </c>
      <c r="L4177" s="2">
        <v>153084.61259280003</v>
      </c>
      <c r="M4177" s="2">
        <v>149111.1</v>
      </c>
      <c r="N4177" s="2">
        <v>3973.5125928000198</v>
      </c>
    </row>
    <row r="4178" spans="1:14" x14ac:dyDescent="0.35">
      <c r="A4178" t="s">
        <v>7</v>
      </c>
      <c r="B4178" t="s">
        <v>156</v>
      </c>
      <c r="C4178" t="s">
        <v>46</v>
      </c>
      <c r="D4178" t="s">
        <v>1</v>
      </c>
      <c r="E4178" t="s">
        <v>0</v>
      </c>
      <c r="F4178" s="3">
        <v>42653</v>
      </c>
      <c r="G4178">
        <v>567114961</v>
      </c>
      <c r="H4178" s="3">
        <v>42663</v>
      </c>
      <c r="I4178">
        <v>9102</v>
      </c>
      <c r="J4178" s="2">
        <v>1.4585340000000002</v>
      </c>
      <c r="K4178" s="2">
        <v>1.476</v>
      </c>
      <c r="L4178" s="2">
        <v>13275.576468000001</v>
      </c>
      <c r="M4178" s="2">
        <v>13434.552</v>
      </c>
      <c r="N4178" s="2">
        <v>-158.97553199999857</v>
      </c>
    </row>
    <row r="4179" spans="1:14" x14ac:dyDescent="0.35">
      <c r="A4179" t="s">
        <v>23</v>
      </c>
      <c r="B4179" t="s">
        <v>154</v>
      </c>
      <c r="C4179" t="s">
        <v>46</v>
      </c>
      <c r="D4179" t="s">
        <v>1</v>
      </c>
      <c r="E4179" t="s">
        <v>5</v>
      </c>
      <c r="F4179" s="3">
        <v>42548</v>
      </c>
      <c r="G4179">
        <v>599641788</v>
      </c>
      <c r="H4179" s="3">
        <v>42549</v>
      </c>
      <c r="I4179">
        <v>9492</v>
      </c>
      <c r="J4179" s="2">
        <v>1.3524588</v>
      </c>
      <c r="K4179" s="2">
        <v>1.353</v>
      </c>
      <c r="L4179" s="2">
        <v>12837.538929599999</v>
      </c>
      <c r="M4179" s="2">
        <v>12842.675999999999</v>
      </c>
      <c r="N4179" s="2">
        <v>-5.1370704000000842</v>
      </c>
    </row>
    <row r="4180" spans="1:14" x14ac:dyDescent="0.35">
      <c r="A4180" t="s">
        <v>7</v>
      </c>
      <c r="B4180" t="s">
        <v>175</v>
      </c>
      <c r="C4180" t="s">
        <v>2</v>
      </c>
      <c r="D4180" t="s">
        <v>1</v>
      </c>
      <c r="E4180" t="s">
        <v>0</v>
      </c>
      <c r="F4180" s="3">
        <v>42174</v>
      </c>
      <c r="G4180">
        <v>106980931</v>
      </c>
      <c r="H4180" s="3">
        <v>42184</v>
      </c>
      <c r="I4180">
        <v>3901</v>
      </c>
      <c r="J4180" s="2">
        <v>15.142666000000002</v>
      </c>
      <c r="K4180" s="2">
        <v>15.323999999999998</v>
      </c>
      <c r="L4180" s="2">
        <v>59071.540066000009</v>
      </c>
      <c r="M4180" s="2">
        <v>59778.923999999992</v>
      </c>
      <c r="N4180" s="2">
        <v>-707.38393399998313</v>
      </c>
    </row>
    <row r="4181" spans="1:14" x14ac:dyDescent="0.35">
      <c r="A4181" t="s">
        <v>4</v>
      </c>
      <c r="B4181" t="s">
        <v>82</v>
      </c>
      <c r="C4181" t="s">
        <v>38</v>
      </c>
      <c r="D4181" t="s">
        <v>12</v>
      </c>
      <c r="E4181" t="s">
        <v>5</v>
      </c>
      <c r="F4181" s="3">
        <v>41614</v>
      </c>
      <c r="G4181">
        <v>970431220</v>
      </c>
      <c r="H4181" s="3">
        <v>41615</v>
      </c>
      <c r="I4181">
        <v>6894</v>
      </c>
      <c r="J4181" s="2">
        <v>3.8392677600000003</v>
      </c>
      <c r="K4181" s="2">
        <v>3.56</v>
      </c>
      <c r="L4181" s="2">
        <v>26467.911937440003</v>
      </c>
      <c r="M4181" s="2">
        <v>24542.639999999999</v>
      </c>
      <c r="N4181" s="2">
        <v>1925.271937440004</v>
      </c>
    </row>
    <row r="4182" spans="1:14" x14ac:dyDescent="0.35">
      <c r="A4182" t="s">
        <v>23</v>
      </c>
      <c r="B4182" t="s">
        <v>110</v>
      </c>
      <c r="C4182" t="s">
        <v>21</v>
      </c>
      <c r="D4182" t="s">
        <v>1</v>
      </c>
      <c r="E4182" t="s">
        <v>0</v>
      </c>
      <c r="F4182" s="3">
        <v>41343</v>
      </c>
      <c r="G4182">
        <v>191603982</v>
      </c>
      <c r="H4182" s="3">
        <v>41353</v>
      </c>
      <c r="I4182">
        <v>824</v>
      </c>
      <c r="J4182" s="2">
        <v>14.139741840000003</v>
      </c>
      <c r="K4182" s="2">
        <v>14.542000000000002</v>
      </c>
      <c r="L4182" s="2">
        <v>11651.147276160002</v>
      </c>
      <c r="M4182" s="2">
        <v>11982.608000000002</v>
      </c>
      <c r="N4182" s="2">
        <v>-331.46072384000036</v>
      </c>
    </row>
    <row r="4183" spans="1:14" x14ac:dyDescent="0.35">
      <c r="A4183" t="s">
        <v>7</v>
      </c>
      <c r="B4183" t="s">
        <v>129</v>
      </c>
      <c r="C4183" t="s">
        <v>33</v>
      </c>
      <c r="D4183" t="s">
        <v>12</v>
      </c>
      <c r="E4183" t="s">
        <v>0</v>
      </c>
      <c r="F4183" s="3">
        <v>42677</v>
      </c>
      <c r="G4183">
        <v>242423045</v>
      </c>
      <c r="H4183" s="3">
        <v>42687</v>
      </c>
      <c r="I4183">
        <v>9486</v>
      </c>
      <c r="J4183" s="2">
        <v>6.212738400000001</v>
      </c>
      <c r="K4183" s="2">
        <v>6.0960000000000001</v>
      </c>
      <c r="L4183" s="2">
        <v>58934.036462400007</v>
      </c>
      <c r="M4183" s="2">
        <v>57826.656000000003</v>
      </c>
      <c r="N4183" s="2">
        <v>1107.380462400004</v>
      </c>
    </row>
    <row r="4184" spans="1:14" x14ac:dyDescent="0.35">
      <c r="A4184" t="s">
        <v>23</v>
      </c>
      <c r="B4184" t="s">
        <v>22</v>
      </c>
      <c r="C4184" t="s">
        <v>2</v>
      </c>
      <c r="D4184" t="s">
        <v>12</v>
      </c>
      <c r="E4184" t="s">
        <v>0</v>
      </c>
      <c r="F4184" s="3">
        <v>40513</v>
      </c>
      <c r="G4184">
        <v>515124738</v>
      </c>
      <c r="H4184" s="3">
        <v>40523</v>
      </c>
      <c r="I4184">
        <v>5994</v>
      </c>
      <c r="J4184" s="2">
        <v>14.614498800000002</v>
      </c>
      <c r="K4184" s="2">
        <v>14.047000000000001</v>
      </c>
      <c r="L4184" s="2">
        <v>87599.305807200013</v>
      </c>
      <c r="M4184" s="2">
        <v>84197.718000000008</v>
      </c>
      <c r="N4184" s="2">
        <v>3401.587807200005</v>
      </c>
    </row>
    <row r="4185" spans="1:14" x14ac:dyDescent="0.35">
      <c r="A4185" t="s">
        <v>23</v>
      </c>
      <c r="B4185" t="s">
        <v>42</v>
      </c>
      <c r="C4185" t="s">
        <v>49</v>
      </c>
      <c r="D4185" t="s">
        <v>12</v>
      </c>
      <c r="E4185" t="s">
        <v>8</v>
      </c>
      <c r="F4185" s="3">
        <v>41764</v>
      </c>
      <c r="G4185">
        <v>472257888</v>
      </c>
      <c r="H4185" s="3">
        <v>41768</v>
      </c>
      <c r="I4185">
        <v>7763</v>
      </c>
      <c r="J4185" s="2">
        <v>20.525011200000005</v>
      </c>
      <c r="K4185" s="2">
        <v>18.084000000000003</v>
      </c>
      <c r="L4185" s="2">
        <v>159335.66194560003</v>
      </c>
      <c r="M4185" s="2">
        <v>140386.09200000003</v>
      </c>
      <c r="N4185" s="2">
        <v>18949.5699456</v>
      </c>
    </row>
    <row r="4186" spans="1:14" x14ac:dyDescent="0.35">
      <c r="A4186" t="s">
        <v>31</v>
      </c>
      <c r="B4186" t="s">
        <v>195</v>
      </c>
      <c r="C4186" t="s">
        <v>46</v>
      </c>
      <c r="D4186" t="s">
        <v>1</v>
      </c>
      <c r="E4186" t="s">
        <v>5</v>
      </c>
      <c r="F4186" s="3">
        <v>42395</v>
      </c>
      <c r="G4186">
        <v>996683824</v>
      </c>
      <c r="H4186" s="3">
        <v>42396</v>
      </c>
      <c r="I4186">
        <v>1653</v>
      </c>
      <c r="J4186" s="2">
        <v>1.3259399999999999</v>
      </c>
      <c r="K4186" s="2">
        <v>1.107</v>
      </c>
      <c r="L4186" s="2">
        <v>2191.77882</v>
      </c>
      <c r="M4186" s="2">
        <v>1829.8709999999999</v>
      </c>
      <c r="N4186" s="2">
        <v>361.90782000000013</v>
      </c>
    </row>
    <row r="4187" spans="1:14" x14ac:dyDescent="0.35">
      <c r="A4187" t="s">
        <v>31</v>
      </c>
      <c r="B4187" t="s">
        <v>104</v>
      </c>
      <c r="C4187" t="s">
        <v>9</v>
      </c>
      <c r="D4187" t="s">
        <v>1</v>
      </c>
      <c r="E4187" t="s">
        <v>8</v>
      </c>
      <c r="F4187" s="3">
        <v>40264</v>
      </c>
      <c r="G4187">
        <v>341576373</v>
      </c>
      <c r="H4187" s="3">
        <v>40268</v>
      </c>
      <c r="I4187">
        <v>8877</v>
      </c>
      <c r="J4187" s="2">
        <v>3.0767100000000003</v>
      </c>
      <c r="K4187" s="2">
        <v>2.6910000000000003</v>
      </c>
      <c r="L4187" s="2">
        <v>27311.954670000003</v>
      </c>
      <c r="M4187" s="2">
        <v>23888.007000000001</v>
      </c>
      <c r="N4187" s="2">
        <v>3423.9476700000014</v>
      </c>
    </row>
    <row r="4188" spans="1:14" x14ac:dyDescent="0.35">
      <c r="A4188" t="s">
        <v>15</v>
      </c>
      <c r="B4188" t="s">
        <v>155</v>
      </c>
      <c r="C4188" t="s">
        <v>13</v>
      </c>
      <c r="D4188" t="s">
        <v>12</v>
      </c>
      <c r="E4188" t="s">
        <v>0</v>
      </c>
      <c r="F4188" s="3">
        <v>41970</v>
      </c>
      <c r="G4188">
        <v>880421864</v>
      </c>
      <c r="H4188" s="3">
        <v>41980</v>
      </c>
      <c r="I4188">
        <v>4493</v>
      </c>
      <c r="J4188" s="2">
        <v>15.126804000000002</v>
      </c>
      <c r="K4188" s="2">
        <v>12.433399999999999</v>
      </c>
      <c r="L4188" s="2">
        <v>67964.730372000005</v>
      </c>
      <c r="M4188" s="2">
        <v>55863.266199999998</v>
      </c>
      <c r="N4188" s="2">
        <v>12101.464172000007</v>
      </c>
    </row>
    <row r="4189" spans="1:14" x14ac:dyDescent="0.35">
      <c r="A4189" t="s">
        <v>15</v>
      </c>
      <c r="B4189" t="s">
        <v>136</v>
      </c>
      <c r="C4189" t="s">
        <v>2</v>
      </c>
      <c r="D4189" t="s">
        <v>12</v>
      </c>
      <c r="E4189" t="s">
        <v>8</v>
      </c>
      <c r="F4189" s="3">
        <v>42497</v>
      </c>
      <c r="G4189">
        <v>557019126</v>
      </c>
      <c r="H4189" s="3">
        <v>42501</v>
      </c>
      <c r="I4189">
        <v>6303</v>
      </c>
      <c r="J4189" s="2">
        <v>12.895146</v>
      </c>
      <c r="K4189" s="2">
        <v>10.5991</v>
      </c>
      <c r="L4189" s="2">
        <v>81278.105238000004</v>
      </c>
      <c r="M4189" s="2">
        <v>66806.127299999993</v>
      </c>
      <c r="N4189" s="2">
        <v>14471.977938000011</v>
      </c>
    </row>
    <row r="4190" spans="1:14" x14ac:dyDescent="0.35">
      <c r="A4190" t="s">
        <v>23</v>
      </c>
      <c r="B4190" t="s">
        <v>51</v>
      </c>
      <c r="C4190" t="s">
        <v>19</v>
      </c>
      <c r="D4190" t="s">
        <v>1</v>
      </c>
      <c r="E4190" t="s">
        <v>8</v>
      </c>
      <c r="F4190" s="3">
        <v>42543</v>
      </c>
      <c r="G4190">
        <v>535479485</v>
      </c>
      <c r="H4190" s="3">
        <v>42547</v>
      </c>
      <c r="I4190">
        <v>3610</v>
      </c>
      <c r="J4190" s="2">
        <v>8.66568234</v>
      </c>
      <c r="K4190" s="2">
        <v>8.7890000000000015</v>
      </c>
      <c r="L4190" s="2">
        <v>31283.113247400001</v>
      </c>
      <c r="M4190" s="2">
        <v>31728.290000000005</v>
      </c>
      <c r="N4190" s="2">
        <v>-445.17675260000397</v>
      </c>
    </row>
    <row r="4191" spans="1:14" x14ac:dyDescent="0.35">
      <c r="A4191" t="s">
        <v>7</v>
      </c>
      <c r="B4191" t="s">
        <v>94</v>
      </c>
      <c r="C4191" t="s">
        <v>13</v>
      </c>
      <c r="D4191" t="s">
        <v>1</v>
      </c>
      <c r="E4191" t="s">
        <v>16</v>
      </c>
      <c r="F4191" s="3">
        <v>41383</v>
      </c>
      <c r="G4191">
        <v>250226771</v>
      </c>
      <c r="H4191" s="3">
        <v>41390</v>
      </c>
      <c r="I4191">
        <v>1763</v>
      </c>
      <c r="J4191" s="2">
        <v>17.763284000000002</v>
      </c>
      <c r="K4191" s="2">
        <v>17.975999999999999</v>
      </c>
      <c r="L4191" s="2">
        <v>31316.669692000003</v>
      </c>
      <c r="M4191" s="2">
        <v>31691.687999999998</v>
      </c>
      <c r="N4191" s="2">
        <v>-375.01830799999516</v>
      </c>
    </row>
    <row r="4192" spans="1:14" x14ac:dyDescent="0.35">
      <c r="A4192" t="s">
        <v>31</v>
      </c>
      <c r="B4192" t="s">
        <v>162</v>
      </c>
      <c r="C4192" t="s">
        <v>2</v>
      </c>
      <c r="D4192" t="s">
        <v>1</v>
      </c>
      <c r="E4192" t="s">
        <v>5</v>
      </c>
      <c r="F4192" s="3">
        <v>40904</v>
      </c>
      <c r="G4192">
        <v>555997312</v>
      </c>
      <c r="H4192" s="3">
        <v>40905</v>
      </c>
      <c r="I4192">
        <v>2749</v>
      </c>
      <c r="J4192" s="2">
        <v>13.76606</v>
      </c>
      <c r="K4192" s="2">
        <v>11.493</v>
      </c>
      <c r="L4192" s="2">
        <v>37842.898939999999</v>
      </c>
      <c r="M4192" s="2">
        <v>31594.257000000001</v>
      </c>
      <c r="N4192" s="2">
        <v>6248.6419399999977</v>
      </c>
    </row>
    <row r="4193" spans="1:14" x14ac:dyDescent="0.35">
      <c r="A4193" t="s">
        <v>15</v>
      </c>
      <c r="B4193" t="s">
        <v>174</v>
      </c>
      <c r="C4193" t="s">
        <v>33</v>
      </c>
      <c r="D4193" t="s">
        <v>1</v>
      </c>
      <c r="E4193" t="s">
        <v>5</v>
      </c>
      <c r="F4193" s="3">
        <v>42185</v>
      </c>
      <c r="G4193">
        <v>577839934</v>
      </c>
      <c r="H4193" s="3">
        <v>42186</v>
      </c>
      <c r="I4193">
        <v>2814</v>
      </c>
      <c r="J4193" s="2">
        <v>4.8838103999999998</v>
      </c>
      <c r="K4193" s="2">
        <v>4.2164000000000001</v>
      </c>
      <c r="L4193" s="2">
        <v>13743.0424656</v>
      </c>
      <c r="M4193" s="2">
        <v>11864.9496</v>
      </c>
      <c r="N4193" s="2">
        <v>1878.0928655999996</v>
      </c>
    </row>
    <row r="4194" spans="1:14" x14ac:dyDescent="0.35">
      <c r="A4194" t="s">
        <v>15</v>
      </c>
      <c r="B4194" t="s">
        <v>14</v>
      </c>
      <c r="C4194" t="s">
        <v>2</v>
      </c>
      <c r="D4194" t="s">
        <v>1</v>
      </c>
      <c r="E4194" t="s">
        <v>5</v>
      </c>
      <c r="F4194" s="3">
        <v>41964</v>
      </c>
      <c r="G4194">
        <v>861115968</v>
      </c>
      <c r="H4194" s="3">
        <v>41965</v>
      </c>
      <c r="I4194">
        <v>1090</v>
      </c>
      <c r="J4194" s="2">
        <v>12.389454000000001</v>
      </c>
      <c r="K4194" s="2">
        <v>10.5991</v>
      </c>
      <c r="L4194" s="2">
        <v>13504.504860000001</v>
      </c>
      <c r="M4194" s="2">
        <v>11553.019</v>
      </c>
      <c r="N4194" s="2">
        <v>1951.4858600000007</v>
      </c>
    </row>
    <row r="4195" spans="1:14" x14ac:dyDescent="0.35">
      <c r="A4195" t="s">
        <v>15</v>
      </c>
      <c r="B4195" t="s">
        <v>18</v>
      </c>
      <c r="C4195" t="s">
        <v>33</v>
      </c>
      <c r="D4195" t="s">
        <v>12</v>
      </c>
      <c r="E4195" t="s">
        <v>16</v>
      </c>
      <c r="F4195" s="3">
        <v>40199</v>
      </c>
      <c r="G4195">
        <v>221499240</v>
      </c>
      <c r="H4195" s="3">
        <v>40206</v>
      </c>
      <c r="I4195">
        <v>5003</v>
      </c>
      <c r="J4195" s="2">
        <v>5.0831496000000005</v>
      </c>
      <c r="K4195" s="2">
        <v>4.2164000000000001</v>
      </c>
      <c r="L4195" s="2">
        <v>25430.997448800001</v>
      </c>
      <c r="M4195" s="2">
        <v>21094.6492</v>
      </c>
      <c r="N4195" s="2">
        <v>4336.3482488000009</v>
      </c>
    </row>
    <row r="4196" spans="1:14" x14ac:dyDescent="0.35">
      <c r="A4196" t="s">
        <v>23</v>
      </c>
      <c r="B4196" t="s">
        <v>139</v>
      </c>
      <c r="C4196" t="s">
        <v>38</v>
      </c>
      <c r="D4196" t="s">
        <v>1</v>
      </c>
      <c r="E4196" t="s">
        <v>16</v>
      </c>
      <c r="F4196" s="3">
        <v>41195</v>
      </c>
      <c r="G4196">
        <v>694976079</v>
      </c>
      <c r="H4196" s="3">
        <v>41202</v>
      </c>
      <c r="I4196">
        <v>9319</v>
      </c>
      <c r="J4196" s="2">
        <v>3.8788478400000002</v>
      </c>
      <c r="K4196" s="2">
        <v>3.9160000000000004</v>
      </c>
      <c r="L4196" s="2">
        <v>36146.983020960004</v>
      </c>
      <c r="M4196" s="2">
        <v>36493.204000000005</v>
      </c>
      <c r="N4196" s="2">
        <v>-346.22097904000111</v>
      </c>
    </row>
    <row r="4197" spans="1:14" x14ac:dyDescent="0.35">
      <c r="A4197" t="s">
        <v>15</v>
      </c>
      <c r="B4197" t="s">
        <v>102</v>
      </c>
      <c r="C4197" t="s">
        <v>46</v>
      </c>
      <c r="D4197" t="s">
        <v>1</v>
      </c>
      <c r="E4197" t="s">
        <v>0</v>
      </c>
      <c r="F4197" s="3">
        <v>40563</v>
      </c>
      <c r="G4197">
        <v>787845313</v>
      </c>
      <c r="H4197" s="3">
        <v>40573</v>
      </c>
      <c r="I4197">
        <v>1956</v>
      </c>
      <c r="J4197" s="2">
        <v>1.193346</v>
      </c>
      <c r="K4197" s="2">
        <v>1.0208999999999999</v>
      </c>
      <c r="L4197" s="2">
        <v>2334.1847760000001</v>
      </c>
      <c r="M4197" s="2">
        <v>1996.8803999999998</v>
      </c>
      <c r="N4197" s="2">
        <v>337.30437600000027</v>
      </c>
    </row>
    <row r="4198" spans="1:14" x14ac:dyDescent="0.35">
      <c r="A4198" t="s">
        <v>26</v>
      </c>
      <c r="B4198" t="s">
        <v>200</v>
      </c>
      <c r="C4198" t="s">
        <v>27</v>
      </c>
      <c r="D4198" t="s">
        <v>12</v>
      </c>
      <c r="E4198" t="s">
        <v>16</v>
      </c>
      <c r="F4198" s="3">
        <v>42077</v>
      </c>
      <c r="G4198">
        <v>426718270</v>
      </c>
      <c r="H4198" s="3">
        <v>42084</v>
      </c>
      <c r="I4198">
        <v>7759</v>
      </c>
      <c r="J4198" s="2">
        <v>4.8498450000000002</v>
      </c>
      <c r="K4198" s="2">
        <v>4.0374999999999996</v>
      </c>
      <c r="L4198" s="2">
        <v>37629.947355000004</v>
      </c>
      <c r="M4198" s="2">
        <v>31326.962499999998</v>
      </c>
      <c r="N4198" s="2">
        <v>6302.9848550000061</v>
      </c>
    </row>
    <row r="4199" spans="1:14" x14ac:dyDescent="0.35">
      <c r="A4199" t="s">
        <v>15</v>
      </c>
      <c r="B4199" t="s">
        <v>164</v>
      </c>
      <c r="C4199" t="s">
        <v>13</v>
      </c>
      <c r="D4199" t="s">
        <v>1</v>
      </c>
      <c r="E4199" t="s">
        <v>16</v>
      </c>
      <c r="F4199" s="3">
        <v>40315</v>
      </c>
      <c r="G4199">
        <v>508518779</v>
      </c>
      <c r="H4199" s="3">
        <v>40322</v>
      </c>
      <c r="I4199">
        <v>5513</v>
      </c>
      <c r="J4199" s="2">
        <v>14.533596000000001</v>
      </c>
      <c r="K4199" s="2">
        <v>12.433399999999999</v>
      </c>
      <c r="L4199" s="2">
        <v>80123.714748000013</v>
      </c>
      <c r="M4199" s="2">
        <v>68545.334199999998</v>
      </c>
      <c r="N4199" s="2">
        <v>11578.380548000016</v>
      </c>
    </row>
    <row r="4200" spans="1:14" x14ac:dyDescent="0.35">
      <c r="A4200" t="s">
        <v>4</v>
      </c>
      <c r="B4200" t="s">
        <v>143</v>
      </c>
      <c r="C4200" t="s">
        <v>38</v>
      </c>
      <c r="D4200" t="s">
        <v>1</v>
      </c>
      <c r="E4200" t="s">
        <v>8</v>
      </c>
      <c r="F4200" s="3">
        <v>41671</v>
      </c>
      <c r="G4200">
        <v>650483167</v>
      </c>
      <c r="H4200" s="3">
        <v>41675</v>
      </c>
      <c r="I4200">
        <v>7348</v>
      </c>
      <c r="J4200" s="2">
        <v>3.6887082400000004</v>
      </c>
      <c r="K4200" s="2">
        <v>3.56</v>
      </c>
      <c r="L4200" s="2">
        <v>27104.628147520005</v>
      </c>
      <c r="M4200" s="2">
        <v>26158.880000000001</v>
      </c>
      <c r="N4200" s="2">
        <v>945.74814752000384</v>
      </c>
    </row>
    <row r="4201" spans="1:14" x14ac:dyDescent="0.35">
      <c r="A4201" t="s">
        <v>23</v>
      </c>
      <c r="B4201" t="s">
        <v>205</v>
      </c>
      <c r="C4201" t="s">
        <v>38</v>
      </c>
      <c r="D4201" t="s">
        <v>12</v>
      </c>
      <c r="E4201" t="s">
        <v>8</v>
      </c>
      <c r="F4201" s="3">
        <v>41376</v>
      </c>
      <c r="G4201">
        <v>540160262</v>
      </c>
      <c r="H4201" s="3">
        <v>41380</v>
      </c>
      <c r="I4201">
        <v>8759</v>
      </c>
      <c r="J4201" s="2">
        <v>4.0371681600000002</v>
      </c>
      <c r="K4201" s="2">
        <v>3.9160000000000004</v>
      </c>
      <c r="L4201" s="2">
        <v>35361.555913440003</v>
      </c>
      <c r="M4201" s="2">
        <v>34300.244000000006</v>
      </c>
      <c r="N4201" s="2">
        <v>1061.3119134399967</v>
      </c>
    </row>
    <row r="4202" spans="1:14" x14ac:dyDescent="0.35">
      <c r="A4202" t="s">
        <v>15</v>
      </c>
      <c r="B4202" t="s">
        <v>47</v>
      </c>
      <c r="C4202" t="s">
        <v>17</v>
      </c>
      <c r="D4202" t="s">
        <v>1</v>
      </c>
      <c r="E4202" t="s">
        <v>5</v>
      </c>
      <c r="F4202" s="3">
        <v>42392</v>
      </c>
      <c r="G4202">
        <v>385411393</v>
      </c>
      <c r="H4202" s="3">
        <v>42393</v>
      </c>
      <c r="I4202">
        <v>2518</v>
      </c>
      <c r="J4202" s="2">
        <v>14.659722000000002</v>
      </c>
      <c r="K4202" s="2">
        <v>12.5413</v>
      </c>
      <c r="L4202" s="2">
        <v>36913.179996000006</v>
      </c>
      <c r="M4202" s="2">
        <v>31578.993399999999</v>
      </c>
      <c r="N4202" s="2">
        <v>5334.1865960000068</v>
      </c>
    </row>
    <row r="4203" spans="1:14" x14ac:dyDescent="0.35">
      <c r="A4203" t="s">
        <v>15</v>
      </c>
      <c r="B4203" t="s">
        <v>145</v>
      </c>
      <c r="C4203" t="s">
        <v>21</v>
      </c>
      <c r="D4203" t="s">
        <v>12</v>
      </c>
      <c r="E4203" t="s">
        <v>16</v>
      </c>
      <c r="F4203" s="3">
        <v>41689</v>
      </c>
      <c r="G4203">
        <v>464410388</v>
      </c>
      <c r="H4203" s="3">
        <v>41696</v>
      </c>
      <c r="I4203">
        <v>7680</v>
      </c>
      <c r="J4203" s="2">
        <v>12.985477200000002</v>
      </c>
      <c r="K4203" s="2">
        <v>10.9726</v>
      </c>
      <c r="L4203" s="2">
        <v>99728.46489600002</v>
      </c>
      <c r="M4203" s="2">
        <v>84269.567999999999</v>
      </c>
      <c r="N4203" s="2">
        <v>15458.89689600002</v>
      </c>
    </row>
    <row r="4204" spans="1:14" x14ac:dyDescent="0.35">
      <c r="A4204" t="s">
        <v>4</v>
      </c>
      <c r="B4204" t="s">
        <v>190</v>
      </c>
      <c r="C4204" t="s">
        <v>49</v>
      </c>
      <c r="D4204" t="s">
        <v>12</v>
      </c>
      <c r="E4204" t="s">
        <v>5</v>
      </c>
      <c r="F4204" s="3">
        <v>41164</v>
      </c>
      <c r="G4204">
        <v>675643575</v>
      </c>
      <c r="H4204" s="3">
        <v>41165</v>
      </c>
      <c r="I4204">
        <v>2565</v>
      </c>
      <c r="J4204" s="2">
        <v>19.518883200000001</v>
      </c>
      <c r="K4204" s="2">
        <v>16.440000000000001</v>
      </c>
      <c r="L4204" s="2">
        <v>50065.935408000005</v>
      </c>
      <c r="M4204" s="2">
        <v>42168.600000000006</v>
      </c>
      <c r="N4204" s="2">
        <v>7897.335407999999</v>
      </c>
    </row>
    <row r="4205" spans="1:14" x14ac:dyDescent="0.35">
      <c r="A4205" t="s">
        <v>31</v>
      </c>
      <c r="B4205" t="s">
        <v>144</v>
      </c>
      <c r="C4205" t="s">
        <v>33</v>
      </c>
      <c r="D4205" t="s">
        <v>1</v>
      </c>
      <c r="E4205" t="s">
        <v>0</v>
      </c>
      <c r="F4205" s="3">
        <v>42585</v>
      </c>
      <c r="G4205">
        <v>987909781</v>
      </c>
      <c r="H4205" s="3">
        <v>42595</v>
      </c>
      <c r="I4205">
        <v>1734</v>
      </c>
      <c r="J4205" s="2">
        <v>5.4264559999999999</v>
      </c>
      <c r="K4205" s="2">
        <v>4.5720000000000001</v>
      </c>
      <c r="L4205" s="2">
        <v>9409.4747040000002</v>
      </c>
      <c r="M4205" s="2">
        <v>7927.848</v>
      </c>
      <c r="N4205" s="2">
        <v>1481.6267040000002</v>
      </c>
    </row>
    <row r="4206" spans="1:14" x14ac:dyDescent="0.35">
      <c r="A4206" t="s">
        <v>31</v>
      </c>
      <c r="B4206" t="s">
        <v>127</v>
      </c>
      <c r="C4206" t="s">
        <v>29</v>
      </c>
      <c r="D4206" t="s">
        <v>1</v>
      </c>
      <c r="E4206" t="s">
        <v>5</v>
      </c>
      <c r="F4206" s="3">
        <v>40569</v>
      </c>
      <c r="G4206">
        <v>990320336</v>
      </c>
      <c r="H4206" s="3">
        <v>40570</v>
      </c>
      <c r="I4206">
        <v>5811</v>
      </c>
      <c r="J4206" s="2">
        <v>20.480040000000002</v>
      </c>
      <c r="K4206" s="2">
        <v>17.415000000000003</v>
      </c>
      <c r="L4206" s="2">
        <v>119009.51244000002</v>
      </c>
      <c r="M4206" s="2">
        <v>101198.56500000002</v>
      </c>
      <c r="N4206" s="2">
        <v>17810.947440000004</v>
      </c>
    </row>
    <row r="4207" spans="1:14" x14ac:dyDescent="0.35">
      <c r="A4207" t="s">
        <v>23</v>
      </c>
      <c r="B4207" t="s">
        <v>106</v>
      </c>
      <c r="C4207" t="s">
        <v>9</v>
      </c>
      <c r="D4207" t="s">
        <v>1</v>
      </c>
      <c r="E4207" t="s">
        <v>8</v>
      </c>
      <c r="F4207" s="3">
        <v>42672</v>
      </c>
      <c r="G4207">
        <v>342299067</v>
      </c>
      <c r="H4207" s="3">
        <v>42676</v>
      </c>
      <c r="I4207">
        <v>5184</v>
      </c>
      <c r="J4207" s="2">
        <v>3.1382442000000004</v>
      </c>
      <c r="K4207" s="2">
        <v>3.2890000000000006</v>
      </c>
      <c r="L4207" s="2">
        <v>16268.657932800003</v>
      </c>
      <c r="M4207" s="2">
        <v>17050.176000000003</v>
      </c>
      <c r="N4207" s="2">
        <v>-781.51806720000059</v>
      </c>
    </row>
    <row r="4208" spans="1:14" x14ac:dyDescent="0.35">
      <c r="A4208" t="s">
        <v>26</v>
      </c>
      <c r="B4208" t="s">
        <v>184</v>
      </c>
      <c r="C4208" t="s">
        <v>2</v>
      </c>
      <c r="D4208" t="s">
        <v>12</v>
      </c>
      <c r="E4208" t="s">
        <v>16</v>
      </c>
      <c r="F4208" s="3">
        <v>41407</v>
      </c>
      <c r="G4208">
        <v>123582303</v>
      </c>
      <c r="H4208" s="3">
        <v>41414</v>
      </c>
      <c r="I4208">
        <v>3203</v>
      </c>
      <c r="J4208" s="2">
        <v>13.038425400000001</v>
      </c>
      <c r="K4208" s="2">
        <v>10.8545</v>
      </c>
      <c r="L4208" s="2">
        <v>41762.076556200002</v>
      </c>
      <c r="M4208" s="2">
        <v>34766.963499999998</v>
      </c>
      <c r="N4208" s="2">
        <v>6995.1130562000035</v>
      </c>
    </row>
    <row r="4209" spans="1:14" x14ac:dyDescent="0.35">
      <c r="A4209" t="s">
        <v>31</v>
      </c>
      <c r="B4209" t="s">
        <v>80</v>
      </c>
      <c r="C4209" t="s">
        <v>2</v>
      </c>
      <c r="D4209" t="s">
        <v>1</v>
      </c>
      <c r="E4209" t="s">
        <v>8</v>
      </c>
      <c r="F4209" s="3">
        <v>42494</v>
      </c>
      <c r="G4209">
        <v>584218871</v>
      </c>
      <c r="H4209" s="3">
        <v>42498</v>
      </c>
      <c r="I4209">
        <v>4224</v>
      </c>
      <c r="J4209" s="2">
        <v>13.76606</v>
      </c>
      <c r="K4209" s="2">
        <v>11.493</v>
      </c>
      <c r="L4209" s="2">
        <v>58147.837439999996</v>
      </c>
      <c r="M4209" s="2">
        <v>48546.432000000001</v>
      </c>
      <c r="N4209" s="2">
        <v>9601.405439999995</v>
      </c>
    </row>
    <row r="4210" spans="1:14" x14ac:dyDescent="0.35">
      <c r="A4210" t="s">
        <v>4</v>
      </c>
      <c r="B4210" t="s">
        <v>190</v>
      </c>
      <c r="C4210" t="s">
        <v>46</v>
      </c>
      <c r="D4210" t="s">
        <v>1</v>
      </c>
      <c r="E4210" t="s">
        <v>5</v>
      </c>
      <c r="F4210" s="3">
        <v>40876</v>
      </c>
      <c r="G4210">
        <v>694570100</v>
      </c>
      <c r="H4210" s="3">
        <v>40877</v>
      </c>
      <c r="I4210">
        <v>1668</v>
      </c>
      <c r="J4210" s="2">
        <v>1.2861617999999999</v>
      </c>
      <c r="K4210" s="2">
        <v>1.23</v>
      </c>
      <c r="L4210" s="2">
        <v>2145.3178823999997</v>
      </c>
      <c r="M4210" s="2">
        <v>2051.64</v>
      </c>
      <c r="N4210" s="2">
        <v>93.677882399999817</v>
      </c>
    </row>
    <row r="4211" spans="1:14" x14ac:dyDescent="0.35">
      <c r="A4211" t="s">
        <v>4</v>
      </c>
      <c r="B4211" t="s">
        <v>82</v>
      </c>
      <c r="C4211" t="s">
        <v>17</v>
      </c>
      <c r="D4211" t="s">
        <v>1</v>
      </c>
      <c r="E4211" t="s">
        <v>5</v>
      </c>
      <c r="F4211" s="3">
        <v>42431</v>
      </c>
      <c r="G4211">
        <v>395309817</v>
      </c>
      <c r="H4211" s="3">
        <v>42432</v>
      </c>
      <c r="I4211">
        <v>1685</v>
      </c>
      <c r="J4211" s="2">
        <v>15.7999226</v>
      </c>
      <c r="K4211" s="2">
        <v>15.11</v>
      </c>
      <c r="L4211" s="2">
        <v>26622.869580999999</v>
      </c>
      <c r="M4211" s="2">
        <v>25460.35</v>
      </c>
      <c r="N4211" s="2">
        <v>1162.5195810000005</v>
      </c>
    </row>
    <row r="4212" spans="1:14" x14ac:dyDescent="0.35">
      <c r="A4212" t="s">
        <v>23</v>
      </c>
      <c r="B4212" t="s">
        <v>37</v>
      </c>
      <c r="C4212" t="s">
        <v>17</v>
      </c>
      <c r="D4212" t="s">
        <v>1</v>
      </c>
      <c r="E4212" t="s">
        <v>5</v>
      </c>
      <c r="F4212" s="3">
        <v>42809</v>
      </c>
      <c r="G4212">
        <v>147424352</v>
      </c>
      <c r="H4212" s="3">
        <v>42810</v>
      </c>
      <c r="I4212">
        <v>2189</v>
      </c>
      <c r="J4212" s="2">
        <v>16.614351600000003</v>
      </c>
      <c r="K4212" s="2">
        <v>16.621000000000002</v>
      </c>
      <c r="L4212" s="2">
        <v>36368.815652400008</v>
      </c>
      <c r="M4212" s="2">
        <v>36383.369000000006</v>
      </c>
      <c r="N4212" s="2">
        <v>-14.553347599998233</v>
      </c>
    </row>
    <row r="4213" spans="1:14" x14ac:dyDescent="0.35">
      <c r="A4213" t="s">
        <v>7</v>
      </c>
      <c r="B4213" t="s">
        <v>175</v>
      </c>
      <c r="C4213" t="s">
        <v>27</v>
      </c>
      <c r="D4213" t="s">
        <v>1</v>
      </c>
      <c r="E4213" t="s">
        <v>16</v>
      </c>
      <c r="F4213" s="3">
        <v>42065</v>
      </c>
      <c r="G4213">
        <v>482212531</v>
      </c>
      <c r="H4213" s="3">
        <v>42072</v>
      </c>
      <c r="I4213">
        <v>3151</v>
      </c>
      <c r="J4213" s="2">
        <v>5.6325500000000011</v>
      </c>
      <c r="K4213" s="2">
        <v>5.7</v>
      </c>
      <c r="L4213" s="2">
        <v>17748.165050000003</v>
      </c>
      <c r="M4213" s="2">
        <v>17960.7</v>
      </c>
      <c r="N4213" s="2">
        <v>-212.53494999999748</v>
      </c>
    </row>
    <row r="4214" spans="1:14" x14ac:dyDescent="0.35">
      <c r="A4214" t="s">
        <v>26</v>
      </c>
      <c r="B4214" t="s">
        <v>40</v>
      </c>
      <c r="C4214" t="s">
        <v>9</v>
      </c>
      <c r="D4214" t="s">
        <v>1</v>
      </c>
      <c r="E4214" t="s">
        <v>5</v>
      </c>
      <c r="F4214" s="3">
        <v>42279</v>
      </c>
      <c r="G4214">
        <v>651285684</v>
      </c>
      <c r="H4214" s="3">
        <v>42280</v>
      </c>
      <c r="I4214">
        <v>5107</v>
      </c>
      <c r="J4214" s="2">
        <v>2.7998061000000005</v>
      </c>
      <c r="K4214" s="2">
        <v>2.5415000000000001</v>
      </c>
      <c r="L4214" s="2">
        <v>14298.609752700002</v>
      </c>
      <c r="M4214" s="2">
        <v>12979.440500000001</v>
      </c>
      <c r="N4214" s="2">
        <v>1319.1692527000014</v>
      </c>
    </row>
    <row r="4215" spans="1:14" x14ac:dyDescent="0.35">
      <c r="A4215" t="s">
        <v>15</v>
      </c>
      <c r="B4215" t="s">
        <v>72</v>
      </c>
      <c r="C4215" t="s">
        <v>2</v>
      </c>
      <c r="D4215" t="s">
        <v>1</v>
      </c>
      <c r="E4215" t="s">
        <v>0</v>
      </c>
      <c r="F4215" s="3">
        <v>40425</v>
      </c>
      <c r="G4215">
        <v>876567637</v>
      </c>
      <c r="H4215" s="3">
        <v>40435</v>
      </c>
      <c r="I4215">
        <v>999</v>
      </c>
      <c r="J4215" s="2">
        <v>12.389454000000001</v>
      </c>
      <c r="K4215" s="2">
        <v>10.5991</v>
      </c>
      <c r="L4215" s="2">
        <v>12377.064546000001</v>
      </c>
      <c r="M4215" s="2">
        <v>10588.500899999999</v>
      </c>
      <c r="N4215" s="2">
        <v>1788.5636460000023</v>
      </c>
    </row>
    <row r="4216" spans="1:14" x14ac:dyDescent="0.35">
      <c r="A4216" t="s">
        <v>15</v>
      </c>
      <c r="B4216" t="s">
        <v>60</v>
      </c>
      <c r="C4216" t="s">
        <v>19</v>
      </c>
      <c r="D4216" t="s">
        <v>12</v>
      </c>
      <c r="E4216" t="s">
        <v>5</v>
      </c>
      <c r="F4216" s="3">
        <v>41259</v>
      </c>
      <c r="G4216">
        <v>100294721</v>
      </c>
      <c r="H4216" s="3">
        <v>41260</v>
      </c>
      <c r="I4216">
        <v>2163</v>
      </c>
      <c r="J4216" s="2">
        <v>7.9582797000000003</v>
      </c>
      <c r="K4216" s="2">
        <v>6.6316999999999995</v>
      </c>
      <c r="L4216" s="2">
        <v>17213.7589911</v>
      </c>
      <c r="M4216" s="2">
        <v>14344.367099999999</v>
      </c>
      <c r="N4216" s="2">
        <v>2869.3918911000001</v>
      </c>
    </row>
    <row r="4217" spans="1:14" x14ac:dyDescent="0.35">
      <c r="A4217" t="s">
        <v>15</v>
      </c>
      <c r="B4217" t="s">
        <v>180</v>
      </c>
      <c r="C4217" t="s">
        <v>49</v>
      </c>
      <c r="D4217" t="s">
        <v>1</v>
      </c>
      <c r="E4217" t="s">
        <v>5</v>
      </c>
      <c r="F4217" s="3">
        <v>40226</v>
      </c>
      <c r="G4217">
        <v>935015761</v>
      </c>
      <c r="H4217" s="3">
        <v>40227</v>
      </c>
      <c r="I4217">
        <v>8752</v>
      </c>
      <c r="J4217" s="2">
        <v>17.400096000000001</v>
      </c>
      <c r="K4217" s="2">
        <v>13.645200000000001</v>
      </c>
      <c r="L4217" s="2">
        <v>152285.64019200002</v>
      </c>
      <c r="M4217" s="2">
        <v>119422.79040000001</v>
      </c>
      <c r="N4217" s="2">
        <v>32862.849792000008</v>
      </c>
    </row>
    <row r="4218" spans="1:14" x14ac:dyDescent="0.35">
      <c r="A4218" t="s">
        <v>15</v>
      </c>
      <c r="B4218" t="s">
        <v>147</v>
      </c>
      <c r="C4218" t="s">
        <v>13</v>
      </c>
      <c r="D4218" t="s">
        <v>1</v>
      </c>
      <c r="E4218" t="s">
        <v>0</v>
      </c>
      <c r="F4218" s="3">
        <v>40425</v>
      </c>
      <c r="G4218">
        <v>213592088</v>
      </c>
      <c r="H4218" s="3">
        <v>40435</v>
      </c>
      <c r="I4218">
        <v>6138</v>
      </c>
      <c r="J4218" s="2">
        <v>14.533596000000001</v>
      </c>
      <c r="K4218" s="2">
        <v>12.433399999999999</v>
      </c>
      <c r="L4218" s="2">
        <v>89207.212248000011</v>
      </c>
      <c r="M4218" s="2">
        <v>76316.209199999998</v>
      </c>
      <c r="N4218" s="2">
        <v>12891.003048000013</v>
      </c>
    </row>
    <row r="4219" spans="1:14" x14ac:dyDescent="0.35">
      <c r="A4219" t="s">
        <v>26</v>
      </c>
      <c r="B4219" t="s">
        <v>166</v>
      </c>
      <c r="C4219" t="s">
        <v>27</v>
      </c>
      <c r="D4219" t="s">
        <v>1</v>
      </c>
      <c r="E4219" t="s">
        <v>0</v>
      </c>
      <c r="F4219" s="3">
        <v>40706</v>
      </c>
      <c r="G4219">
        <v>239197528</v>
      </c>
      <c r="H4219" s="3">
        <v>40716</v>
      </c>
      <c r="I4219">
        <v>7314</v>
      </c>
      <c r="J4219" s="2">
        <v>4.6596550000000008</v>
      </c>
      <c r="K4219" s="2">
        <v>4.0374999999999996</v>
      </c>
      <c r="L4219" s="2">
        <v>34080.716670000009</v>
      </c>
      <c r="M4219" s="2">
        <v>29530.274999999998</v>
      </c>
      <c r="N4219" s="2">
        <v>4550.4416700000111</v>
      </c>
    </row>
    <row r="4220" spans="1:14" x14ac:dyDescent="0.35">
      <c r="A4220" t="s">
        <v>4</v>
      </c>
      <c r="B4220" t="s">
        <v>196</v>
      </c>
      <c r="C4220" t="s">
        <v>46</v>
      </c>
      <c r="D4220" t="s">
        <v>12</v>
      </c>
      <c r="E4220" t="s">
        <v>16</v>
      </c>
      <c r="F4220" s="3">
        <v>41753</v>
      </c>
      <c r="G4220">
        <v>235318410</v>
      </c>
      <c r="H4220" s="3">
        <v>41760</v>
      </c>
      <c r="I4220">
        <v>5008</v>
      </c>
      <c r="J4220" s="2">
        <v>1.3386581999999998</v>
      </c>
      <c r="K4220" s="2">
        <v>1.23</v>
      </c>
      <c r="L4220" s="2">
        <v>6704.0002655999988</v>
      </c>
      <c r="M4220" s="2">
        <v>6159.84</v>
      </c>
      <c r="N4220" s="2">
        <v>544.16026559999864</v>
      </c>
    </row>
    <row r="4221" spans="1:14" x14ac:dyDescent="0.35">
      <c r="A4221" t="s">
        <v>23</v>
      </c>
      <c r="B4221" t="s">
        <v>96</v>
      </c>
      <c r="C4221" t="s">
        <v>33</v>
      </c>
      <c r="D4221" t="s">
        <v>12</v>
      </c>
      <c r="E4221" t="s">
        <v>16</v>
      </c>
      <c r="F4221" s="3">
        <v>40727</v>
      </c>
      <c r="G4221">
        <v>395753562</v>
      </c>
      <c r="H4221" s="3">
        <v>40734</v>
      </c>
      <c r="I4221">
        <v>6945</v>
      </c>
      <c r="J4221" s="2">
        <v>5.7609028800000006</v>
      </c>
      <c r="K4221" s="2">
        <v>5.588000000000001</v>
      </c>
      <c r="L4221" s="2">
        <v>40009.470501600001</v>
      </c>
      <c r="M4221" s="2">
        <v>38808.660000000003</v>
      </c>
      <c r="N4221" s="2">
        <v>1200.8105015999972</v>
      </c>
    </row>
    <row r="4222" spans="1:14" x14ac:dyDescent="0.35">
      <c r="A4222" t="s">
        <v>26</v>
      </c>
      <c r="B4222" t="s">
        <v>191</v>
      </c>
      <c r="C4222" t="s">
        <v>33</v>
      </c>
      <c r="D4222" t="s">
        <v>12</v>
      </c>
      <c r="E4222" t="s">
        <v>8</v>
      </c>
      <c r="F4222" s="3">
        <v>40366</v>
      </c>
      <c r="G4222">
        <v>534614312</v>
      </c>
      <c r="H4222" s="3">
        <v>40370</v>
      </c>
      <c r="I4222">
        <v>5606</v>
      </c>
      <c r="J4222" s="2">
        <v>5.1396290400000009</v>
      </c>
      <c r="K4222" s="2">
        <v>4.3179999999999996</v>
      </c>
      <c r="L4222" s="2">
        <v>28812.760398240003</v>
      </c>
      <c r="M4222" s="2">
        <v>24206.707999999999</v>
      </c>
      <c r="N4222" s="2">
        <v>4606.0523982400045</v>
      </c>
    </row>
    <row r="4223" spans="1:14" x14ac:dyDescent="0.35">
      <c r="A4223" t="s">
        <v>26</v>
      </c>
      <c r="B4223" t="s">
        <v>151</v>
      </c>
      <c r="C4223" t="s">
        <v>21</v>
      </c>
      <c r="D4223" t="s">
        <v>1</v>
      </c>
      <c r="E4223" t="s">
        <v>16</v>
      </c>
      <c r="F4223" s="3">
        <v>42786</v>
      </c>
      <c r="G4223">
        <v>536324489</v>
      </c>
      <c r="H4223" s="3">
        <v>42793</v>
      </c>
      <c r="I4223">
        <v>3974</v>
      </c>
      <c r="J4223" s="2">
        <v>12.614867720000003</v>
      </c>
      <c r="K4223" s="2">
        <v>11.237</v>
      </c>
      <c r="L4223" s="2">
        <v>50131.484319280011</v>
      </c>
      <c r="M4223" s="2">
        <v>44655.838000000003</v>
      </c>
      <c r="N4223" s="2">
        <v>5475.6463192800074</v>
      </c>
    </row>
    <row r="4224" spans="1:14" x14ac:dyDescent="0.35">
      <c r="A4224" t="s">
        <v>23</v>
      </c>
      <c r="B4224" t="s">
        <v>154</v>
      </c>
      <c r="C4224" t="s">
        <v>13</v>
      </c>
      <c r="D4224" t="s">
        <v>1</v>
      </c>
      <c r="E4224" t="s">
        <v>16</v>
      </c>
      <c r="F4224" s="3">
        <v>42826</v>
      </c>
      <c r="G4224">
        <v>805620419</v>
      </c>
      <c r="H4224" s="3">
        <v>42833</v>
      </c>
      <c r="I4224">
        <v>2978</v>
      </c>
      <c r="J4224" s="2">
        <v>16.471408800000003</v>
      </c>
      <c r="K4224" s="2">
        <v>16.478000000000002</v>
      </c>
      <c r="L4224" s="2">
        <v>49051.855406400005</v>
      </c>
      <c r="M4224" s="2">
        <v>49071.484000000004</v>
      </c>
      <c r="N4224" s="2">
        <v>-19.628593599998567</v>
      </c>
    </row>
    <row r="4225" spans="1:14" x14ac:dyDescent="0.35">
      <c r="A4225" t="s">
        <v>26</v>
      </c>
      <c r="B4225" t="s">
        <v>34</v>
      </c>
      <c r="C4225" t="s">
        <v>2</v>
      </c>
      <c r="D4225" t="s">
        <v>12</v>
      </c>
      <c r="E4225" t="s">
        <v>5</v>
      </c>
      <c r="F4225" s="3">
        <v>41078</v>
      </c>
      <c r="G4225">
        <v>917550933</v>
      </c>
      <c r="H4225" s="3">
        <v>41079</v>
      </c>
      <c r="I4225">
        <v>5116</v>
      </c>
      <c r="J4225" s="2">
        <v>13.038425400000001</v>
      </c>
      <c r="K4225" s="2">
        <v>10.8545</v>
      </c>
      <c r="L4225" s="2">
        <v>66704.584346400006</v>
      </c>
      <c r="M4225" s="2">
        <v>55531.621999999996</v>
      </c>
      <c r="N4225" s="2">
        <v>11172.962346400011</v>
      </c>
    </row>
    <row r="4226" spans="1:14" x14ac:dyDescent="0.35">
      <c r="A4226" t="s">
        <v>23</v>
      </c>
      <c r="B4226" t="s">
        <v>106</v>
      </c>
      <c r="C4226" t="s">
        <v>29</v>
      </c>
      <c r="D4226" t="s">
        <v>12</v>
      </c>
      <c r="E4226" t="s">
        <v>5</v>
      </c>
      <c r="F4226" s="3">
        <v>40200</v>
      </c>
      <c r="G4226">
        <v>967477357</v>
      </c>
      <c r="H4226" s="3">
        <v>40201</v>
      </c>
      <c r="I4226">
        <v>9263</v>
      </c>
      <c r="J4226" s="2">
        <v>21.742279200000006</v>
      </c>
      <c r="K4226" s="2">
        <v>21.285000000000004</v>
      </c>
      <c r="L4226" s="2">
        <v>201398.73222960005</v>
      </c>
      <c r="M4226" s="2">
        <v>197162.95500000005</v>
      </c>
      <c r="N4226" s="2">
        <v>4235.7772296000039</v>
      </c>
    </row>
    <row r="4227" spans="1:14" x14ac:dyDescent="0.35">
      <c r="A4227" t="s">
        <v>15</v>
      </c>
      <c r="B4227" t="s">
        <v>99</v>
      </c>
      <c r="C4227" t="s">
        <v>46</v>
      </c>
      <c r="D4227" t="s">
        <v>1</v>
      </c>
      <c r="E4227" t="s">
        <v>16</v>
      </c>
      <c r="F4227" s="3">
        <v>42404</v>
      </c>
      <c r="G4227">
        <v>221073520</v>
      </c>
      <c r="H4227" s="3">
        <v>42411</v>
      </c>
      <c r="I4227">
        <v>5665</v>
      </c>
      <c r="J4227" s="2">
        <v>1.193346</v>
      </c>
      <c r="K4227" s="2">
        <v>1.0208999999999999</v>
      </c>
      <c r="L4227" s="2">
        <v>6760.3050899999998</v>
      </c>
      <c r="M4227" s="2">
        <v>5783.3984999999993</v>
      </c>
      <c r="N4227" s="2">
        <v>976.90659000000051</v>
      </c>
    </row>
    <row r="4228" spans="1:14" x14ac:dyDescent="0.35">
      <c r="A4228" t="s">
        <v>15</v>
      </c>
      <c r="B4228" t="s">
        <v>72</v>
      </c>
      <c r="C4228" t="s">
        <v>29</v>
      </c>
      <c r="D4228" t="s">
        <v>1</v>
      </c>
      <c r="E4228" t="s">
        <v>0</v>
      </c>
      <c r="F4228" s="3">
        <v>42547</v>
      </c>
      <c r="G4228">
        <v>264325749</v>
      </c>
      <c r="H4228" s="3">
        <v>42557</v>
      </c>
      <c r="I4228">
        <v>9132</v>
      </c>
      <c r="J4228" s="2">
        <v>18.432036000000004</v>
      </c>
      <c r="K4228" s="2">
        <v>16.060500000000001</v>
      </c>
      <c r="L4228" s="2">
        <v>168321.35275200004</v>
      </c>
      <c r="M4228" s="2">
        <v>146664.486</v>
      </c>
      <c r="N4228" s="2">
        <v>21656.866752000031</v>
      </c>
    </row>
    <row r="4229" spans="1:14" x14ac:dyDescent="0.35">
      <c r="A4229" t="s">
        <v>31</v>
      </c>
      <c r="B4229" t="s">
        <v>149</v>
      </c>
      <c r="C4229" t="s">
        <v>49</v>
      </c>
      <c r="D4229" t="s">
        <v>12</v>
      </c>
      <c r="E4229" t="s">
        <v>0</v>
      </c>
      <c r="F4229" s="3">
        <v>41278</v>
      </c>
      <c r="G4229">
        <v>953532874</v>
      </c>
      <c r="H4229" s="3">
        <v>41288</v>
      </c>
      <c r="I4229">
        <v>3648</v>
      </c>
      <c r="J4229" s="2">
        <v>20.122560000000004</v>
      </c>
      <c r="K4229" s="2">
        <v>14.796000000000001</v>
      </c>
      <c r="L4229" s="2">
        <v>73407.09888000002</v>
      </c>
      <c r="M4229" s="2">
        <v>53975.808000000005</v>
      </c>
      <c r="N4229" s="2">
        <v>19431.290880000015</v>
      </c>
    </row>
    <row r="4230" spans="1:14" x14ac:dyDescent="0.35">
      <c r="A4230" t="s">
        <v>23</v>
      </c>
      <c r="B4230" t="s">
        <v>35</v>
      </c>
      <c r="C4230" t="s">
        <v>49</v>
      </c>
      <c r="D4230" t="s">
        <v>1</v>
      </c>
      <c r="E4230" t="s">
        <v>16</v>
      </c>
      <c r="F4230" s="3">
        <v>41022</v>
      </c>
      <c r="G4230">
        <v>865306222</v>
      </c>
      <c r="H4230" s="3">
        <v>41029</v>
      </c>
      <c r="I4230">
        <v>5912</v>
      </c>
      <c r="J4230" s="2">
        <v>19.720108800000002</v>
      </c>
      <c r="K4230" s="2">
        <v>18.084000000000003</v>
      </c>
      <c r="L4230" s="2">
        <v>116585.28322560001</v>
      </c>
      <c r="M4230" s="2">
        <v>106912.60800000002</v>
      </c>
      <c r="N4230" s="2">
        <v>9672.6752255999891</v>
      </c>
    </row>
    <row r="4231" spans="1:14" x14ac:dyDescent="0.35">
      <c r="A4231" t="s">
        <v>15</v>
      </c>
      <c r="B4231" t="s">
        <v>69</v>
      </c>
      <c r="C4231" t="s">
        <v>17</v>
      </c>
      <c r="D4231" t="s">
        <v>1</v>
      </c>
      <c r="E4231" t="s">
        <v>16</v>
      </c>
      <c r="F4231" s="3">
        <v>40357</v>
      </c>
      <c r="G4231">
        <v>446569621</v>
      </c>
      <c r="H4231" s="3">
        <v>40364</v>
      </c>
      <c r="I4231">
        <v>5407</v>
      </c>
      <c r="J4231" s="2">
        <v>14.659722000000002</v>
      </c>
      <c r="K4231" s="2">
        <v>12.5413</v>
      </c>
      <c r="L4231" s="2">
        <v>79265.116854000007</v>
      </c>
      <c r="M4231" s="2">
        <v>67810.809099999999</v>
      </c>
      <c r="N4231" s="2">
        <v>11454.307754000009</v>
      </c>
    </row>
    <row r="4232" spans="1:14" x14ac:dyDescent="0.35">
      <c r="A4232" t="s">
        <v>11</v>
      </c>
      <c r="B4232" t="s">
        <v>10</v>
      </c>
      <c r="C4232" t="s">
        <v>21</v>
      </c>
      <c r="D4232" t="s">
        <v>12</v>
      </c>
      <c r="E4232" t="s">
        <v>0</v>
      </c>
      <c r="F4232" s="3">
        <v>40663</v>
      </c>
      <c r="G4232">
        <v>664559400</v>
      </c>
      <c r="H4232" s="3">
        <v>40673</v>
      </c>
      <c r="I4232">
        <v>1061</v>
      </c>
      <c r="J4232" s="2">
        <v>14.716874160000003</v>
      </c>
      <c r="K4232" s="2">
        <v>12.558999999999999</v>
      </c>
      <c r="L4232" s="2">
        <v>15614.603483760004</v>
      </c>
      <c r="M4232" s="2">
        <v>13325.098999999998</v>
      </c>
      <c r="N4232" s="2">
        <v>2289.5044837600053</v>
      </c>
    </row>
    <row r="4233" spans="1:14" x14ac:dyDescent="0.35">
      <c r="A4233" t="s">
        <v>15</v>
      </c>
      <c r="B4233" t="s">
        <v>153</v>
      </c>
      <c r="C4233" t="s">
        <v>46</v>
      </c>
      <c r="D4233" t="s">
        <v>1</v>
      </c>
      <c r="E4233" t="s">
        <v>16</v>
      </c>
      <c r="F4233" s="3">
        <v>41802</v>
      </c>
      <c r="G4233">
        <v>756824386</v>
      </c>
      <c r="H4233" s="3">
        <v>41809</v>
      </c>
      <c r="I4233">
        <v>6230</v>
      </c>
      <c r="J4233" s="2">
        <v>1.193346</v>
      </c>
      <c r="K4233" s="2">
        <v>1.0208999999999999</v>
      </c>
      <c r="L4233" s="2">
        <v>7434.54558</v>
      </c>
      <c r="M4233" s="2">
        <v>6360.2069999999994</v>
      </c>
      <c r="N4233" s="2">
        <v>1074.3385800000005</v>
      </c>
    </row>
    <row r="4234" spans="1:14" x14ac:dyDescent="0.35">
      <c r="A4234" t="s">
        <v>31</v>
      </c>
      <c r="B4234" t="s">
        <v>123</v>
      </c>
      <c r="C4234" t="s">
        <v>49</v>
      </c>
      <c r="D4234" t="s">
        <v>12</v>
      </c>
      <c r="E4234" t="s">
        <v>8</v>
      </c>
      <c r="F4234" s="3">
        <v>40641</v>
      </c>
      <c r="G4234">
        <v>481225907</v>
      </c>
      <c r="H4234" s="3">
        <v>40645</v>
      </c>
      <c r="I4234">
        <v>3959</v>
      </c>
      <c r="J4234" s="2">
        <v>20.122560000000004</v>
      </c>
      <c r="K4234" s="2">
        <v>14.796000000000001</v>
      </c>
      <c r="L4234" s="2">
        <v>79665.21504000001</v>
      </c>
      <c r="M4234" s="2">
        <v>58577.364000000001</v>
      </c>
      <c r="N4234" s="2">
        <v>21087.851040000009</v>
      </c>
    </row>
    <row r="4235" spans="1:14" x14ac:dyDescent="0.35">
      <c r="A4235" t="s">
        <v>23</v>
      </c>
      <c r="B4235" t="s">
        <v>152</v>
      </c>
      <c r="C4235" t="s">
        <v>33</v>
      </c>
      <c r="D4235" t="s">
        <v>12</v>
      </c>
      <c r="E4235" t="s">
        <v>0</v>
      </c>
      <c r="F4235" s="3">
        <v>40687</v>
      </c>
      <c r="G4235">
        <v>565937793</v>
      </c>
      <c r="H4235" s="3">
        <v>40697</v>
      </c>
      <c r="I4235">
        <v>3182</v>
      </c>
      <c r="J4235" s="2">
        <v>5.7609028800000006</v>
      </c>
      <c r="K4235" s="2">
        <v>5.588000000000001</v>
      </c>
      <c r="L4235" s="2">
        <v>18331.192964160004</v>
      </c>
      <c r="M4235" s="2">
        <v>17781.016000000003</v>
      </c>
      <c r="N4235" s="2">
        <v>550.17696416000035</v>
      </c>
    </row>
    <row r="4236" spans="1:14" x14ac:dyDescent="0.35">
      <c r="A4236" t="s">
        <v>23</v>
      </c>
      <c r="B4236" t="s">
        <v>181</v>
      </c>
      <c r="C4236" t="s">
        <v>33</v>
      </c>
      <c r="D4236" t="s">
        <v>1</v>
      </c>
      <c r="E4236" t="s">
        <v>5</v>
      </c>
      <c r="F4236" s="3">
        <v>40661</v>
      </c>
      <c r="G4236">
        <v>459446370</v>
      </c>
      <c r="H4236" s="3">
        <v>40662</v>
      </c>
      <c r="I4236">
        <v>4634</v>
      </c>
      <c r="J4236" s="2">
        <v>5.5349851200000009</v>
      </c>
      <c r="K4236" s="2">
        <v>5.588000000000001</v>
      </c>
      <c r="L4236" s="2">
        <v>25649.121046080003</v>
      </c>
      <c r="M4236" s="2">
        <v>25894.792000000005</v>
      </c>
      <c r="N4236" s="2">
        <v>-245.67095392000192</v>
      </c>
    </row>
    <row r="4237" spans="1:14" x14ac:dyDescent="0.35">
      <c r="A4237" t="s">
        <v>26</v>
      </c>
      <c r="B4237" t="s">
        <v>93</v>
      </c>
      <c r="C4237" t="s">
        <v>13</v>
      </c>
      <c r="D4237" t="s">
        <v>1</v>
      </c>
      <c r="E4237" t="s">
        <v>8</v>
      </c>
      <c r="F4237" s="3">
        <v>42650</v>
      </c>
      <c r="G4237">
        <v>580550467</v>
      </c>
      <c r="H4237" s="3">
        <v>42654</v>
      </c>
      <c r="I4237">
        <v>4963</v>
      </c>
      <c r="J4237" s="2">
        <v>14.695080400000002</v>
      </c>
      <c r="K4237" s="2">
        <v>12.733000000000001</v>
      </c>
      <c r="L4237" s="2">
        <v>72931.684025200011</v>
      </c>
      <c r="M4237" s="2">
        <v>63193.879000000001</v>
      </c>
      <c r="N4237" s="2">
        <v>9737.8050252000103</v>
      </c>
    </row>
    <row r="4238" spans="1:14" x14ac:dyDescent="0.35">
      <c r="A4238" t="s">
        <v>15</v>
      </c>
      <c r="B4238" t="s">
        <v>174</v>
      </c>
      <c r="C4238" t="s">
        <v>27</v>
      </c>
      <c r="D4238" t="s">
        <v>1</v>
      </c>
      <c r="E4238" t="s">
        <v>0</v>
      </c>
      <c r="F4238" s="3">
        <v>42301</v>
      </c>
      <c r="G4238">
        <v>968361413</v>
      </c>
      <c r="H4238" s="3">
        <v>42311</v>
      </c>
      <c r="I4238">
        <v>1223</v>
      </c>
      <c r="J4238" s="2">
        <v>4.6084500000000004</v>
      </c>
      <c r="K4238" s="2">
        <v>3.9424999999999999</v>
      </c>
      <c r="L4238" s="2">
        <v>5636.1343500000003</v>
      </c>
      <c r="M4238" s="2">
        <v>4821.6774999999998</v>
      </c>
      <c r="N4238" s="2">
        <v>814.45685000000049</v>
      </c>
    </row>
    <row r="4239" spans="1:14" x14ac:dyDescent="0.35">
      <c r="A4239" t="s">
        <v>23</v>
      </c>
      <c r="B4239" t="s">
        <v>43</v>
      </c>
      <c r="C4239" t="s">
        <v>2</v>
      </c>
      <c r="D4239" t="s">
        <v>12</v>
      </c>
      <c r="E4239" t="s">
        <v>8</v>
      </c>
      <c r="F4239" s="3">
        <v>40853</v>
      </c>
      <c r="G4239">
        <v>832303035</v>
      </c>
      <c r="H4239" s="3">
        <v>40857</v>
      </c>
      <c r="I4239">
        <v>6240</v>
      </c>
      <c r="J4239" s="2">
        <v>14.614498800000002</v>
      </c>
      <c r="K4239" s="2">
        <v>14.047000000000001</v>
      </c>
      <c r="L4239" s="2">
        <v>91194.472512000008</v>
      </c>
      <c r="M4239" s="2">
        <v>87653.28</v>
      </c>
      <c r="N4239" s="2">
        <v>3541.1925120000087</v>
      </c>
    </row>
    <row r="4240" spans="1:14" x14ac:dyDescent="0.35">
      <c r="A4240" t="s">
        <v>4</v>
      </c>
      <c r="B4240" t="s">
        <v>196</v>
      </c>
      <c r="C4240" t="s">
        <v>19</v>
      </c>
      <c r="D4240" t="s">
        <v>1</v>
      </c>
      <c r="E4240" t="s">
        <v>5</v>
      </c>
      <c r="F4240" s="3">
        <v>42516</v>
      </c>
      <c r="G4240">
        <v>802111661</v>
      </c>
      <c r="H4240" s="3">
        <v>42517</v>
      </c>
      <c r="I4240">
        <v>3183</v>
      </c>
      <c r="J4240" s="2">
        <v>8.24089399</v>
      </c>
      <c r="K4240" s="2">
        <v>7.99</v>
      </c>
      <c r="L4240" s="2">
        <v>26230.765570169999</v>
      </c>
      <c r="M4240" s="2">
        <v>25432.170000000002</v>
      </c>
      <c r="N4240" s="2">
        <v>798.59557016999679</v>
      </c>
    </row>
    <row r="4241" spans="1:14" x14ac:dyDescent="0.35">
      <c r="A4241" t="s">
        <v>15</v>
      </c>
      <c r="B4241" t="s">
        <v>136</v>
      </c>
      <c r="C4241" t="s">
        <v>21</v>
      </c>
      <c r="D4241" t="s">
        <v>12</v>
      </c>
      <c r="E4241" t="s">
        <v>16</v>
      </c>
      <c r="F4241" s="3">
        <v>42822</v>
      </c>
      <c r="G4241">
        <v>677836120</v>
      </c>
      <c r="H4241" s="3">
        <v>42829</v>
      </c>
      <c r="I4241">
        <v>2208</v>
      </c>
      <c r="J4241" s="2">
        <v>12.985477200000002</v>
      </c>
      <c r="K4241" s="2">
        <v>10.9726</v>
      </c>
      <c r="L4241" s="2">
        <v>28671.933657600002</v>
      </c>
      <c r="M4241" s="2">
        <v>24227.500800000002</v>
      </c>
      <c r="N4241" s="2">
        <v>4444.4328576000007</v>
      </c>
    </row>
    <row r="4242" spans="1:14" x14ac:dyDescent="0.35">
      <c r="A4242" t="s">
        <v>23</v>
      </c>
      <c r="B4242" t="s">
        <v>187</v>
      </c>
      <c r="C4242" t="s">
        <v>17</v>
      </c>
      <c r="D4242" t="s">
        <v>1</v>
      </c>
      <c r="E4242" t="s">
        <v>16</v>
      </c>
      <c r="F4242" s="3">
        <v>41007</v>
      </c>
      <c r="G4242">
        <v>779837739</v>
      </c>
      <c r="H4242" s="3">
        <v>41014</v>
      </c>
      <c r="I4242">
        <v>9107</v>
      </c>
      <c r="J4242" s="2">
        <v>16.614351600000003</v>
      </c>
      <c r="K4242" s="2">
        <v>16.621000000000002</v>
      </c>
      <c r="L4242" s="2">
        <v>151306.90002120001</v>
      </c>
      <c r="M4242" s="2">
        <v>151367.44700000001</v>
      </c>
      <c r="N4242" s="2">
        <v>-60.546978800004581</v>
      </c>
    </row>
    <row r="4243" spans="1:14" x14ac:dyDescent="0.35">
      <c r="A4243" t="s">
        <v>31</v>
      </c>
      <c r="B4243" t="s">
        <v>92</v>
      </c>
      <c r="C4243" t="s">
        <v>17</v>
      </c>
      <c r="D4243" t="s">
        <v>12</v>
      </c>
      <c r="E4243" t="s">
        <v>0</v>
      </c>
      <c r="F4243" s="3">
        <v>42286</v>
      </c>
      <c r="G4243">
        <v>598790347</v>
      </c>
      <c r="H4243" s="3">
        <v>42296</v>
      </c>
      <c r="I4243">
        <v>8852</v>
      </c>
      <c r="J4243" s="2">
        <v>16.953420000000001</v>
      </c>
      <c r="K4243" s="2">
        <v>13.599</v>
      </c>
      <c r="L4243" s="2">
        <v>150071.67384</v>
      </c>
      <c r="M4243" s="2">
        <v>120378.348</v>
      </c>
      <c r="N4243" s="2">
        <v>29693.325840000005</v>
      </c>
    </row>
    <row r="4244" spans="1:14" x14ac:dyDescent="0.35">
      <c r="A4244" t="s">
        <v>15</v>
      </c>
      <c r="B4244" t="s">
        <v>73</v>
      </c>
      <c r="C4244" t="s">
        <v>27</v>
      </c>
      <c r="D4244" t="s">
        <v>1</v>
      </c>
      <c r="E4244" t="s">
        <v>16</v>
      </c>
      <c r="F4244" s="3">
        <v>42196</v>
      </c>
      <c r="G4244">
        <v>145680272</v>
      </c>
      <c r="H4244" s="3">
        <v>42203</v>
      </c>
      <c r="I4244">
        <v>9266</v>
      </c>
      <c r="J4244" s="2">
        <v>4.6084500000000004</v>
      </c>
      <c r="K4244" s="2">
        <v>3.9424999999999999</v>
      </c>
      <c r="L4244" s="2">
        <v>42701.897700000001</v>
      </c>
      <c r="M4244" s="2">
        <v>36531.205000000002</v>
      </c>
      <c r="N4244" s="2">
        <v>6170.6926999999996</v>
      </c>
    </row>
    <row r="4245" spans="1:14" x14ac:dyDescent="0.35">
      <c r="A4245" t="s">
        <v>26</v>
      </c>
      <c r="B4245" t="s">
        <v>62</v>
      </c>
      <c r="C4245" t="s">
        <v>9</v>
      </c>
      <c r="D4245" t="s">
        <v>1</v>
      </c>
      <c r="E4245" t="s">
        <v>5</v>
      </c>
      <c r="F4245" s="3">
        <v>42845</v>
      </c>
      <c r="G4245">
        <v>401806342</v>
      </c>
      <c r="H4245" s="3">
        <v>42846</v>
      </c>
      <c r="I4245">
        <v>9782</v>
      </c>
      <c r="J4245" s="2">
        <v>2.7998061000000005</v>
      </c>
      <c r="K4245" s="2">
        <v>2.5415000000000001</v>
      </c>
      <c r="L4245" s="2">
        <v>27387.703270200003</v>
      </c>
      <c r="M4245" s="2">
        <v>24860.953000000001</v>
      </c>
      <c r="N4245" s="2">
        <v>2526.750270200002</v>
      </c>
    </row>
    <row r="4246" spans="1:14" x14ac:dyDescent="0.35">
      <c r="A4246" t="s">
        <v>15</v>
      </c>
      <c r="B4246" t="s">
        <v>122</v>
      </c>
      <c r="C4246" t="s">
        <v>49</v>
      </c>
      <c r="D4246" t="s">
        <v>12</v>
      </c>
      <c r="E4246" t="s">
        <v>16</v>
      </c>
      <c r="F4246" s="3">
        <v>42027</v>
      </c>
      <c r="G4246">
        <v>168779885</v>
      </c>
      <c r="H4246" s="3">
        <v>42034</v>
      </c>
      <c r="I4246">
        <v>5639</v>
      </c>
      <c r="J4246" s="2">
        <v>18.110304000000003</v>
      </c>
      <c r="K4246" s="2">
        <v>13.645200000000001</v>
      </c>
      <c r="L4246" s="2">
        <v>102124.00425600001</v>
      </c>
      <c r="M4246" s="2">
        <v>76945.282800000001</v>
      </c>
      <c r="N4246" s="2">
        <v>25178.721456000014</v>
      </c>
    </row>
    <row r="4247" spans="1:14" x14ac:dyDescent="0.35">
      <c r="A4247" t="s">
        <v>4</v>
      </c>
      <c r="B4247" t="s">
        <v>158</v>
      </c>
      <c r="C4247" t="s">
        <v>29</v>
      </c>
      <c r="D4247" t="s">
        <v>1</v>
      </c>
      <c r="E4247" t="s">
        <v>0</v>
      </c>
      <c r="F4247" s="3">
        <v>40935</v>
      </c>
      <c r="G4247">
        <v>118524730</v>
      </c>
      <c r="H4247" s="3">
        <v>40945</v>
      </c>
      <c r="I4247">
        <v>8149</v>
      </c>
      <c r="J4247" s="2">
        <v>19.865638800000003</v>
      </c>
      <c r="K4247" s="2">
        <v>19.350000000000001</v>
      </c>
      <c r="L4247" s="2">
        <v>161885.09058120003</v>
      </c>
      <c r="M4247" s="2">
        <v>157683.15000000002</v>
      </c>
      <c r="N4247" s="2">
        <v>4201.9405812000041</v>
      </c>
    </row>
    <row r="4248" spans="1:14" x14ac:dyDescent="0.35">
      <c r="A4248" t="s">
        <v>23</v>
      </c>
      <c r="B4248" t="s">
        <v>112</v>
      </c>
      <c r="C4248" t="s">
        <v>27</v>
      </c>
      <c r="D4248" t="s">
        <v>12</v>
      </c>
      <c r="E4248" t="s">
        <v>0</v>
      </c>
      <c r="F4248" s="3">
        <v>41834</v>
      </c>
      <c r="G4248">
        <v>543277204</v>
      </c>
      <c r="H4248" s="3">
        <v>41844</v>
      </c>
      <c r="I4248">
        <v>4456</v>
      </c>
      <c r="J4248" s="2">
        <v>5.4360900000000001</v>
      </c>
      <c r="K4248" s="2">
        <v>5.2250000000000005</v>
      </c>
      <c r="L4248" s="2">
        <v>24223.21704</v>
      </c>
      <c r="M4248" s="2">
        <v>23282.600000000002</v>
      </c>
      <c r="N4248" s="2">
        <v>940.61703999999736</v>
      </c>
    </row>
    <row r="4249" spans="1:14" x14ac:dyDescent="0.35">
      <c r="A4249" t="s">
        <v>26</v>
      </c>
      <c r="B4249" t="s">
        <v>34</v>
      </c>
      <c r="C4249" t="s">
        <v>17</v>
      </c>
      <c r="D4249" t="s">
        <v>1</v>
      </c>
      <c r="E4249" t="s">
        <v>16</v>
      </c>
      <c r="F4249" s="3">
        <v>41676</v>
      </c>
      <c r="G4249">
        <v>905586135</v>
      </c>
      <c r="H4249" s="3">
        <v>41683</v>
      </c>
      <c r="I4249">
        <v>6179</v>
      </c>
      <c r="J4249" s="2">
        <v>14.822607800000002</v>
      </c>
      <c r="K4249" s="2">
        <v>12.843499999999999</v>
      </c>
      <c r="L4249" s="2">
        <v>91588.893596200011</v>
      </c>
      <c r="M4249" s="2">
        <v>79359.986499999999</v>
      </c>
      <c r="N4249" s="2">
        <v>12228.907096200011</v>
      </c>
    </row>
    <row r="4250" spans="1:14" x14ac:dyDescent="0.35">
      <c r="A4250" t="s">
        <v>4</v>
      </c>
      <c r="B4250" t="s">
        <v>158</v>
      </c>
      <c r="C4250" t="s">
        <v>49</v>
      </c>
      <c r="D4250" t="s">
        <v>1</v>
      </c>
      <c r="E4250" t="s">
        <v>16</v>
      </c>
      <c r="F4250" s="3">
        <v>40679</v>
      </c>
      <c r="G4250">
        <v>288312852</v>
      </c>
      <c r="H4250" s="3">
        <v>40686</v>
      </c>
      <c r="I4250">
        <v>6641</v>
      </c>
      <c r="J4250" s="2">
        <v>18.753436799999999</v>
      </c>
      <c r="K4250" s="2">
        <v>16.440000000000001</v>
      </c>
      <c r="L4250" s="2">
        <v>124541.5737888</v>
      </c>
      <c r="M4250" s="2">
        <v>109178.04000000001</v>
      </c>
      <c r="N4250" s="2">
        <v>15363.533788799992</v>
      </c>
    </row>
    <row r="4251" spans="1:14" x14ac:dyDescent="0.35">
      <c r="A4251" t="s">
        <v>26</v>
      </c>
      <c r="B4251" t="s">
        <v>34</v>
      </c>
      <c r="C4251" t="s">
        <v>27</v>
      </c>
      <c r="D4251" t="s">
        <v>12</v>
      </c>
      <c r="E4251" t="s">
        <v>0</v>
      </c>
      <c r="F4251" s="3">
        <v>40354</v>
      </c>
      <c r="G4251">
        <v>544631183</v>
      </c>
      <c r="H4251" s="3">
        <v>40364</v>
      </c>
      <c r="I4251">
        <v>1603</v>
      </c>
      <c r="J4251" s="2">
        <v>4.8498450000000002</v>
      </c>
      <c r="K4251" s="2">
        <v>4.0374999999999996</v>
      </c>
      <c r="L4251" s="2">
        <v>7774.3015350000005</v>
      </c>
      <c r="M4251" s="2">
        <v>6472.1124999999993</v>
      </c>
      <c r="N4251" s="2">
        <v>1302.1890350000012</v>
      </c>
    </row>
    <row r="4252" spans="1:14" x14ac:dyDescent="0.35">
      <c r="A4252" t="s">
        <v>31</v>
      </c>
      <c r="B4252" t="s">
        <v>92</v>
      </c>
      <c r="C4252" t="s">
        <v>2</v>
      </c>
      <c r="D4252" t="s">
        <v>1</v>
      </c>
      <c r="E4252" t="s">
        <v>0</v>
      </c>
      <c r="F4252" s="3">
        <v>42744</v>
      </c>
      <c r="G4252">
        <v>448027455</v>
      </c>
      <c r="H4252" s="3">
        <v>42754</v>
      </c>
      <c r="I4252">
        <v>6170</v>
      </c>
      <c r="J4252" s="2">
        <v>13.76606</v>
      </c>
      <c r="K4252" s="2">
        <v>11.493</v>
      </c>
      <c r="L4252" s="2">
        <v>84936.590199999991</v>
      </c>
      <c r="M4252" s="2">
        <v>70911.81</v>
      </c>
      <c r="N4252" s="2">
        <v>14024.780199999994</v>
      </c>
    </row>
    <row r="4253" spans="1:14" x14ac:dyDescent="0.35">
      <c r="A4253" t="s">
        <v>23</v>
      </c>
      <c r="B4253" t="s">
        <v>154</v>
      </c>
      <c r="C4253" t="s">
        <v>49</v>
      </c>
      <c r="D4253" t="s">
        <v>12</v>
      </c>
      <c r="E4253" t="s">
        <v>16</v>
      </c>
      <c r="F4253" s="3">
        <v>41064</v>
      </c>
      <c r="G4253">
        <v>642300498</v>
      </c>
      <c r="H4253" s="3">
        <v>41071</v>
      </c>
      <c r="I4253">
        <v>5975</v>
      </c>
      <c r="J4253" s="2">
        <v>20.525011200000005</v>
      </c>
      <c r="K4253" s="2">
        <v>18.084000000000003</v>
      </c>
      <c r="L4253" s="2">
        <v>122636.94192000003</v>
      </c>
      <c r="M4253" s="2">
        <v>108051.90000000002</v>
      </c>
      <c r="N4253" s="2">
        <v>14585.041920000003</v>
      </c>
    </row>
    <row r="4254" spans="1:14" x14ac:dyDescent="0.35">
      <c r="A4254" t="s">
        <v>15</v>
      </c>
      <c r="B4254" t="s">
        <v>114</v>
      </c>
      <c r="C4254" t="s">
        <v>49</v>
      </c>
      <c r="D4254" t="s">
        <v>1</v>
      </c>
      <c r="E4254" t="s">
        <v>0</v>
      </c>
      <c r="F4254" s="3">
        <v>41243</v>
      </c>
      <c r="G4254">
        <v>491561639</v>
      </c>
      <c r="H4254" s="3">
        <v>41253</v>
      </c>
      <c r="I4254">
        <v>5841</v>
      </c>
      <c r="J4254" s="2">
        <v>17.400096000000001</v>
      </c>
      <c r="K4254" s="2">
        <v>13.645200000000001</v>
      </c>
      <c r="L4254" s="2">
        <v>101633.96073600001</v>
      </c>
      <c r="M4254" s="2">
        <v>79701.613200000007</v>
      </c>
      <c r="N4254" s="2">
        <v>21932.347536000001</v>
      </c>
    </row>
    <row r="4255" spans="1:14" x14ac:dyDescent="0.35">
      <c r="A4255" t="s">
        <v>31</v>
      </c>
      <c r="B4255" t="s">
        <v>74</v>
      </c>
      <c r="C4255" t="s">
        <v>49</v>
      </c>
      <c r="D4255" t="s">
        <v>1</v>
      </c>
      <c r="E4255" t="s">
        <v>8</v>
      </c>
      <c r="F4255" s="3">
        <v>41583</v>
      </c>
      <c r="G4255">
        <v>330234706</v>
      </c>
      <c r="H4255" s="3">
        <v>41587</v>
      </c>
      <c r="I4255">
        <v>3307</v>
      </c>
      <c r="J4255" s="2">
        <v>19.33344</v>
      </c>
      <c r="K4255" s="2">
        <v>14.796000000000001</v>
      </c>
      <c r="L4255" s="2">
        <v>63935.686079999999</v>
      </c>
      <c r="M4255" s="2">
        <v>48930.372000000003</v>
      </c>
      <c r="N4255" s="2">
        <v>15005.314079999996</v>
      </c>
    </row>
    <row r="4256" spans="1:14" x14ac:dyDescent="0.35">
      <c r="A4256" t="s">
        <v>11</v>
      </c>
      <c r="B4256" t="s">
        <v>39</v>
      </c>
      <c r="C4256" t="s">
        <v>29</v>
      </c>
      <c r="D4256" t="s">
        <v>12</v>
      </c>
      <c r="E4256" t="s">
        <v>8</v>
      </c>
      <c r="F4256" s="3">
        <v>42576</v>
      </c>
      <c r="G4256">
        <v>113056027</v>
      </c>
      <c r="H4256" s="3">
        <v>42580</v>
      </c>
      <c r="I4256">
        <v>3548</v>
      </c>
      <c r="J4256" s="2">
        <v>21.742279200000006</v>
      </c>
      <c r="K4256" s="2">
        <v>18.3825</v>
      </c>
      <c r="L4256" s="2">
        <v>77141.606601600026</v>
      </c>
      <c r="M4256" s="2">
        <v>65221.11</v>
      </c>
      <c r="N4256" s="2">
        <v>11920.496601600025</v>
      </c>
    </row>
    <row r="4257" spans="1:14" x14ac:dyDescent="0.35">
      <c r="A4257" t="s">
        <v>4</v>
      </c>
      <c r="B4257" t="s">
        <v>32</v>
      </c>
      <c r="C4257" t="s">
        <v>2</v>
      </c>
      <c r="D4257" t="s">
        <v>1</v>
      </c>
      <c r="E4257" t="s">
        <v>0</v>
      </c>
      <c r="F4257" s="3">
        <v>41775</v>
      </c>
      <c r="G4257">
        <v>765074431</v>
      </c>
      <c r="H4257" s="3">
        <v>41785</v>
      </c>
      <c r="I4257">
        <v>8218</v>
      </c>
      <c r="J4257" s="2">
        <v>13.353078200000001</v>
      </c>
      <c r="K4257" s="2">
        <v>12.77</v>
      </c>
      <c r="L4257" s="2">
        <v>109735.5966476</v>
      </c>
      <c r="M4257" s="2">
        <v>104943.86</v>
      </c>
      <c r="N4257" s="2">
        <v>4791.7366476000025</v>
      </c>
    </row>
    <row r="4258" spans="1:14" x14ac:dyDescent="0.35">
      <c r="A4258" t="s">
        <v>4</v>
      </c>
      <c r="B4258" t="s">
        <v>32</v>
      </c>
      <c r="C4258" t="s">
        <v>19</v>
      </c>
      <c r="D4258" t="s">
        <v>1</v>
      </c>
      <c r="E4258" t="s">
        <v>5</v>
      </c>
      <c r="F4258" s="3">
        <v>42715</v>
      </c>
      <c r="G4258">
        <v>131651246</v>
      </c>
      <c r="H4258" s="3">
        <v>42716</v>
      </c>
      <c r="I4258">
        <v>1201</v>
      </c>
      <c r="J4258" s="2">
        <v>8.24089399</v>
      </c>
      <c r="K4258" s="2">
        <v>7.99</v>
      </c>
      <c r="L4258" s="2">
        <v>9897.3136819899992</v>
      </c>
      <c r="M4258" s="2">
        <v>9595.99</v>
      </c>
      <c r="N4258" s="2">
        <v>301.32368198999939</v>
      </c>
    </row>
    <row r="4259" spans="1:14" x14ac:dyDescent="0.35">
      <c r="A4259" t="s">
        <v>23</v>
      </c>
      <c r="B4259" t="s">
        <v>181</v>
      </c>
      <c r="C4259" t="s">
        <v>33</v>
      </c>
      <c r="D4259" t="s">
        <v>12</v>
      </c>
      <c r="E4259" t="s">
        <v>8</v>
      </c>
      <c r="F4259" s="3">
        <v>42673</v>
      </c>
      <c r="G4259">
        <v>628460299</v>
      </c>
      <c r="H4259" s="3">
        <v>42677</v>
      </c>
      <c r="I4259">
        <v>2251</v>
      </c>
      <c r="J4259" s="2">
        <v>5.7609028800000006</v>
      </c>
      <c r="K4259" s="2">
        <v>5.588000000000001</v>
      </c>
      <c r="L4259" s="2">
        <v>12967.792382880001</v>
      </c>
      <c r="M4259" s="2">
        <v>12578.588000000002</v>
      </c>
      <c r="N4259" s="2">
        <v>389.20438287999968</v>
      </c>
    </row>
    <row r="4260" spans="1:14" x14ac:dyDescent="0.35">
      <c r="A4260" t="s">
        <v>23</v>
      </c>
      <c r="B4260" t="s">
        <v>48</v>
      </c>
      <c r="C4260" t="s">
        <v>29</v>
      </c>
      <c r="D4260" t="s">
        <v>12</v>
      </c>
      <c r="E4260" t="s">
        <v>16</v>
      </c>
      <c r="F4260" s="3">
        <v>42587</v>
      </c>
      <c r="G4260">
        <v>691487920</v>
      </c>
      <c r="H4260" s="3">
        <v>42594</v>
      </c>
      <c r="I4260">
        <v>8678</v>
      </c>
      <c r="J4260" s="2">
        <v>21.742279200000006</v>
      </c>
      <c r="K4260" s="2">
        <v>21.285000000000004</v>
      </c>
      <c r="L4260" s="2">
        <v>188679.49889760005</v>
      </c>
      <c r="M4260" s="2">
        <v>184711.23000000004</v>
      </c>
      <c r="N4260" s="2">
        <v>3968.2688976000063</v>
      </c>
    </row>
    <row r="4261" spans="1:14" x14ac:dyDescent="0.35">
      <c r="A4261" t="s">
        <v>7</v>
      </c>
      <c r="B4261" t="s">
        <v>130</v>
      </c>
      <c r="C4261" t="s">
        <v>27</v>
      </c>
      <c r="D4261" t="s">
        <v>1</v>
      </c>
      <c r="E4261" t="s">
        <v>8</v>
      </c>
      <c r="F4261" s="3">
        <v>42599</v>
      </c>
      <c r="G4261">
        <v>627032935</v>
      </c>
      <c r="H4261" s="3">
        <v>42603</v>
      </c>
      <c r="I4261">
        <v>6036</v>
      </c>
      <c r="J4261" s="2">
        <v>5.6325500000000011</v>
      </c>
      <c r="K4261" s="2">
        <v>5.7</v>
      </c>
      <c r="L4261" s="2">
        <v>33998.071800000005</v>
      </c>
      <c r="M4261" s="2">
        <v>34405.200000000004</v>
      </c>
      <c r="N4261" s="2">
        <v>-407.1281999999992</v>
      </c>
    </row>
    <row r="4262" spans="1:14" x14ac:dyDescent="0.35">
      <c r="A4262" t="s">
        <v>15</v>
      </c>
      <c r="B4262" t="s">
        <v>73</v>
      </c>
      <c r="C4262" t="s">
        <v>9</v>
      </c>
      <c r="D4262" t="s">
        <v>12</v>
      </c>
      <c r="E4262" t="s">
        <v>0</v>
      </c>
      <c r="F4262" s="3">
        <v>42822</v>
      </c>
      <c r="G4262">
        <v>361706674</v>
      </c>
      <c r="H4262" s="3">
        <v>42832</v>
      </c>
      <c r="I4262">
        <v>542</v>
      </c>
      <c r="J4262" s="2">
        <v>2.8820610000000002</v>
      </c>
      <c r="K4262" s="2">
        <v>2.4817</v>
      </c>
      <c r="L4262" s="2">
        <v>1562.0770620000001</v>
      </c>
      <c r="M4262" s="2">
        <v>1345.0814</v>
      </c>
      <c r="N4262" s="2">
        <v>216.99566200000004</v>
      </c>
    </row>
    <row r="4263" spans="1:14" x14ac:dyDescent="0.35">
      <c r="A4263" t="s">
        <v>23</v>
      </c>
      <c r="B4263" t="s">
        <v>68</v>
      </c>
      <c r="C4263" t="s">
        <v>29</v>
      </c>
      <c r="D4263" t="s">
        <v>12</v>
      </c>
      <c r="E4263" t="s">
        <v>8</v>
      </c>
      <c r="F4263" s="3">
        <v>41083</v>
      </c>
      <c r="G4263">
        <v>792432963</v>
      </c>
      <c r="H4263" s="3">
        <v>41087</v>
      </c>
      <c r="I4263">
        <v>4973</v>
      </c>
      <c r="J4263" s="2">
        <v>21.742279200000006</v>
      </c>
      <c r="K4263" s="2">
        <v>21.285000000000004</v>
      </c>
      <c r="L4263" s="2">
        <v>108124.35446160003</v>
      </c>
      <c r="M4263" s="2">
        <v>105850.30500000002</v>
      </c>
      <c r="N4263" s="2">
        <v>2274.0494616000069</v>
      </c>
    </row>
    <row r="4264" spans="1:14" x14ac:dyDescent="0.35">
      <c r="A4264" t="s">
        <v>23</v>
      </c>
      <c r="B4264" t="s">
        <v>118</v>
      </c>
      <c r="C4264" t="s">
        <v>49</v>
      </c>
      <c r="D4264" t="s">
        <v>12</v>
      </c>
      <c r="E4264" t="s">
        <v>16</v>
      </c>
      <c r="F4264" s="3">
        <v>41776</v>
      </c>
      <c r="G4264">
        <v>636448132</v>
      </c>
      <c r="H4264" s="3">
        <v>41783</v>
      </c>
      <c r="I4264">
        <v>9977</v>
      </c>
      <c r="J4264" s="2">
        <v>20.525011200000005</v>
      </c>
      <c r="K4264" s="2">
        <v>18.084000000000003</v>
      </c>
      <c r="L4264" s="2">
        <v>204778.03674240006</v>
      </c>
      <c r="M4264" s="2">
        <v>180424.06800000003</v>
      </c>
      <c r="N4264" s="2">
        <v>24353.968742400029</v>
      </c>
    </row>
    <row r="4265" spans="1:14" x14ac:dyDescent="0.35">
      <c r="A4265" t="s">
        <v>15</v>
      </c>
      <c r="B4265" t="s">
        <v>20</v>
      </c>
      <c r="C4265" t="s">
        <v>17</v>
      </c>
      <c r="D4265" t="s">
        <v>12</v>
      </c>
      <c r="E4265" t="s">
        <v>8</v>
      </c>
      <c r="F4265" s="3">
        <v>41707</v>
      </c>
      <c r="G4265">
        <v>481301009</v>
      </c>
      <c r="H4265" s="3">
        <v>41711</v>
      </c>
      <c r="I4265">
        <v>6765</v>
      </c>
      <c r="J4265" s="2">
        <v>15.258078000000001</v>
      </c>
      <c r="K4265" s="2">
        <v>12.5413</v>
      </c>
      <c r="L4265" s="2">
        <v>103220.89767000001</v>
      </c>
      <c r="M4265" s="2">
        <v>84841.894499999995</v>
      </c>
      <c r="N4265" s="2">
        <v>18379.003170000011</v>
      </c>
    </row>
    <row r="4266" spans="1:14" x14ac:dyDescent="0.35">
      <c r="A4266" t="s">
        <v>31</v>
      </c>
      <c r="B4266" t="s">
        <v>161</v>
      </c>
      <c r="C4266" t="s">
        <v>33</v>
      </c>
      <c r="D4266" t="s">
        <v>1</v>
      </c>
      <c r="E4266" t="s">
        <v>0</v>
      </c>
      <c r="F4266" s="3">
        <v>40743</v>
      </c>
      <c r="G4266">
        <v>534852921</v>
      </c>
      <c r="H4266" s="3">
        <v>40753</v>
      </c>
      <c r="I4266">
        <v>8791</v>
      </c>
      <c r="J4266" s="2">
        <v>5.4264559999999999</v>
      </c>
      <c r="K4266" s="2">
        <v>4.5720000000000001</v>
      </c>
      <c r="L4266" s="2">
        <v>47703.974695999997</v>
      </c>
      <c r="M4266" s="2">
        <v>40192.451999999997</v>
      </c>
      <c r="N4266" s="2">
        <v>7511.522696</v>
      </c>
    </row>
    <row r="4267" spans="1:14" x14ac:dyDescent="0.35">
      <c r="A4267" t="s">
        <v>15</v>
      </c>
      <c r="B4267" t="s">
        <v>136</v>
      </c>
      <c r="C4267" t="s">
        <v>21</v>
      </c>
      <c r="D4267" t="s">
        <v>12</v>
      </c>
      <c r="E4267" t="s">
        <v>5</v>
      </c>
      <c r="F4267" s="3">
        <v>41749</v>
      </c>
      <c r="G4267">
        <v>175277698</v>
      </c>
      <c r="H4267" s="3">
        <v>41750</v>
      </c>
      <c r="I4267">
        <v>1442</v>
      </c>
      <c r="J4267" s="2">
        <v>12.985477200000002</v>
      </c>
      <c r="K4267" s="2">
        <v>10.9726</v>
      </c>
      <c r="L4267" s="2">
        <v>18725.058122400002</v>
      </c>
      <c r="M4267" s="2">
        <v>15822.4892</v>
      </c>
      <c r="N4267" s="2">
        <v>2902.5689224000016</v>
      </c>
    </row>
    <row r="4268" spans="1:14" x14ac:dyDescent="0.35">
      <c r="A4268" t="s">
        <v>4</v>
      </c>
      <c r="B4268" t="s">
        <v>182</v>
      </c>
      <c r="C4268" t="s">
        <v>19</v>
      </c>
      <c r="D4268" t="s">
        <v>12</v>
      </c>
      <c r="E4268" t="s">
        <v>8</v>
      </c>
      <c r="F4268" s="3">
        <v>40245</v>
      </c>
      <c r="G4268">
        <v>201061666</v>
      </c>
      <c r="H4268" s="3">
        <v>40249</v>
      </c>
      <c r="I4268">
        <v>4280</v>
      </c>
      <c r="J4268" s="2">
        <v>8.5772570100000003</v>
      </c>
      <c r="K4268" s="2">
        <v>7.99</v>
      </c>
      <c r="L4268" s="2">
        <v>36710.660002800003</v>
      </c>
      <c r="M4268" s="2">
        <v>34197.200000000004</v>
      </c>
      <c r="N4268" s="2">
        <v>2513.4600027999986</v>
      </c>
    </row>
    <row r="4269" spans="1:14" x14ac:dyDescent="0.35">
      <c r="A4269" t="s">
        <v>26</v>
      </c>
      <c r="B4269" t="s">
        <v>101</v>
      </c>
      <c r="C4269" t="s">
        <v>46</v>
      </c>
      <c r="D4269" t="s">
        <v>12</v>
      </c>
      <c r="E4269" t="s">
        <v>0</v>
      </c>
      <c r="F4269" s="3">
        <v>42686</v>
      </c>
      <c r="G4269">
        <v>581003654</v>
      </c>
      <c r="H4269" s="3">
        <v>42696</v>
      </c>
      <c r="I4269">
        <v>9588</v>
      </c>
      <c r="J4269" s="2">
        <v>1.2558546000000002</v>
      </c>
      <c r="K4269" s="2">
        <v>1.0454999999999999</v>
      </c>
      <c r="L4269" s="2">
        <v>12041.133904800001</v>
      </c>
      <c r="M4269" s="2">
        <v>10024.253999999999</v>
      </c>
      <c r="N4269" s="2">
        <v>2016.8799048000019</v>
      </c>
    </row>
    <row r="4270" spans="1:14" x14ac:dyDescent="0.35">
      <c r="A4270" t="s">
        <v>26</v>
      </c>
      <c r="B4270" t="s">
        <v>56</v>
      </c>
      <c r="C4270" t="s">
        <v>29</v>
      </c>
      <c r="D4270" t="s">
        <v>1</v>
      </c>
      <c r="E4270" t="s">
        <v>5</v>
      </c>
      <c r="F4270" s="3">
        <v>41396</v>
      </c>
      <c r="G4270">
        <v>904214990</v>
      </c>
      <c r="H4270" s="3">
        <v>41397</v>
      </c>
      <c r="I4270">
        <v>8050</v>
      </c>
      <c r="J4270" s="2">
        <v>18.636836400000004</v>
      </c>
      <c r="K4270" s="2">
        <v>16.447500000000002</v>
      </c>
      <c r="L4270" s="2">
        <v>150026.53302000003</v>
      </c>
      <c r="M4270" s="2">
        <v>132402.375</v>
      </c>
      <c r="N4270" s="2">
        <v>17624.158020000032</v>
      </c>
    </row>
    <row r="4271" spans="1:14" x14ac:dyDescent="0.35">
      <c r="A4271" t="s">
        <v>23</v>
      </c>
      <c r="B4271" t="s">
        <v>163</v>
      </c>
      <c r="C4271" t="s">
        <v>27</v>
      </c>
      <c r="D4271" t="s">
        <v>12</v>
      </c>
      <c r="E4271" t="s">
        <v>5</v>
      </c>
      <c r="F4271" s="3">
        <v>40941</v>
      </c>
      <c r="G4271">
        <v>830119502</v>
      </c>
      <c r="H4271" s="3">
        <v>40942</v>
      </c>
      <c r="I4271">
        <v>1469</v>
      </c>
      <c r="J4271" s="2">
        <v>5.4360900000000001</v>
      </c>
      <c r="K4271" s="2">
        <v>5.2250000000000005</v>
      </c>
      <c r="L4271" s="2">
        <v>7985.6162100000001</v>
      </c>
      <c r="M4271" s="2">
        <v>7675.5250000000005</v>
      </c>
      <c r="N4271" s="2">
        <v>310.09120999999959</v>
      </c>
    </row>
    <row r="4272" spans="1:14" x14ac:dyDescent="0.35">
      <c r="A4272" t="s">
        <v>23</v>
      </c>
      <c r="B4272" t="s">
        <v>179</v>
      </c>
      <c r="C4272" t="s">
        <v>27</v>
      </c>
      <c r="D4272" t="s">
        <v>12</v>
      </c>
      <c r="E4272" t="s">
        <v>5</v>
      </c>
      <c r="F4272" s="3">
        <v>41123</v>
      </c>
      <c r="G4272">
        <v>538453519</v>
      </c>
      <c r="H4272" s="3">
        <v>41124</v>
      </c>
      <c r="I4272">
        <v>4296</v>
      </c>
      <c r="J4272" s="2">
        <v>5.4360900000000001</v>
      </c>
      <c r="K4272" s="2">
        <v>5.2250000000000005</v>
      </c>
      <c r="L4272" s="2">
        <v>23353.442640000001</v>
      </c>
      <c r="M4272" s="2">
        <v>22446.600000000002</v>
      </c>
      <c r="N4272" s="2">
        <v>906.84263999999894</v>
      </c>
    </row>
    <row r="4273" spans="1:14" x14ac:dyDescent="0.35">
      <c r="A4273" t="s">
        <v>15</v>
      </c>
      <c r="B4273" t="s">
        <v>47</v>
      </c>
      <c r="C4273" t="s">
        <v>17</v>
      </c>
      <c r="D4273" t="s">
        <v>12</v>
      </c>
      <c r="E4273" t="s">
        <v>0</v>
      </c>
      <c r="F4273" s="3">
        <v>42569</v>
      </c>
      <c r="G4273">
        <v>279265868</v>
      </c>
      <c r="H4273" s="3">
        <v>42579</v>
      </c>
      <c r="I4273">
        <v>3371</v>
      </c>
      <c r="J4273" s="2">
        <v>15.258078000000001</v>
      </c>
      <c r="K4273" s="2">
        <v>12.5413</v>
      </c>
      <c r="L4273" s="2">
        <v>51434.980938000001</v>
      </c>
      <c r="M4273" s="2">
        <v>42276.722300000001</v>
      </c>
      <c r="N4273" s="2">
        <v>9158.2586379999993</v>
      </c>
    </row>
    <row r="4274" spans="1:14" x14ac:dyDescent="0.35">
      <c r="A4274" t="s">
        <v>11</v>
      </c>
      <c r="B4274" t="s">
        <v>39</v>
      </c>
      <c r="C4274" t="s">
        <v>21</v>
      </c>
      <c r="D4274" t="s">
        <v>12</v>
      </c>
      <c r="E4274" t="s">
        <v>16</v>
      </c>
      <c r="F4274" s="3">
        <v>42690</v>
      </c>
      <c r="G4274">
        <v>822917878</v>
      </c>
      <c r="H4274" s="3">
        <v>42697</v>
      </c>
      <c r="I4274">
        <v>5228</v>
      </c>
      <c r="J4274" s="2">
        <v>14.716874160000003</v>
      </c>
      <c r="K4274" s="2">
        <v>12.558999999999999</v>
      </c>
      <c r="L4274" s="2">
        <v>76939.818108480016</v>
      </c>
      <c r="M4274" s="2">
        <v>65658.45199999999</v>
      </c>
      <c r="N4274" s="2">
        <v>11281.366108480026</v>
      </c>
    </row>
    <row r="4275" spans="1:14" x14ac:dyDescent="0.35">
      <c r="A4275" t="s">
        <v>15</v>
      </c>
      <c r="B4275" t="s">
        <v>41</v>
      </c>
      <c r="C4275" t="s">
        <v>13</v>
      </c>
      <c r="D4275" t="s">
        <v>12</v>
      </c>
      <c r="E4275" t="s">
        <v>16</v>
      </c>
      <c r="F4275" s="3">
        <v>42569</v>
      </c>
      <c r="G4275">
        <v>310083377</v>
      </c>
      <c r="H4275" s="3">
        <v>42576</v>
      </c>
      <c r="I4275">
        <v>5346</v>
      </c>
      <c r="J4275" s="2">
        <v>15.126804000000002</v>
      </c>
      <c r="K4275" s="2">
        <v>12.433399999999999</v>
      </c>
      <c r="L4275" s="2">
        <v>80867.894184000004</v>
      </c>
      <c r="M4275" s="2">
        <v>66468.956399999995</v>
      </c>
      <c r="N4275" s="2">
        <v>14398.937784000009</v>
      </c>
    </row>
    <row r="4276" spans="1:14" x14ac:dyDescent="0.35">
      <c r="A4276" t="s">
        <v>23</v>
      </c>
      <c r="B4276" t="s">
        <v>176</v>
      </c>
      <c r="C4276" t="s">
        <v>29</v>
      </c>
      <c r="D4276" t="s">
        <v>12</v>
      </c>
      <c r="E4276" t="s">
        <v>16</v>
      </c>
      <c r="F4276" s="3">
        <v>41676</v>
      </c>
      <c r="G4276">
        <v>101748692</v>
      </c>
      <c r="H4276" s="3">
        <v>41683</v>
      </c>
      <c r="I4276">
        <v>1260</v>
      </c>
      <c r="J4276" s="2">
        <v>21.742279200000006</v>
      </c>
      <c r="K4276" s="2">
        <v>21.285000000000004</v>
      </c>
      <c r="L4276" s="2">
        <v>27395.271792000007</v>
      </c>
      <c r="M4276" s="2">
        <v>26819.100000000006</v>
      </c>
      <c r="N4276" s="2">
        <v>576.17179200000101</v>
      </c>
    </row>
    <row r="4277" spans="1:14" x14ac:dyDescent="0.35">
      <c r="A4277" t="s">
        <v>23</v>
      </c>
      <c r="B4277" t="s">
        <v>90</v>
      </c>
      <c r="C4277" t="s">
        <v>13</v>
      </c>
      <c r="D4277" t="s">
        <v>12</v>
      </c>
      <c r="E4277" t="s">
        <v>5</v>
      </c>
      <c r="F4277" s="3">
        <v>40817</v>
      </c>
      <c r="G4277">
        <v>729212653</v>
      </c>
      <c r="H4277" s="3">
        <v>40818</v>
      </c>
      <c r="I4277">
        <v>1610</v>
      </c>
      <c r="J4277" s="2">
        <v>17.143711200000002</v>
      </c>
      <c r="K4277" s="2">
        <v>16.478000000000002</v>
      </c>
      <c r="L4277" s="2">
        <v>27601.375032000004</v>
      </c>
      <c r="M4277" s="2">
        <v>26529.58</v>
      </c>
      <c r="N4277" s="2">
        <v>1071.7950320000018</v>
      </c>
    </row>
    <row r="4278" spans="1:14" x14ac:dyDescent="0.35">
      <c r="A4278" t="s">
        <v>4</v>
      </c>
      <c r="B4278" t="s">
        <v>91</v>
      </c>
      <c r="C4278" t="s">
        <v>27</v>
      </c>
      <c r="D4278" t="s">
        <v>12</v>
      </c>
      <c r="E4278" t="s">
        <v>16</v>
      </c>
      <c r="F4278" s="3">
        <v>41683</v>
      </c>
      <c r="G4278">
        <v>544086587</v>
      </c>
      <c r="H4278" s="3">
        <v>41690</v>
      </c>
      <c r="I4278">
        <v>828</v>
      </c>
      <c r="J4278" s="2">
        <v>5.1696150000000012</v>
      </c>
      <c r="K4278" s="2">
        <v>4.75</v>
      </c>
      <c r="L4278" s="2">
        <v>4280.4412200000006</v>
      </c>
      <c r="M4278" s="2">
        <v>3933</v>
      </c>
      <c r="N4278" s="2">
        <v>347.44122000000061</v>
      </c>
    </row>
    <row r="4279" spans="1:14" x14ac:dyDescent="0.35">
      <c r="A4279" t="s">
        <v>23</v>
      </c>
      <c r="B4279" t="s">
        <v>187</v>
      </c>
      <c r="C4279" t="s">
        <v>17</v>
      </c>
      <c r="D4279" t="s">
        <v>1</v>
      </c>
      <c r="E4279" t="s">
        <v>16</v>
      </c>
      <c r="F4279" s="3">
        <v>41162</v>
      </c>
      <c r="G4279">
        <v>668294322</v>
      </c>
      <c r="H4279" s="3">
        <v>41169</v>
      </c>
      <c r="I4279">
        <v>2796</v>
      </c>
      <c r="J4279" s="2">
        <v>16.614351600000003</v>
      </c>
      <c r="K4279" s="2">
        <v>16.621000000000002</v>
      </c>
      <c r="L4279" s="2">
        <v>46453.727073600006</v>
      </c>
      <c r="M4279" s="2">
        <v>46472.316000000006</v>
      </c>
      <c r="N4279" s="2">
        <v>-18.588926399999764</v>
      </c>
    </row>
    <row r="4280" spans="1:14" x14ac:dyDescent="0.35">
      <c r="A4280" t="s">
        <v>23</v>
      </c>
      <c r="B4280" t="s">
        <v>95</v>
      </c>
      <c r="C4280" t="s">
        <v>33</v>
      </c>
      <c r="D4280" t="s">
        <v>1</v>
      </c>
      <c r="E4280" t="s">
        <v>0</v>
      </c>
      <c r="F4280" s="3">
        <v>42487</v>
      </c>
      <c r="G4280">
        <v>944072186</v>
      </c>
      <c r="H4280" s="3">
        <v>42497</v>
      </c>
      <c r="I4280">
        <v>3987</v>
      </c>
      <c r="J4280" s="2">
        <v>5.5349851200000009</v>
      </c>
      <c r="K4280" s="2">
        <v>5.588000000000001</v>
      </c>
      <c r="L4280" s="2">
        <v>22067.985673440002</v>
      </c>
      <c r="M4280" s="2">
        <v>22279.356000000003</v>
      </c>
      <c r="N4280" s="2">
        <v>-211.37032656000156</v>
      </c>
    </row>
    <row r="4281" spans="1:14" x14ac:dyDescent="0.35">
      <c r="A4281" t="s">
        <v>15</v>
      </c>
      <c r="B4281" t="s">
        <v>57</v>
      </c>
      <c r="C4281" t="s">
        <v>33</v>
      </c>
      <c r="D4281" t="s">
        <v>12</v>
      </c>
      <c r="E4281" t="s">
        <v>5</v>
      </c>
      <c r="F4281" s="3">
        <v>42728</v>
      </c>
      <c r="G4281">
        <v>383969008</v>
      </c>
      <c r="H4281" s="3">
        <v>42729</v>
      </c>
      <c r="I4281">
        <v>8726</v>
      </c>
      <c r="J4281" s="2">
        <v>5.0831496000000005</v>
      </c>
      <c r="K4281" s="2">
        <v>4.2164000000000001</v>
      </c>
      <c r="L4281" s="2">
        <v>44355.563409600007</v>
      </c>
      <c r="M4281" s="2">
        <v>36792.306400000001</v>
      </c>
      <c r="N4281" s="2">
        <v>7563.2570096000054</v>
      </c>
    </row>
    <row r="4282" spans="1:14" x14ac:dyDescent="0.35">
      <c r="A4282" t="s">
        <v>15</v>
      </c>
      <c r="B4282" t="s">
        <v>203</v>
      </c>
      <c r="C4282" t="s">
        <v>13</v>
      </c>
      <c r="D4282" t="s">
        <v>1</v>
      </c>
      <c r="E4282" t="s">
        <v>0</v>
      </c>
      <c r="F4282" s="3">
        <v>40346</v>
      </c>
      <c r="G4282">
        <v>320846116</v>
      </c>
      <c r="H4282" s="3">
        <v>40356</v>
      </c>
      <c r="I4282">
        <v>4933</v>
      </c>
      <c r="J4282" s="2">
        <v>14.533596000000001</v>
      </c>
      <c r="K4282" s="2">
        <v>12.433399999999999</v>
      </c>
      <c r="L4282" s="2">
        <v>71694.229068000001</v>
      </c>
      <c r="M4282" s="2">
        <v>61333.962199999994</v>
      </c>
      <c r="N4282" s="2">
        <v>10360.266868000006</v>
      </c>
    </row>
    <row r="4283" spans="1:14" x14ac:dyDescent="0.35">
      <c r="A4283" t="s">
        <v>15</v>
      </c>
      <c r="B4283" t="s">
        <v>52</v>
      </c>
      <c r="C4283" t="s">
        <v>49</v>
      </c>
      <c r="D4283" t="s">
        <v>1</v>
      </c>
      <c r="E4283" t="s">
        <v>5</v>
      </c>
      <c r="F4283" s="3">
        <v>41543</v>
      </c>
      <c r="G4283">
        <v>357877337</v>
      </c>
      <c r="H4283" s="3">
        <v>41544</v>
      </c>
      <c r="I4283">
        <v>8846</v>
      </c>
      <c r="J4283" s="2">
        <v>17.400096000000001</v>
      </c>
      <c r="K4283" s="2">
        <v>13.645200000000001</v>
      </c>
      <c r="L4283" s="2">
        <v>153921.24921600003</v>
      </c>
      <c r="M4283" s="2">
        <v>120705.43920000001</v>
      </c>
      <c r="N4283" s="2">
        <v>33215.810016000018</v>
      </c>
    </row>
    <row r="4284" spans="1:14" x14ac:dyDescent="0.35">
      <c r="A4284" t="s">
        <v>7</v>
      </c>
      <c r="B4284" t="s">
        <v>130</v>
      </c>
      <c r="C4284" t="s">
        <v>27</v>
      </c>
      <c r="D4284" t="s">
        <v>12</v>
      </c>
      <c r="E4284" t="s">
        <v>8</v>
      </c>
      <c r="F4284" s="3">
        <v>41085</v>
      </c>
      <c r="G4284">
        <v>618549001</v>
      </c>
      <c r="H4284" s="3">
        <v>41089</v>
      </c>
      <c r="I4284">
        <v>5573</v>
      </c>
      <c r="J4284" s="2">
        <v>5.8624500000000017</v>
      </c>
      <c r="K4284" s="2">
        <v>5.7</v>
      </c>
      <c r="L4284" s="2">
        <v>32671.433850000009</v>
      </c>
      <c r="M4284" s="2">
        <v>31766.100000000002</v>
      </c>
      <c r="N4284" s="2">
        <v>905.33385000000635</v>
      </c>
    </row>
    <row r="4285" spans="1:14" x14ac:dyDescent="0.35">
      <c r="A4285" t="s">
        <v>23</v>
      </c>
      <c r="B4285" t="s">
        <v>113</v>
      </c>
      <c r="C4285" t="s">
        <v>19</v>
      </c>
      <c r="D4285" t="s">
        <v>1</v>
      </c>
      <c r="E4285" t="s">
        <v>8</v>
      </c>
      <c r="F4285" s="3">
        <v>40197</v>
      </c>
      <c r="G4285">
        <v>396659934</v>
      </c>
      <c r="H4285" s="3">
        <v>40201</v>
      </c>
      <c r="I4285">
        <v>4925</v>
      </c>
      <c r="J4285" s="2">
        <v>8.66568234</v>
      </c>
      <c r="K4285" s="2">
        <v>8.7890000000000015</v>
      </c>
      <c r="L4285" s="2">
        <v>42678.4855245</v>
      </c>
      <c r="M4285" s="2">
        <v>43285.825000000004</v>
      </c>
      <c r="N4285" s="2">
        <v>-607.33947550000448</v>
      </c>
    </row>
    <row r="4286" spans="1:14" x14ac:dyDescent="0.35">
      <c r="A4286" t="s">
        <v>15</v>
      </c>
      <c r="B4286" t="s">
        <v>69</v>
      </c>
      <c r="C4286" t="s">
        <v>17</v>
      </c>
      <c r="D4286" t="s">
        <v>12</v>
      </c>
      <c r="E4286" t="s">
        <v>16</v>
      </c>
      <c r="F4286" s="3">
        <v>41429</v>
      </c>
      <c r="G4286">
        <v>406321465</v>
      </c>
      <c r="H4286" s="3">
        <v>41436</v>
      </c>
      <c r="I4286">
        <v>6872</v>
      </c>
      <c r="J4286" s="2">
        <v>15.258078000000001</v>
      </c>
      <c r="K4286" s="2">
        <v>12.5413</v>
      </c>
      <c r="L4286" s="2">
        <v>104853.51201600001</v>
      </c>
      <c r="M4286" s="2">
        <v>86183.813599999994</v>
      </c>
      <c r="N4286" s="2">
        <v>18669.698416000014</v>
      </c>
    </row>
    <row r="4287" spans="1:14" x14ac:dyDescent="0.35">
      <c r="A4287" t="s">
        <v>15</v>
      </c>
      <c r="B4287" t="s">
        <v>50</v>
      </c>
      <c r="C4287" t="s">
        <v>21</v>
      </c>
      <c r="D4287" t="s">
        <v>1</v>
      </c>
      <c r="E4287" t="s">
        <v>5</v>
      </c>
      <c r="F4287" s="3">
        <v>41579</v>
      </c>
      <c r="G4287">
        <v>531957423</v>
      </c>
      <c r="H4287" s="3">
        <v>41580</v>
      </c>
      <c r="I4287">
        <v>4054</v>
      </c>
      <c r="J4287" s="2">
        <v>12.476242800000001</v>
      </c>
      <c r="K4287" s="2">
        <v>10.9726</v>
      </c>
      <c r="L4287" s="2">
        <v>50578.688311200007</v>
      </c>
      <c r="M4287" s="2">
        <v>44482.920400000003</v>
      </c>
      <c r="N4287" s="2">
        <v>6095.7679112000042</v>
      </c>
    </row>
    <row r="4288" spans="1:14" x14ac:dyDescent="0.35">
      <c r="A4288" t="s">
        <v>26</v>
      </c>
      <c r="B4288" t="s">
        <v>87</v>
      </c>
      <c r="C4288" t="s">
        <v>21</v>
      </c>
      <c r="D4288" t="s">
        <v>12</v>
      </c>
      <c r="E4288" t="s">
        <v>8</v>
      </c>
      <c r="F4288" s="3">
        <v>42519</v>
      </c>
      <c r="G4288">
        <v>278304135</v>
      </c>
      <c r="H4288" s="3">
        <v>42523</v>
      </c>
      <c r="I4288">
        <v>7777</v>
      </c>
      <c r="J4288" s="2">
        <v>13.129760280000003</v>
      </c>
      <c r="K4288" s="2">
        <v>11.237</v>
      </c>
      <c r="L4288" s="2">
        <v>102110.14569756002</v>
      </c>
      <c r="M4288" s="2">
        <v>87390.149000000005</v>
      </c>
      <c r="N4288" s="2">
        <v>14719.996697560011</v>
      </c>
    </row>
    <row r="4289" spans="1:14" x14ac:dyDescent="0.35">
      <c r="A4289" t="s">
        <v>15</v>
      </c>
      <c r="B4289" t="s">
        <v>89</v>
      </c>
      <c r="C4289" t="s">
        <v>46</v>
      </c>
      <c r="D4289" t="s">
        <v>1</v>
      </c>
      <c r="E4289" t="s">
        <v>8</v>
      </c>
      <c r="F4289" s="3">
        <v>42116</v>
      </c>
      <c r="G4289">
        <v>120410430</v>
      </c>
      <c r="H4289" s="3">
        <v>42120</v>
      </c>
      <c r="I4289">
        <v>9425</v>
      </c>
      <c r="J4289" s="2">
        <v>1.193346</v>
      </c>
      <c r="K4289" s="2">
        <v>1.0208999999999999</v>
      </c>
      <c r="L4289" s="2">
        <v>11247.286050000001</v>
      </c>
      <c r="M4289" s="2">
        <v>9621.9825000000001</v>
      </c>
      <c r="N4289" s="2">
        <v>1625.3035500000005</v>
      </c>
    </row>
    <row r="4290" spans="1:14" x14ac:dyDescent="0.35">
      <c r="A4290" t="s">
        <v>4</v>
      </c>
      <c r="B4290" t="s">
        <v>196</v>
      </c>
      <c r="C4290" t="s">
        <v>49</v>
      </c>
      <c r="D4290" t="s">
        <v>1</v>
      </c>
      <c r="E4290" t="s">
        <v>0</v>
      </c>
      <c r="F4290" s="3">
        <v>40497</v>
      </c>
      <c r="G4290">
        <v>153637635</v>
      </c>
      <c r="H4290" s="3">
        <v>40507</v>
      </c>
      <c r="I4290">
        <v>8933</v>
      </c>
      <c r="J4290" s="2">
        <v>18.753436799999999</v>
      </c>
      <c r="K4290" s="2">
        <v>16.440000000000001</v>
      </c>
      <c r="L4290" s="2">
        <v>167524.4509344</v>
      </c>
      <c r="M4290" s="2">
        <v>146858.52000000002</v>
      </c>
      <c r="N4290" s="2">
        <v>20665.930934399978</v>
      </c>
    </row>
    <row r="4291" spans="1:14" x14ac:dyDescent="0.35">
      <c r="A4291" t="s">
        <v>26</v>
      </c>
      <c r="B4291" t="s">
        <v>200</v>
      </c>
      <c r="C4291" t="s">
        <v>38</v>
      </c>
      <c r="D4291" t="s">
        <v>1</v>
      </c>
      <c r="E4291" t="s">
        <v>0</v>
      </c>
      <c r="F4291" s="3">
        <v>40351</v>
      </c>
      <c r="G4291">
        <v>543659579</v>
      </c>
      <c r="H4291" s="3">
        <v>40361</v>
      </c>
      <c r="I4291">
        <v>4595</v>
      </c>
      <c r="J4291" s="2">
        <v>3.4605407200000005</v>
      </c>
      <c r="K4291" s="2">
        <v>3.0259999999999998</v>
      </c>
      <c r="L4291" s="2">
        <v>15901.184608400003</v>
      </c>
      <c r="M4291" s="2">
        <v>13904.47</v>
      </c>
      <c r="N4291" s="2">
        <v>1996.7146084000033</v>
      </c>
    </row>
    <row r="4292" spans="1:14" x14ac:dyDescent="0.35">
      <c r="A4292" t="s">
        <v>4</v>
      </c>
      <c r="B4292" t="s">
        <v>143</v>
      </c>
      <c r="C4292" t="s">
        <v>27</v>
      </c>
      <c r="D4292" t="s">
        <v>1</v>
      </c>
      <c r="E4292" t="s">
        <v>16</v>
      </c>
      <c r="F4292" s="3">
        <v>41086</v>
      </c>
      <c r="G4292">
        <v>176462590</v>
      </c>
      <c r="H4292" s="3">
        <v>41093</v>
      </c>
      <c r="I4292">
        <v>4327</v>
      </c>
      <c r="J4292" s="2">
        <v>4.9668850000000004</v>
      </c>
      <c r="K4292" s="2">
        <v>4.75</v>
      </c>
      <c r="L4292" s="2">
        <v>21491.711395000002</v>
      </c>
      <c r="M4292" s="2">
        <v>20553.25</v>
      </c>
      <c r="N4292" s="2">
        <v>938.46139500000208</v>
      </c>
    </row>
    <row r="4293" spans="1:14" x14ac:dyDescent="0.35">
      <c r="A4293" t="s">
        <v>11</v>
      </c>
      <c r="B4293" t="s">
        <v>10</v>
      </c>
      <c r="C4293" t="s">
        <v>19</v>
      </c>
      <c r="D4293" t="s">
        <v>12</v>
      </c>
      <c r="E4293" t="s">
        <v>5</v>
      </c>
      <c r="F4293" s="3">
        <v>41777</v>
      </c>
      <c r="G4293">
        <v>708345496</v>
      </c>
      <c r="H4293" s="3">
        <v>41778</v>
      </c>
      <c r="I4293">
        <v>9897</v>
      </c>
      <c r="J4293" s="2">
        <v>9.019383659999999</v>
      </c>
      <c r="K4293" s="2">
        <v>7.5904999999999996</v>
      </c>
      <c r="L4293" s="2">
        <v>89264.840083019997</v>
      </c>
      <c r="M4293" s="2">
        <v>75123.178499999995</v>
      </c>
      <c r="N4293" s="2">
        <v>14141.661583020003</v>
      </c>
    </row>
    <row r="4294" spans="1:14" x14ac:dyDescent="0.35">
      <c r="A4294" t="s">
        <v>31</v>
      </c>
      <c r="B4294" t="s">
        <v>104</v>
      </c>
      <c r="C4294" t="s">
        <v>21</v>
      </c>
      <c r="D4294" t="s">
        <v>12</v>
      </c>
      <c r="E4294" t="s">
        <v>8</v>
      </c>
      <c r="F4294" s="3">
        <v>41570</v>
      </c>
      <c r="G4294">
        <v>715919625</v>
      </c>
      <c r="H4294" s="3">
        <v>41574</v>
      </c>
      <c r="I4294">
        <v>4287</v>
      </c>
      <c r="J4294" s="2">
        <v>14.428308000000003</v>
      </c>
      <c r="K4294" s="2">
        <v>11.898000000000001</v>
      </c>
      <c r="L4294" s="2">
        <v>61854.156396000013</v>
      </c>
      <c r="M4294" s="2">
        <v>51006.72600000001</v>
      </c>
      <c r="N4294" s="2">
        <v>10847.430396000003</v>
      </c>
    </row>
    <row r="4295" spans="1:14" x14ac:dyDescent="0.35">
      <c r="A4295" t="s">
        <v>15</v>
      </c>
      <c r="B4295" t="s">
        <v>89</v>
      </c>
      <c r="C4295" t="s">
        <v>13</v>
      </c>
      <c r="D4295" t="s">
        <v>12</v>
      </c>
      <c r="E4295" t="s">
        <v>5</v>
      </c>
      <c r="F4295" s="3">
        <v>40589</v>
      </c>
      <c r="G4295">
        <v>646108806</v>
      </c>
      <c r="H4295" s="3">
        <v>40590</v>
      </c>
      <c r="I4295">
        <v>1194</v>
      </c>
      <c r="J4295" s="2">
        <v>15.126804000000002</v>
      </c>
      <c r="K4295" s="2">
        <v>12.433399999999999</v>
      </c>
      <c r="L4295" s="2">
        <v>18061.403976000001</v>
      </c>
      <c r="M4295" s="2">
        <v>14845.479599999999</v>
      </c>
      <c r="N4295" s="2">
        <v>3215.9243760000027</v>
      </c>
    </row>
    <row r="4296" spans="1:14" x14ac:dyDescent="0.35">
      <c r="A4296" t="s">
        <v>23</v>
      </c>
      <c r="B4296" t="s">
        <v>95</v>
      </c>
      <c r="C4296" t="s">
        <v>17</v>
      </c>
      <c r="D4296" t="s">
        <v>1</v>
      </c>
      <c r="E4296" t="s">
        <v>0</v>
      </c>
      <c r="F4296" s="3">
        <v>40622</v>
      </c>
      <c r="G4296">
        <v>566149365</v>
      </c>
      <c r="H4296" s="3">
        <v>40632</v>
      </c>
      <c r="I4296">
        <v>865</v>
      </c>
      <c r="J4296" s="2">
        <v>16.614351600000003</v>
      </c>
      <c r="K4296" s="2">
        <v>16.621000000000002</v>
      </c>
      <c r="L4296" s="2">
        <v>14371.414134000002</v>
      </c>
      <c r="M4296" s="2">
        <v>14377.165000000003</v>
      </c>
      <c r="N4296" s="2">
        <v>-5.7508660000003147</v>
      </c>
    </row>
    <row r="4297" spans="1:14" x14ac:dyDescent="0.35">
      <c r="A4297" t="s">
        <v>23</v>
      </c>
      <c r="B4297" t="s">
        <v>157</v>
      </c>
      <c r="C4297" t="s">
        <v>17</v>
      </c>
      <c r="D4297" t="s">
        <v>1</v>
      </c>
      <c r="E4297" t="s">
        <v>8</v>
      </c>
      <c r="F4297" s="3">
        <v>42158</v>
      </c>
      <c r="G4297">
        <v>613590133</v>
      </c>
      <c r="H4297" s="3">
        <v>42162</v>
      </c>
      <c r="I4297">
        <v>8127</v>
      </c>
      <c r="J4297" s="2">
        <v>16.614351600000003</v>
      </c>
      <c r="K4297" s="2">
        <v>16.621000000000002</v>
      </c>
      <c r="L4297" s="2">
        <v>135024.83545320001</v>
      </c>
      <c r="M4297" s="2">
        <v>135078.86700000003</v>
      </c>
      <c r="N4297" s="2">
        <v>-54.031546800018987</v>
      </c>
    </row>
    <row r="4298" spans="1:14" x14ac:dyDescent="0.35">
      <c r="A4298" t="s">
        <v>26</v>
      </c>
      <c r="B4298" t="s">
        <v>25</v>
      </c>
      <c r="C4298" t="s">
        <v>19</v>
      </c>
      <c r="D4298" t="s">
        <v>12</v>
      </c>
      <c r="E4298" t="s">
        <v>16</v>
      </c>
      <c r="F4298" s="3">
        <v>42172</v>
      </c>
      <c r="G4298">
        <v>546292436</v>
      </c>
      <c r="H4298" s="3">
        <v>42179</v>
      </c>
      <c r="I4298">
        <v>4040</v>
      </c>
      <c r="J4298" s="2">
        <v>8.04670503</v>
      </c>
      <c r="K4298" s="2">
        <v>6.7915000000000001</v>
      </c>
      <c r="L4298" s="2">
        <v>32508.688321199999</v>
      </c>
      <c r="M4298" s="2">
        <v>27437.66</v>
      </c>
      <c r="N4298" s="2">
        <v>5071.0283211999995</v>
      </c>
    </row>
    <row r="4299" spans="1:14" x14ac:dyDescent="0.35">
      <c r="A4299" t="s">
        <v>26</v>
      </c>
      <c r="B4299" t="s">
        <v>191</v>
      </c>
      <c r="C4299" t="s">
        <v>49</v>
      </c>
      <c r="D4299" t="s">
        <v>1</v>
      </c>
      <c r="E4299" t="s">
        <v>5</v>
      </c>
      <c r="F4299" s="3">
        <v>41419</v>
      </c>
      <c r="G4299">
        <v>192430102</v>
      </c>
      <c r="H4299" s="3">
        <v>41420</v>
      </c>
      <c r="I4299">
        <v>1549</v>
      </c>
      <c r="J4299" s="2">
        <v>17.593430400000003</v>
      </c>
      <c r="K4299" s="2">
        <v>13.974</v>
      </c>
      <c r="L4299" s="2">
        <v>27252.223689600003</v>
      </c>
      <c r="M4299" s="2">
        <v>21645.725999999999</v>
      </c>
      <c r="N4299" s="2">
        <v>5606.4976896000044</v>
      </c>
    </row>
    <row r="4300" spans="1:14" x14ac:dyDescent="0.35">
      <c r="A4300" t="s">
        <v>26</v>
      </c>
      <c r="B4300" t="s">
        <v>76</v>
      </c>
      <c r="C4300" t="s">
        <v>33</v>
      </c>
      <c r="D4300" t="s">
        <v>1</v>
      </c>
      <c r="E4300" t="s">
        <v>5</v>
      </c>
      <c r="F4300" s="3">
        <v>40913</v>
      </c>
      <c r="G4300">
        <v>800489461</v>
      </c>
      <c r="H4300" s="3">
        <v>40914</v>
      </c>
      <c r="I4300">
        <v>4670</v>
      </c>
      <c r="J4300" s="2">
        <v>4.9380749599999998</v>
      </c>
      <c r="K4300" s="2">
        <v>4.3179999999999996</v>
      </c>
      <c r="L4300" s="2">
        <v>23060.810063199999</v>
      </c>
      <c r="M4300" s="2">
        <v>20165.059999999998</v>
      </c>
      <c r="N4300" s="2">
        <v>2895.750063200001</v>
      </c>
    </row>
    <row r="4301" spans="1:14" x14ac:dyDescent="0.35">
      <c r="A4301" t="s">
        <v>15</v>
      </c>
      <c r="B4301" t="s">
        <v>186</v>
      </c>
      <c r="C4301" t="s">
        <v>19</v>
      </c>
      <c r="D4301" t="s">
        <v>1</v>
      </c>
      <c r="E4301" t="s">
        <v>5</v>
      </c>
      <c r="F4301" s="3">
        <v>42290</v>
      </c>
      <c r="G4301">
        <v>989269340</v>
      </c>
      <c r="H4301" s="3">
        <v>42291</v>
      </c>
      <c r="I4301">
        <v>5886</v>
      </c>
      <c r="J4301" s="2">
        <v>7.6461903000000007</v>
      </c>
      <c r="K4301" s="2">
        <v>6.6316999999999995</v>
      </c>
      <c r="L4301" s="2">
        <v>45005.4761058</v>
      </c>
      <c r="M4301" s="2">
        <v>39034.186199999996</v>
      </c>
      <c r="N4301" s="2">
        <v>5971.2899058000039</v>
      </c>
    </row>
    <row r="4302" spans="1:14" x14ac:dyDescent="0.35">
      <c r="A4302" t="s">
        <v>31</v>
      </c>
      <c r="B4302" t="s">
        <v>165</v>
      </c>
      <c r="C4302" t="s">
        <v>17</v>
      </c>
      <c r="D4302" t="s">
        <v>1</v>
      </c>
      <c r="E4302" t="s">
        <v>8</v>
      </c>
      <c r="F4302" s="3">
        <v>40308</v>
      </c>
      <c r="G4302">
        <v>797881066</v>
      </c>
      <c r="H4302" s="3">
        <v>40312</v>
      </c>
      <c r="I4302">
        <v>2933</v>
      </c>
      <c r="J4302" s="2">
        <v>16.288580000000003</v>
      </c>
      <c r="K4302" s="2">
        <v>13.599</v>
      </c>
      <c r="L4302" s="2">
        <v>47774.40514000001</v>
      </c>
      <c r="M4302" s="2">
        <v>39885.866999999998</v>
      </c>
      <c r="N4302" s="2">
        <v>7888.5381400000115</v>
      </c>
    </row>
    <row r="4303" spans="1:14" x14ac:dyDescent="0.35">
      <c r="A4303" t="s">
        <v>26</v>
      </c>
      <c r="B4303" t="s">
        <v>101</v>
      </c>
      <c r="C4303" t="s">
        <v>33</v>
      </c>
      <c r="D4303" t="s">
        <v>1</v>
      </c>
      <c r="E4303" t="s">
        <v>16</v>
      </c>
      <c r="F4303" s="3">
        <v>42014</v>
      </c>
      <c r="G4303">
        <v>335748469</v>
      </c>
      <c r="H4303" s="3">
        <v>42021</v>
      </c>
      <c r="I4303">
        <v>1878</v>
      </c>
      <c r="J4303" s="2">
        <v>4.9380749599999998</v>
      </c>
      <c r="K4303" s="2">
        <v>4.3179999999999996</v>
      </c>
      <c r="L4303" s="2">
        <v>9273.7047748799996</v>
      </c>
      <c r="M4303" s="2">
        <v>8109.2039999999997</v>
      </c>
      <c r="N4303" s="2">
        <v>1164.5007748799999</v>
      </c>
    </row>
    <row r="4304" spans="1:14" x14ac:dyDescent="0.35">
      <c r="A4304" t="s">
        <v>15</v>
      </c>
      <c r="B4304" t="s">
        <v>52</v>
      </c>
      <c r="C4304" t="s">
        <v>21</v>
      </c>
      <c r="D4304" t="s">
        <v>12</v>
      </c>
      <c r="E4304" t="s">
        <v>8</v>
      </c>
      <c r="F4304" s="3">
        <v>41851</v>
      </c>
      <c r="G4304">
        <v>232607877</v>
      </c>
      <c r="H4304" s="3">
        <v>41855</v>
      </c>
      <c r="I4304">
        <v>3980</v>
      </c>
      <c r="J4304" s="2">
        <v>12.985477200000002</v>
      </c>
      <c r="K4304" s="2">
        <v>10.9726</v>
      </c>
      <c r="L4304" s="2">
        <v>51682.199256000007</v>
      </c>
      <c r="M4304" s="2">
        <v>43670.947999999997</v>
      </c>
      <c r="N4304" s="2">
        <v>8011.2512560000105</v>
      </c>
    </row>
    <row r="4305" spans="1:14" x14ac:dyDescent="0.35">
      <c r="A4305" t="s">
        <v>23</v>
      </c>
      <c r="B4305" t="s">
        <v>48</v>
      </c>
      <c r="C4305" t="s">
        <v>49</v>
      </c>
      <c r="D4305" t="s">
        <v>12</v>
      </c>
      <c r="E4305" t="s">
        <v>0</v>
      </c>
      <c r="F4305" s="3">
        <v>40209</v>
      </c>
      <c r="G4305">
        <v>288508117</v>
      </c>
      <c r="H4305" s="3">
        <v>40219</v>
      </c>
      <c r="I4305">
        <v>7489</v>
      </c>
      <c r="J4305" s="2">
        <v>20.525011200000005</v>
      </c>
      <c r="K4305" s="2">
        <v>18.084000000000003</v>
      </c>
      <c r="L4305" s="2">
        <v>153711.80887680003</v>
      </c>
      <c r="M4305" s="2">
        <v>135431.07600000003</v>
      </c>
      <c r="N4305" s="2">
        <v>18280.732876800001</v>
      </c>
    </row>
    <row r="4306" spans="1:14" x14ac:dyDescent="0.35">
      <c r="A4306" t="s">
        <v>7</v>
      </c>
      <c r="B4306" t="s">
        <v>120</v>
      </c>
      <c r="C4306" t="s">
        <v>27</v>
      </c>
      <c r="D4306" t="s">
        <v>1</v>
      </c>
      <c r="E4306" t="s">
        <v>0</v>
      </c>
      <c r="F4306" s="3">
        <v>41579</v>
      </c>
      <c r="G4306">
        <v>823810517</v>
      </c>
      <c r="H4306" s="3">
        <v>41589</v>
      </c>
      <c r="I4306">
        <v>7415</v>
      </c>
      <c r="J4306" s="2">
        <v>5.6325500000000011</v>
      </c>
      <c r="K4306" s="2">
        <v>5.7</v>
      </c>
      <c r="L4306" s="2">
        <v>41765.358250000005</v>
      </c>
      <c r="M4306" s="2">
        <v>42265.5</v>
      </c>
      <c r="N4306" s="2">
        <v>-500.14174999999523</v>
      </c>
    </row>
    <row r="4307" spans="1:14" x14ac:dyDescent="0.35">
      <c r="A4307" t="s">
        <v>23</v>
      </c>
      <c r="B4307" t="s">
        <v>139</v>
      </c>
      <c r="C4307" t="s">
        <v>27</v>
      </c>
      <c r="D4307" t="s">
        <v>1</v>
      </c>
      <c r="E4307" t="s">
        <v>5</v>
      </c>
      <c r="F4307" s="3">
        <v>42405</v>
      </c>
      <c r="G4307">
        <v>429188907</v>
      </c>
      <c r="H4307" s="3">
        <v>42406</v>
      </c>
      <c r="I4307">
        <v>5244</v>
      </c>
      <c r="J4307" s="2">
        <v>5.2229100000000006</v>
      </c>
      <c r="K4307" s="2">
        <v>5.2250000000000005</v>
      </c>
      <c r="L4307" s="2">
        <v>27388.940040000005</v>
      </c>
      <c r="M4307" s="2">
        <v>27399.9</v>
      </c>
      <c r="N4307" s="2">
        <v>-10.959959999996499</v>
      </c>
    </row>
    <row r="4308" spans="1:14" x14ac:dyDescent="0.35">
      <c r="A4308" t="s">
        <v>23</v>
      </c>
      <c r="B4308" t="s">
        <v>37</v>
      </c>
      <c r="C4308" t="s">
        <v>17</v>
      </c>
      <c r="D4308" t="s">
        <v>1</v>
      </c>
      <c r="E4308" t="s">
        <v>0</v>
      </c>
      <c r="F4308" s="3">
        <v>42543</v>
      </c>
      <c r="G4308">
        <v>915629613</v>
      </c>
      <c r="H4308" s="3">
        <v>42553</v>
      </c>
      <c r="I4308">
        <v>4116</v>
      </c>
      <c r="J4308" s="2">
        <v>16.614351600000003</v>
      </c>
      <c r="K4308" s="2">
        <v>16.621000000000002</v>
      </c>
      <c r="L4308" s="2">
        <v>68384.671185600004</v>
      </c>
      <c r="M4308" s="2">
        <v>68412.036000000007</v>
      </c>
      <c r="N4308" s="2">
        <v>-27.364814400003524</v>
      </c>
    </row>
    <row r="4309" spans="1:14" x14ac:dyDescent="0.35">
      <c r="A4309" t="s">
        <v>15</v>
      </c>
      <c r="B4309" t="s">
        <v>153</v>
      </c>
      <c r="C4309" t="s">
        <v>38</v>
      </c>
      <c r="D4309" t="s">
        <v>12</v>
      </c>
      <c r="E4309" t="s">
        <v>5</v>
      </c>
      <c r="F4309" s="3">
        <v>41741</v>
      </c>
      <c r="G4309">
        <v>564431464</v>
      </c>
      <c r="H4309" s="3">
        <v>41742</v>
      </c>
      <c r="I4309">
        <v>3028</v>
      </c>
      <c r="J4309" s="2">
        <v>3.5622072</v>
      </c>
      <c r="K4309" s="2">
        <v>2.9548000000000001</v>
      </c>
      <c r="L4309" s="2">
        <v>10786.3634016</v>
      </c>
      <c r="M4309" s="2">
        <v>8947.1344000000008</v>
      </c>
      <c r="N4309" s="2">
        <v>1839.2290015999988</v>
      </c>
    </row>
    <row r="4310" spans="1:14" x14ac:dyDescent="0.35">
      <c r="A4310" t="s">
        <v>23</v>
      </c>
      <c r="B4310" t="s">
        <v>113</v>
      </c>
      <c r="C4310" t="s">
        <v>2</v>
      </c>
      <c r="D4310" t="s">
        <v>1</v>
      </c>
      <c r="E4310" t="s">
        <v>0</v>
      </c>
      <c r="F4310" s="3">
        <v>41854</v>
      </c>
      <c r="G4310">
        <v>877205789</v>
      </c>
      <c r="H4310" s="3">
        <v>41864</v>
      </c>
      <c r="I4310">
        <v>6544</v>
      </c>
      <c r="J4310" s="2">
        <v>14.041381200000002</v>
      </c>
      <c r="K4310" s="2">
        <v>14.047000000000001</v>
      </c>
      <c r="L4310" s="2">
        <v>91886.798572800006</v>
      </c>
      <c r="M4310" s="2">
        <v>91923.567999999999</v>
      </c>
      <c r="N4310" s="2">
        <v>-36.769427199993515</v>
      </c>
    </row>
    <row r="4311" spans="1:14" x14ac:dyDescent="0.35">
      <c r="A4311" t="s">
        <v>4</v>
      </c>
      <c r="B4311" t="s">
        <v>134</v>
      </c>
      <c r="C4311" t="s">
        <v>33</v>
      </c>
      <c r="D4311" t="s">
        <v>1</v>
      </c>
      <c r="E4311" t="s">
        <v>5</v>
      </c>
      <c r="F4311" s="3">
        <v>40292</v>
      </c>
      <c r="G4311">
        <v>725876414</v>
      </c>
      <c r="H4311" s="3">
        <v>40293</v>
      </c>
      <c r="I4311">
        <v>3721</v>
      </c>
      <c r="J4311" s="2">
        <v>5.2636623199999999</v>
      </c>
      <c r="K4311" s="2">
        <v>5.08</v>
      </c>
      <c r="L4311" s="2">
        <v>19586.087492719998</v>
      </c>
      <c r="M4311" s="2">
        <v>18902.68</v>
      </c>
      <c r="N4311" s="2">
        <v>683.40749271999812</v>
      </c>
    </row>
    <row r="4312" spans="1:14" x14ac:dyDescent="0.35">
      <c r="A4312" t="s">
        <v>23</v>
      </c>
      <c r="B4312" t="s">
        <v>103</v>
      </c>
      <c r="C4312" t="s">
        <v>49</v>
      </c>
      <c r="D4312" t="s">
        <v>12</v>
      </c>
      <c r="E4312" t="s">
        <v>8</v>
      </c>
      <c r="F4312" s="3">
        <v>42164</v>
      </c>
      <c r="G4312">
        <v>402679669</v>
      </c>
      <c r="H4312" s="3">
        <v>42168</v>
      </c>
      <c r="I4312">
        <v>6264</v>
      </c>
      <c r="J4312" s="2">
        <v>20.525011200000005</v>
      </c>
      <c r="K4312" s="2">
        <v>18.084000000000003</v>
      </c>
      <c r="L4312" s="2">
        <v>128568.67015680003</v>
      </c>
      <c r="M4312" s="2">
        <v>113278.17600000002</v>
      </c>
      <c r="N4312" s="2">
        <v>15290.494156800007</v>
      </c>
    </row>
    <row r="4313" spans="1:14" x14ac:dyDescent="0.35">
      <c r="A4313" t="s">
        <v>23</v>
      </c>
      <c r="B4313" t="s">
        <v>160</v>
      </c>
      <c r="C4313" t="s">
        <v>29</v>
      </c>
      <c r="D4313" t="s">
        <v>1</v>
      </c>
      <c r="E4313" t="s">
        <v>5</v>
      </c>
      <c r="F4313" s="3">
        <v>40638</v>
      </c>
      <c r="G4313">
        <v>270164382</v>
      </c>
      <c r="H4313" s="3">
        <v>40639</v>
      </c>
      <c r="I4313">
        <v>9324</v>
      </c>
      <c r="J4313" s="2">
        <v>20.889640800000002</v>
      </c>
      <c r="K4313" s="2">
        <v>21.285000000000004</v>
      </c>
      <c r="L4313" s="2">
        <v>194775.01081920002</v>
      </c>
      <c r="M4313" s="2">
        <v>198461.34000000003</v>
      </c>
      <c r="N4313" s="2">
        <v>-3686.3291808000067</v>
      </c>
    </row>
    <row r="4314" spans="1:14" x14ac:dyDescent="0.35">
      <c r="A4314" t="s">
        <v>15</v>
      </c>
      <c r="B4314" t="s">
        <v>14</v>
      </c>
      <c r="C4314" t="s">
        <v>46</v>
      </c>
      <c r="D4314" t="s">
        <v>1</v>
      </c>
      <c r="E4314" t="s">
        <v>8</v>
      </c>
      <c r="F4314" s="3">
        <v>42530</v>
      </c>
      <c r="G4314">
        <v>311191880</v>
      </c>
      <c r="H4314" s="3">
        <v>42534</v>
      </c>
      <c r="I4314">
        <v>7335</v>
      </c>
      <c r="J4314" s="2">
        <v>1.193346</v>
      </c>
      <c r="K4314" s="2">
        <v>1.0208999999999999</v>
      </c>
      <c r="L4314" s="2">
        <v>8753.1929099999998</v>
      </c>
      <c r="M4314" s="2">
        <v>7488.3014999999996</v>
      </c>
      <c r="N4314" s="2">
        <v>1264.8914100000002</v>
      </c>
    </row>
    <row r="4315" spans="1:14" x14ac:dyDescent="0.35">
      <c r="A4315" t="s">
        <v>23</v>
      </c>
      <c r="B4315" t="s">
        <v>118</v>
      </c>
      <c r="C4315" t="s">
        <v>33</v>
      </c>
      <c r="D4315" t="s">
        <v>12</v>
      </c>
      <c r="E4315" t="s">
        <v>0</v>
      </c>
      <c r="F4315" s="3">
        <v>42839</v>
      </c>
      <c r="G4315">
        <v>578935992</v>
      </c>
      <c r="H4315" s="3">
        <v>42849</v>
      </c>
      <c r="I4315">
        <v>3238</v>
      </c>
      <c r="J4315" s="2">
        <v>5.7609028800000006</v>
      </c>
      <c r="K4315" s="2">
        <v>5.588000000000001</v>
      </c>
      <c r="L4315" s="2">
        <v>18653.803525440002</v>
      </c>
      <c r="M4315" s="2">
        <v>18093.944000000003</v>
      </c>
      <c r="N4315" s="2">
        <v>559.85952543999883</v>
      </c>
    </row>
    <row r="4316" spans="1:14" x14ac:dyDescent="0.35">
      <c r="A4316" t="s">
        <v>7</v>
      </c>
      <c r="B4316" t="s">
        <v>6</v>
      </c>
      <c r="C4316" t="s">
        <v>9</v>
      </c>
      <c r="D4316" t="s">
        <v>1</v>
      </c>
      <c r="E4316" t="s">
        <v>5</v>
      </c>
      <c r="F4316" s="3">
        <v>42344</v>
      </c>
      <c r="G4316">
        <v>746883046</v>
      </c>
      <c r="H4316" s="3">
        <v>42345</v>
      </c>
      <c r="I4316">
        <v>9935</v>
      </c>
      <c r="J4316" s="2">
        <v>3.3843810000000003</v>
      </c>
      <c r="K4316" s="2">
        <v>3.5880000000000001</v>
      </c>
      <c r="L4316" s="2">
        <v>33623.825235000004</v>
      </c>
      <c r="M4316" s="2">
        <v>35646.78</v>
      </c>
      <c r="N4316" s="2">
        <v>-2022.9547649999949</v>
      </c>
    </row>
    <row r="4317" spans="1:14" x14ac:dyDescent="0.35">
      <c r="A4317" t="s">
        <v>4</v>
      </c>
      <c r="B4317" t="s">
        <v>182</v>
      </c>
      <c r="C4317" t="s">
        <v>33</v>
      </c>
      <c r="D4317" t="s">
        <v>1</v>
      </c>
      <c r="E4317" t="s">
        <v>5</v>
      </c>
      <c r="F4317" s="3">
        <v>41671</v>
      </c>
      <c r="G4317">
        <v>558831870</v>
      </c>
      <c r="H4317" s="3">
        <v>41672</v>
      </c>
      <c r="I4317">
        <v>7919</v>
      </c>
      <c r="J4317" s="2">
        <v>5.2636623199999999</v>
      </c>
      <c r="K4317" s="2">
        <v>5.08</v>
      </c>
      <c r="L4317" s="2">
        <v>41682.941912080001</v>
      </c>
      <c r="M4317" s="2">
        <v>40228.520000000004</v>
      </c>
      <c r="N4317" s="2">
        <v>1454.4219120799971</v>
      </c>
    </row>
    <row r="4318" spans="1:14" x14ac:dyDescent="0.35">
      <c r="A4318" t="s">
        <v>15</v>
      </c>
      <c r="B4318" t="s">
        <v>57</v>
      </c>
      <c r="C4318" t="s">
        <v>29</v>
      </c>
      <c r="D4318" t="s">
        <v>12</v>
      </c>
      <c r="E4318" t="s">
        <v>16</v>
      </c>
      <c r="F4318" s="3">
        <v>42803</v>
      </c>
      <c r="G4318">
        <v>278893792</v>
      </c>
      <c r="H4318" s="3">
        <v>42810</v>
      </c>
      <c r="I4318">
        <v>3986</v>
      </c>
      <c r="J4318" s="2">
        <v>19.184364000000002</v>
      </c>
      <c r="K4318" s="2">
        <v>16.060500000000001</v>
      </c>
      <c r="L4318" s="2">
        <v>76468.874904000011</v>
      </c>
      <c r="M4318" s="2">
        <v>64017.153000000006</v>
      </c>
      <c r="N4318" s="2">
        <v>12451.721904000005</v>
      </c>
    </row>
    <row r="4319" spans="1:14" x14ac:dyDescent="0.35">
      <c r="A4319" t="s">
        <v>15</v>
      </c>
      <c r="B4319" t="s">
        <v>204</v>
      </c>
      <c r="C4319" t="s">
        <v>33</v>
      </c>
      <c r="D4319" t="s">
        <v>1</v>
      </c>
      <c r="E4319" t="s">
        <v>16</v>
      </c>
      <c r="F4319" s="3">
        <v>40960</v>
      </c>
      <c r="G4319">
        <v>241492640</v>
      </c>
      <c r="H4319" s="3">
        <v>40967</v>
      </c>
      <c r="I4319">
        <v>3105</v>
      </c>
      <c r="J4319" s="2">
        <v>4.8838103999999998</v>
      </c>
      <c r="K4319" s="2">
        <v>4.2164000000000001</v>
      </c>
      <c r="L4319" s="2">
        <v>15164.231291999999</v>
      </c>
      <c r="M4319" s="2">
        <v>13091.922</v>
      </c>
      <c r="N4319" s="2">
        <v>2072.3092919999981</v>
      </c>
    </row>
    <row r="4320" spans="1:14" x14ac:dyDescent="0.35">
      <c r="A4320" t="s">
        <v>11</v>
      </c>
      <c r="B4320" t="s">
        <v>10</v>
      </c>
      <c r="C4320" t="s">
        <v>27</v>
      </c>
      <c r="D4320" t="s">
        <v>1</v>
      </c>
      <c r="E4320" t="s">
        <v>0</v>
      </c>
      <c r="F4320" s="3">
        <v>41335</v>
      </c>
      <c r="G4320">
        <v>401364743</v>
      </c>
      <c r="H4320" s="3">
        <v>41345</v>
      </c>
      <c r="I4320">
        <v>7453</v>
      </c>
      <c r="J4320" s="2">
        <v>5.2229100000000006</v>
      </c>
      <c r="K4320" s="2">
        <v>4.5125000000000002</v>
      </c>
      <c r="L4320" s="2">
        <v>38926.348230000003</v>
      </c>
      <c r="M4320" s="2">
        <v>33631.662499999999</v>
      </c>
      <c r="N4320" s="2">
        <v>5294.6857300000047</v>
      </c>
    </row>
    <row r="4321" spans="1:14" x14ac:dyDescent="0.35">
      <c r="A4321" t="s">
        <v>23</v>
      </c>
      <c r="B4321" t="s">
        <v>71</v>
      </c>
      <c r="C4321" t="s">
        <v>38</v>
      </c>
      <c r="D4321" t="s">
        <v>1</v>
      </c>
      <c r="E4321" t="s">
        <v>0</v>
      </c>
      <c r="F4321" s="3">
        <v>41482</v>
      </c>
      <c r="G4321">
        <v>783558928</v>
      </c>
      <c r="H4321" s="3">
        <v>41492</v>
      </c>
      <c r="I4321">
        <v>4015</v>
      </c>
      <c r="J4321" s="2">
        <v>3.8788478400000002</v>
      </c>
      <c r="K4321" s="2">
        <v>3.9160000000000004</v>
      </c>
      <c r="L4321" s="2">
        <v>15573.5740776</v>
      </c>
      <c r="M4321" s="2">
        <v>15722.740000000002</v>
      </c>
      <c r="N4321" s="2">
        <v>-149.16592240000136</v>
      </c>
    </row>
    <row r="4322" spans="1:14" x14ac:dyDescent="0.35">
      <c r="A4322" t="s">
        <v>7</v>
      </c>
      <c r="B4322" t="s">
        <v>81</v>
      </c>
      <c r="C4322" t="s">
        <v>49</v>
      </c>
      <c r="D4322" t="s">
        <v>1</v>
      </c>
      <c r="E4322" t="s">
        <v>16</v>
      </c>
      <c r="F4322" s="3">
        <v>40315</v>
      </c>
      <c r="G4322">
        <v>133436524</v>
      </c>
      <c r="H4322" s="3">
        <v>40322</v>
      </c>
      <c r="I4322">
        <v>6461</v>
      </c>
      <c r="J4322" s="2">
        <v>21.266784000000005</v>
      </c>
      <c r="K4322" s="2">
        <v>19.728000000000002</v>
      </c>
      <c r="L4322" s="2">
        <v>137404.69142400002</v>
      </c>
      <c r="M4322" s="2">
        <v>127462.60800000001</v>
      </c>
      <c r="N4322" s="2">
        <v>9942.0834240000113</v>
      </c>
    </row>
    <row r="4323" spans="1:14" x14ac:dyDescent="0.35">
      <c r="A4323" t="s">
        <v>7</v>
      </c>
      <c r="B4323" t="s">
        <v>53</v>
      </c>
      <c r="C4323" t="s">
        <v>2</v>
      </c>
      <c r="D4323" t="s">
        <v>1</v>
      </c>
      <c r="E4323" t="s">
        <v>5</v>
      </c>
      <c r="F4323" s="3">
        <v>42068</v>
      </c>
      <c r="G4323">
        <v>866671359</v>
      </c>
      <c r="H4323" s="3">
        <v>42069</v>
      </c>
      <c r="I4323">
        <v>5124</v>
      </c>
      <c r="J4323" s="2">
        <v>15.142666000000002</v>
      </c>
      <c r="K4323" s="2">
        <v>15.323999999999998</v>
      </c>
      <c r="L4323" s="2">
        <v>77591.020584000013</v>
      </c>
      <c r="M4323" s="2">
        <v>78520.175999999992</v>
      </c>
      <c r="N4323" s="2">
        <v>-929.1554159999796</v>
      </c>
    </row>
    <row r="4324" spans="1:14" x14ac:dyDescent="0.35">
      <c r="A4324" t="s">
        <v>4</v>
      </c>
      <c r="B4324" t="s">
        <v>158</v>
      </c>
      <c r="C4324" t="s">
        <v>17</v>
      </c>
      <c r="D4324" t="s">
        <v>1</v>
      </c>
      <c r="E4324" t="s">
        <v>5</v>
      </c>
      <c r="F4324" s="3">
        <v>40410</v>
      </c>
      <c r="G4324">
        <v>519249761</v>
      </c>
      <c r="H4324" s="3">
        <v>40411</v>
      </c>
      <c r="I4324">
        <v>7940</v>
      </c>
      <c r="J4324" s="2">
        <v>15.7999226</v>
      </c>
      <c r="K4324" s="2">
        <v>15.11</v>
      </c>
      <c r="L4324" s="2">
        <v>125451.385444</v>
      </c>
      <c r="M4324" s="2">
        <v>119973.4</v>
      </c>
      <c r="N4324" s="2">
        <v>5477.9854440000054</v>
      </c>
    </row>
    <row r="4325" spans="1:14" x14ac:dyDescent="0.35">
      <c r="A4325" t="s">
        <v>15</v>
      </c>
      <c r="B4325" t="s">
        <v>70</v>
      </c>
      <c r="C4325" t="s">
        <v>38</v>
      </c>
      <c r="D4325" t="s">
        <v>12</v>
      </c>
      <c r="E4325" t="s">
        <v>8</v>
      </c>
      <c r="F4325" s="3">
        <v>42244</v>
      </c>
      <c r="G4325">
        <v>297470557</v>
      </c>
      <c r="H4325" s="3">
        <v>42248</v>
      </c>
      <c r="I4325">
        <v>7209</v>
      </c>
      <c r="J4325" s="2">
        <v>3.5622072</v>
      </c>
      <c r="K4325" s="2">
        <v>2.9548000000000001</v>
      </c>
      <c r="L4325" s="2">
        <v>25679.951704800002</v>
      </c>
      <c r="M4325" s="2">
        <v>21301.153200000001</v>
      </c>
      <c r="N4325" s="2">
        <v>4378.798504800001</v>
      </c>
    </row>
    <row r="4326" spans="1:14" x14ac:dyDescent="0.35">
      <c r="A4326" t="s">
        <v>31</v>
      </c>
      <c r="B4326" t="s">
        <v>104</v>
      </c>
      <c r="C4326" t="s">
        <v>9</v>
      </c>
      <c r="D4326" t="s">
        <v>12</v>
      </c>
      <c r="E4326" t="s">
        <v>8</v>
      </c>
      <c r="F4326" s="3">
        <v>41970</v>
      </c>
      <c r="G4326">
        <v>127945077</v>
      </c>
      <c r="H4326" s="3">
        <v>41974</v>
      </c>
      <c r="I4326">
        <v>3084</v>
      </c>
      <c r="J4326" s="2">
        <v>3.2022900000000005</v>
      </c>
      <c r="K4326" s="2">
        <v>2.6910000000000003</v>
      </c>
      <c r="L4326" s="2">
        <v>9875.862360000001</v>
      </c>
      <c r="M4326" s="2">
        <v>8299.0440000000017</v>
      </c>
      <c r="N4326" s="2">
        <v>1576.8183599999993</v>
      </c>
    </row>
    <row r="4327" spans="1:14" x14ac:dyDescent="0.35">
      <c r="A4327" t="s">
        <v>26</v>
      </c>
      <c r="B4327" t="s">
        <v>56</v>
      </c>
      <c r="C4327" t="s">
        <v>27</v>
      </c>
      <c r="D4327" t="s">
        <v>1</v>
      </c>
      <c r="E4327" t="s">
        <v>16</v>
      </c>
      <c r="F4327" s="3">
        <v>42454</v>
      </c>
      <c r="G4327">
        <v>907597148</v>
      </c>
      <c r="H4327" s="3">
        <v>42461</v>
      </c>
      <c r="I4327">
        <v>6782</v>
      </c>
      <c r="J4327" s="2">
        <v>4.6596550000000008</v>
      </c>
      <c r="K4327" s="2">
        <v>4.0374999999999996</v>
      </c>
      <c r="L4327" s="2">
        <v>31601.780210000004</v>
      </c>
      <c r="M4327" s="2">
        <v>27382.324999999997</v>
      </c>
      <c r="N4327" s="2">
        <v>4219.4552100000074</v>
      </c>
    </row>
    <row r="4328" spans="1:14" x14ac:dyDescent="0.35">
      <c r="A4328" t="s">
        <v>23</v>
      </c>
      <c r="B4328" t="s">
        <v>137</v>
      </c>
      <c r="C4328" t="s">
        <v>49</v>
      </c>
      <c r="D4328" t="s">
        <v>12</v>
      </c>
      <c r="E4328" t="s">
        <v>8</v>
      </c>
      <c r="F4328" s="3">
        <v>40402</v>
      </c>
      <c r="G4328">
        <v>453663098</v>
      </c>
      <c r="H4328" s="3">
        <v>40406</v>
      </c>
      <c r="I4328">
        <v>3270</v>
      </c>
      <c r="J4328" s="2">
        <v>20.525011200000005</v>
      </c>
      <c r="K4328" s="2">
        <v>18.084000000000003</v>
      </c>
      <c r="L4328" s="2">
        <v>67116.786624000015</v>
      </c>
      <c r="M4328" s="2">
        <v>59134.680000000008</v>
      </c>
      <c r="N4328" s="2">
        <v>7982.1066240000073</v>
      </c>
    </row>
    <row r="4329" spans="1:14" x14ac:dyDescent="0.35">
      <c r="A4329" t="s">
        <v>15</v>
      </c>
      <c r="B4329" t="s">
        <v>146</v>
      </c>
      <c r="C4329" t="s">
        <v>13</v>
      </c>
      <c r="D4329" t="s">
        <v>1</v>
      </c>
      <c r="E4329" t="s">
        <v>0</v>
      </c>
      <c r="F4329" s="3">
        <v>42548</v>
      </c>
      <c r="G4329">
        <v>253691756</v>
      </c>
      <c r="H4329" s="3">
        <v>42558</v>
      </c>
      <c r="I4329">
        <v>6825</v>
      </c>
      <c r="J4329" s="2">
        <v>14.533596000000001</v>
      </c>
      <c r="K4329" s="2">
        <v>12.433399999999999</v>
      </c>
      <c r="L4329" s="2">
        <v>99191.792700000005</v>
      </c>
      <c r="M4329" s="2">
        <v>84857.954999999987</v>
      </c>
      <c r="N4329" s="2">
        <v>14333.837700000018</v>
      </c>
    </row>
    <row r="4330" spans="1:14" x14ac:dyDescent="0.35">
      <c r="A4330" t="s">
        <v>23</v>
      </c>
      <c r="B4330" t="s">
        <v>171</v>
      </c>
      <c r="C4330" t="s">
        <v>21</v>
      </c>
      <c r="D4330" t="s">
        <v>1</v>
      </c>
      <c r="E4330" t="s">
        <v>0</v>
      </c>
      <c r="F4330" s="3">
        <v>41142</v>
      </c>
      <c r="G4330">
        <v>515544450</v>
      </c>
      <c r="H4330" s="3">
        <v>41152</v>
      </c>
      <c r="I4330">
        <v>2675</v>
      </c>
      <c r="J4330" s="2">
        <v>14.139741840000003</v>
      </c>
      <c r="K4330" s="2">
        <v>14.542000000000002</v>
      </c>
      <c r="L4330" s="2">
        <v>37823.809422000006</v>
      </c>
      <c r="M4330" s="2">
        <v>38899.850000000006</v>
      </c>
      <c r="N4330" s="2">
        <v>-1076.0405780000001</v>
      </c>
    </row>
    <row r="4331" spans="1:14" x14ac:dyDescent="0.35">
      <c r="A4331" t="s">
        <v>15</v>
      </c>
      <c r="B4331" t="s">
        <v>180</v>
      </c>
      <c r="C4331" t="s">
        <v>33</v>
      </c>
      <c r="D4331" t="s">
        <v>1</v>
      </c>
      <c r="E4331" t="s">
        <v>0</v>
      </c>
      <c r="F4331" s="3">
        <v>40399</v>
      </c>
      <c r="G4331">
        <v>617395007</v>
      </c>
      <c r="H4331" s="3">
        <v>40409</v>
      </c>
      <c r="I4331">
        <v>7241</v>
      </c>
      <c r="J4331" s="2">
        <v>4.8838103999999998</v>
      </c>
      <c r="K4331" s="2">
        <v>4.2164000000000001</v>
      </c>
      <c r="L4331" s="2">
        <v>35363.671106399997</v>
      </c>
      <c r="M4331" s="2">
        <v>30530.952400000002</v>
      </c>
      <c r="N4331" s="2">
        <v>4832.7187063999954</v>
      </c>
    </row>
    <row r="4332" spans="1:14" x14ac:dyDescent="0.35">
      <c r="A4332" t="s">
        <v>26</v>
      </c>
      <c r="B4332" t="s">
        <v>151</v>
      </c>
      <c r="C4332" t="s">
        <v>29</v>
      </c>
      <c r="D4332" t="s">
        <v>12</v>
      </c>
      <c r="E4332" t="s">
        <v>5</v>
      </c>
      <c r="F4332" s="3">
        <v>42032</v>
      </c>
      <c r="G4332">
        <v>457729756</v>
      </c>
      <c r="H4332" s="3">
        <v>42033</v>
      </c>
      <c r="I4332">
        <v>6803</v>
      </c>
      <c r="J4332" s="2">
        <v>19.397523600000003</v>
      </c>
      <c r="K4332" s="2">
        <v>16.447500000000002</v>
      </c>
      <c r="L4332" s="2">
        <v>131961.35305080001</v>
      </c>
      <c r="M4332" s="2">
        <v>111892.34250000001</v>
      </c>
      <c r="N4332" s="2">
        <v>20069.010550799998</v>
      </c>
    </row>
    <row r="4333" spans="1:14" x14ac:dyDescent="0.35">
      <c r="A4333" t="s">
        <v>23</v>
      </c>
      <c r="B4333" t="s">
        <v>71</v>
      </c>
      <c r="C4333" t="s">
        <v>17</v>
      </c>
      <c r="D4333" t="s">
        <v>12</v>
      </c>
      <c r="E4333" t="s">
        <v>5</v>
      </c>
      <c r="F4333" s="3">
        <v>40219</v>
      </c>
      <c r="G4333">
        <v>905347526</v>
      </c>
      <c r="H4333" s="3">
        <v>40220</v>
      </c>
      <c r="I4333">
        <v>4229</v>
      </c>
      <c r="J4333" s="2">
        <v>17.2924884</v>
      </c>
      <c r="K4333" s="2">
        <v>16.621000000000002</v>
      </c>
      <c r="L4333" s="2">
        <v>73129.933443600006</v>
      </c>
      <c r="M4333" s="2">
        <v>70290.209000000003</v>
      </c>
      <c r="N4333" s="2">
        <v>2839.7244436000037</v>
      </c>
    </row>
    <row r="4334" spans="1:14" x14ac:dyDescent="0.35">
      <c r="A4334" t="s">
        <v>23</v>
      </c>
      <c r="B4334" t="s">
        <v>111</v>
      </c>
      <c r="C4334" t="s">
        <v>9</v>
      </c>
      <c r="D4334" t="s">
        <v>12</v>
      </c>
      <c r="E4334" t="s">
        <v>5</v>
      </c>
      <c r="F4334" s="3">
        <v>40449</v>
      </c>
      <c r="G4334">
        <v>649359643</v>
      </c>
      <c r="H4334" s="3">
        <v>40450</v>
      </c>
      <c r="I4334">
        <v>2635</v>
      </c>
      <c r="J4334" s="2">
        <v>3.2663358000000007</v>
      </c>
      <c r="K4334" s="2">
        <v>3.2890000000000006</v>
      </c>
      <c r="L4334" s="2">
        <v>8606.7948330000017</v>
      </c>
      <c r="M4334" s="2">
        <v>8666.5150000000012</v>
      </c>
      <c r="N4334" s="2">
        <v>-59.720166999999492</v>
      </c>
    </row>
    <row r="4335" spans="1:14" x14ac:dyDescent="0.35">
      <c r="A4335" t="s">
        <v>23</v>
      </c>
      <c r="B4335" t="s">
        <v>48</v>
      </c>
      <c r="C4335" t="s">
        <v>33</v>
      </c>
      <c r="D4335" t="s">
        <v>12</v>
      </c>
      <c r="E4335" t="s">
        <v>5</v>
      </c>
      <c r="F4335" s="3">
        <v>40523</v>
      </c>
      <c r="G4335">
        <v>249189937</v>
      </c>
      <c r="H4335" s="3">
        <v>40524</v>
      </c>
      <c r="I4335">
        <v>9427</v>
      </c>
      <c r="J4335" s="2">
        <v>5.7609028800000006</v>
      </c>
      <c r="K4335" s="2">
        <v>5.588000000000001</v>
      </c>
      <c r="L4335" s="2">
        <v>54308.031449760005</v>
      </c>
      <c r="M4335" s="2">
        <v>52678.076000000008</v>
      </c>
      <c r="N4335" s="2">
        <v>1629.9554497599966</v>
      </c>
    </row>
    <row r="4336" spans="1:14" x14ac:dyDescent="0.35">
      <c r="A4336" t="s">
        <v>31</v>
      </c>
      <c r="B4336" t="s">
        <v>195</v>
      </c>
      <c r="C4336" t="s">
        <v>29</v>
      </c>
      <c r="D4336" t="s">
        <v>12</v>
      </c>
      <c r="E4336" t="s">
        <v>5</v>
      </c>
      <c r="F4336" s="3">
        <v>42514</v>
      </c>
      <c r="G4336">
        <v>784574735</v>
      </c>
      <c r="H4336" s="3">
        <v>42515</v>
      </c>
      <c r="I4336">
        <v>6626</v>
      </c>
      <c r="J4336" s="2">
        <v>21.315960000000004</v>
      </c>
      <c r="K4336" s="2">
        <v>17.415000000000003</v>
      </c>
      <c r="L4336" s="2">
        <v>141239.55096000002</v>
      </c>
      <c r="M4336" s="2">
        <v>115391.79000000002</v>
      </c>
      <c r="N4336" s="2">
        <v>25847.76096</v>
      </c>
    </row>
    <row r="4337" spans="1:14" x14ac:dyDescent="0.35">
      <c r="A4337" t="s">
        <v>15</v>
      </c>
      <c r="B4337" t="s">
        <v>88</v>
      </c>
      <c r="C4337" t="s">
        <v>49</v>
      </c>
      <c r="D4337" t="s">
        <v>1</v>
      </c>
      <c r="E4337" t="s">
        <v>16</v>
      </c>
      <c r="F4337" s="3">
        <v>41822</v>
      </c>
      <c r="G4337">
        <v>705562865</v>
      </c>
      <c r="H4337" s="3">
        <v>41829</v>
      </c>
      <c r="I4337">
        <v>8277</v>
      </c>
      <c r="J4337" s="2">
        <v>17.400096000000001</v>
      </c>
      <c r="K4337" s="2">
        <v>13.645200000000001</v>
      </c>
      <c r="L4337" s="2">
        <v>144020.59459200001</v>
      </c>
      <c r="M4337" s="2">
        <v>112941.32040000001</v>
      </c>
      <c r="N4337" s="2">
        <v>31079.274191999997</v>
      </c>
    </row>
    <row r="4338" spans="1:14" x14ac:dyDescent="0.35">
      <c r="A4338" t="s">
        <v>4</v>
      </c>
      <c r="B4338" t="s">
        <v>100</v>
      </c>
      <c r="C4338" t="s">
        <v>21</v>
      </c>
      <c r="D4338" t="s">
        <v>12</v>
      </c>
      <c r="E4338" t="s">
        <v>8</v>
      </c>
      <c r="F4338" s="3">
        <v>41404</v>
      </c>
      <c r="G4338">
        <v>782515656</v>
      </c>
      <c r="H4338" s="3">
        <v>41408</v>
      </c>
      <c r="I4338">
        <v>3909</v>
      </c>
      <c r="J4338" s="2">
        <v>13.995458760000002</v>
      </c>
      <c r="K4338" s="2">
        <v>13.22</v>
      </c>
      <c r="L4338" s="2">
        <v>54708.248292840006</v>
      </c>
      <c r="M4338" s="2">
        <v>51676.98</v>
      </c>
      <c r="N4338" s="2">
        <v>3031.2682928400027</v>
      </c>
    </row>
    <row r="4339" spans="1:14" x14ac:dyDescent="0.35">
      <c r="A4339" t="s">
        <v>4</v>
      </c>
      <c r="B4339" t="s">
        <v>45</v>
      </c>
      <c r="C4339" t="s">
        <v>13</v>
      </c>
      <c r="D4339" t="s">
        <v>12</v>
      </c>
      <c r="E4339" t="s">
        <v>8</v>
      </c>
      <c r="F4339" s="3">
        <v>41549</v>
      </c>
      <c r="G4339">
        <v>956106936</v>
      </c>
      <c r="H4339" s="3">
        <v>41553</v>
      </c>
      <c r="I4339">
        <v>5138</v>
      </c>
      <c r="J4339" s="2">
        <v>16.303333200000001</v>
      </c>
      <c r="K4339" s="2">
        <v>14.98</v>
      </c>
      <c r="L4339" s="2">
        <v>83766.525981600003</v>
      </c>
      <c r="M4339" s="2">
        <v>76967.240000000005</v>
      </c>
      <c r="N4339" s="2">
        <v>6799.2859815999982</v>
      </c>
    </row>
    <row r="4340" spans="1:14" x14ac:dyDescent="0.35">
      <c r="A4340" t="s">
        <v>31</v>
      </c>
      <c r="B4340" t="s">
        <v>195</v>
      </c>
      <c r="C4340" t="s">
        <v>38</v>
      </c>
      <c r="D4340" t="s">
        <v>1</v>
      </c>
      <c r="E4340" t="s">
        <v>8</v>
      </c>
      <c r="F4340" s="3">
        <v>41282</v>
      </c>
      <c r="G4340">
        <v>787323033</v>
      </c>
      <c r="H4340" s="3">
        <v>41286</v>
      </c>
      <c r="I4340">
        <v>5304</v>
      </c>
      <c r="J4340" s="2">
        <v>3.8027920000000002</v>
      </c>
      <c r="K4340" s="2">
        <v>3.2040000000000002</v>
      </c>
      <c r="L4340" s="2">
        <v>20170.008768</v>
      </c>
      <c r="M4340" s="2">
        <v>16994.016</v>
      </c>
      <c r="N4340" s="2">
        <v>3175.9927680000001</v>
      </c>
    </row>
    <row r="4341" spans="1:14" x14ac:dyDescent="0.35">
      <c r="A4341" t="s">
        <v>15</v>
      </c>
      <c r="B4341" t="s">
        <v>114</v>
      </c>
      <c r="C4341" t="s">
        <v>19</v>
      </c>
      <c r="D4341" t="s">
        <v>12</v>
      </c>
      <c r="E4341" t="s">
        <v>0</v>
      </c>
      <c r="F4341" s="3">
        <v>41584</v>
      </c>
      <c r="G4341">
        <v>807462775</v>
      </c>
      <c r="H4341" s="3">
        <v>41594</v>
      </c>
      <c r="I4341">
        <v>6368</v>
      </c>
      <c r="J4341" s="2">
        <v>7.9582797000000003</v>
      </c>
      <c r="K4341" s="2">
        <v>6.6316999999999995</v>
      </c>
      <c r="L4341" s="2">
        <v>50678.325129600002</v>
      </c>
      <c r="M4341" s="2">
        <v>42230.6656</v>
      </c>
      <c r="N4341" s="2">
        <v>8447.6595296000014</v>
      </c>
    </row>
    <row r="4342" spans="1:14" x14ac:dyDescent="0.35">
      <c r="A4342" t="s">
        <v>4</v>
      </c>
      <c r="B4342" t="s">
        <v>91</v>
      </c>
      <c r="C4342" t="s">
        <v>46</v>
      </c>
      <c r="D4342" t="s">
        <v>12</v>
      </c>
      <c r="E4342" t="s">
        <v>8</v>
      </c>
      <c r="F4342" s="3">
        <v>42152</v>
      </c>
      <c r="G4342">
        <v>268137490</v>
      </c>
      <c r="H4342" s="3">
        <v>42156</v>
      </c>
      <c r="I4342">
        <v>9326</v>
      </c>
      <c r="J4342" s="2">
        <v>1.3386581999999998</v>
      </c>
      <c r="K4342" s="2">
        <v>1.23</v>
      </c>
      <c r="L4342" s="2">
        <v>12484.326373199998</v>
      </c>
      <c r="M4342" s="2">
        <v>11470.98</v>
      </c>
      <c r="N4342" s="2">
        <v>1013.3463731999982</v>
      </c>
    </row>
    <row r="4343" spans="1:14" x14ac:dyDescent="0.35">
      <c r="A4343" t="s">
        <v>11</v>
      </c>
      <c r="B4343" t="s">
        <v>197</v>
      </c>
      <c r="C4343" t="s">
        <v>49</v>
      </c>
      <c r="D4343" t="s">
        <v>1</v>
      </c>
      <c r="E4343" t="s">
        <v>8</v>
      </c>
      <c r="F4343" s="3">
        <v>42555</v>
      </c>
      <c r="G4343">
        <v>291271007</v>
      </c>
      <c r="H4343" s="3">
        <v>42559</v>
      </c>
      <c r="I4343">
        <v>6066</v>
      </c>
      <c r="J4343" s="2">
        <v>19.720108800000002</v>
      </c>
      <c r="K4343" s="2">
        <v>15.618</v>
      </c>
      <c r="L4343" s="2">
        <v>119622.17998080001</v>
      </c>
      <c r="M4343" s="2">
        <v>94738.788</v>
      </c>
      <c r="N4343" s="2">
        <v>24883.391980800006</v>
      </c>
    </row>
    <row r="4344" spans="1:14" x14ac:dyDescent="0.35">
      <c r="A4344" t="s">
        <v>31</v>
      </c>
      <c r="B4344" t="s">
        <v>80</v>
      </c>
      <c r="C4344" t="s">
        <v>17</v>
      </c>
      <c r="D4344" t="s">
        <v>1</v>
      </c>
      <c r="E4344" t="s">
        <v>5</v>
      </c>
      <c r="F4344" s="3">
        <v>40312</v>
      </c>
      <c r="G4344">
        <v>719099652</v>
      </c>
      <c r="H4344" s="3">
        <v>40313</v>
      </c>
      <c r="I4344">
        <v>2772</v>
      </c>
      <c r="J4344" s="2">
        <v>16.288580000000003</v>
      </c>
      <c r="K4344" s="2">
        <v>13.599</v>
      </c>
      <c r="L4344" s="2">
        <v>45151.943760000009</v>
      </c>
      <c r="M4344" s="2">
        <v>37696.428</v>
      </c>
      <c r="N4344" s="2">
        <v>7455.5157600000093</v>
      </c>
    </row>
    <row r="4345" spans="1:14" x14ac:dyDescent="0.35">
      <c r="A4345" t="s">
        <v>15</v>
      </c>
      <c r="B4345" t="s">
        <v>168</v>
      </c>
      <c r="C4345" t="s">
        <v>9</v>
      </c>
      <c r="D4345" t="s">
        <v>12</v>
      </c>
      <c r="E4345" t="s">
        <v>5</v>
      </c>
      <c r="F4345" s="3">
        <v>41879</v>
      </c>
      <c r="G4345">
        <v>564172255</v>
      </c>
      <c r="H4345" s="3">
        <v>41880</v>
      </c>
      <c r="I4345">
        <v>4587</v>
      </c>
      <c r="J4345" s="2">
        <v>2.8820610000000002</v>
      </c>
      <c r="K4345" s="2">
        <v>2.4817</v>
      </c>
      <c r="L4345" s="2">
        <v>13220.013807000001</v>
      </c>
      <c r="M4345" s="2">
        <v>11383.5579</v>
      </c>
      <c r="N4345" s="2">
        <v>1836.4559070000014</v>
      </c>
    </row>
    <row r="4346" spans="1:14" x14ac:dyDescent="0.35">
      <c r="A4346" t="s">
        <v>26</v>
      </c>
      <c r="B4346" t="s">
        <v>166</v>
      </c>
      <c r="C4346" t="s">
        <v>2</v>
      </c>
      <c r="D4346" t="s">
        <v>12</v>
      </c>
      <c r="E4346" t="s">
        <v>5</v>
      </c>
      <c r="F4346" s="3">
        <v>42410</v>
      </c>
      <c r="G4346">
        <v>259350144</v>
      </c>
      <c r="H4346" s="3">
        <v>42411</v>
      </c>
      <c r="I4346">
        <v>7731</v>
      </c>
      <c r="J4346" s="2">
        <v>13.038425400000001</v>
      </c>
      <c r="K4346" s="2">
        <v>10.8545</v>
      </c>
      <c r="L4346" s="2">
        <v>100800.06676740001</v>
      </c>
      <c r="M4346" s="2">
        <v>83916.139500000005</v>
      </c>
      <c r="N4346" s="2">
        <v>16883.927267400009</v>
      </c>
    </row>
    <row r="4347" spans="1:14" x14ac:dyDescent="0.35">
      <c r="A4347" t="s">
        <v>31</v>
      </c>
      <c r="B4347" t="s">
        <v>149</v>
      </c>
      <c r="C4347" t="s">
        <v>29</v>
      </c>
      <c r="D4347" t="s">
        <v>1</v>
      </c>
      <c r="E4347" t="s">
        <v>16</v>
      </c>
      <c r="F4347" s="3">
        <v>42107</v>
      </c>
      <c r="G4347">
        <v>307807147</v>
      </c>
      <c r="H4347" s="3">
        <v>42114</v>
      </c>
      <c r="I4347">
        <v>1407</v>
      </c>
      <c r="J4347" s="2">
        <v>20.480040000000002</v>
      </c>
      <c r="K4347" s="2">
        <v>17.415000000000003</v>
      </c>
      <c r="L4347" s="2">
        <v>28815.416280000005</v>
      </c>
      <c r="M4347" s="2">
        <v>24502.905000000002</v>
      </c>
      <c r="N4347" s="2">
        <v>4312.5112800000024</v>
      </c>
    </row>
    <row r="4348" spans="1:14" x14ac:dyDescent="0.35">
      <c r="A4348" t="s">
        <v>23</v>
      </c>
      <c r="B4348" t="s">
        <v>111</v>
      </c>
      <c r="C4348" t="s">
        <v>38</v>
      </c>
      <c r="D4348" t="s">
        <v>1</v>
      </c>
      <c r="E4348" t="s">
        <v>5</v>
      </c>
      <c r="F4348" s="3">
        <v>41375</v>
      </c>
      <c r="G4348">
        <v>833029592</v>
      </c>
      <c r="H4348" s="3">
        <v>41376</v>
      </c>
      <c r="I4348">
        <v>9183</v>
      </c>
      <c r="J4348" s="2">
        <v>3.8788478400000002</v>
      </c>
      <c r="K4348" s="2">
        <v>3.9160000000000004</v>
      </c>
      <c r="L4348" s="2">
        <v>35619.459714720004</v>
      </c>
      <c r="M4348" s="2">
        <v>35960.628000000004</v>
      </c>
      <c r="N4348" s="2">
        <v>-341.16828528000042</v>
      </c>
    </row>
    <row r="4349" spans="1:14" x14ac:dyDescent="0.35">
      <c r="A4349" t="s">
        <v>31</v>
      </c>
      <c r="B4349" t="s">
        <v>195</v>
      </c>
      <c r="C4349" t="s">
        <v>21</v>
      </c>
      <c r="D4349" t="s">
        <v>12</v>
      </c>
      <c r="E4349" t="s">
        <v>16</v>
      </c>
      <c r="F4349" s="3">
        <v>41638</v>
      </c>
      <c r="G4349">
        <v>228816306</v>
      </c>
      <c r="H4349" s="3">
        <v>41645</v>
      </c>
      <c r="I4349">
        <v>4472</v>
      </c>
      <c r="J4349" s="2">
        <v>14.428308000000003</v>
      </c>
      <c r="K4349" s="2">
        <v>11.898000000000001</v>
      </c>
      <c r="L4349" s="2">
        <v>64523.393376000015</v>
      </c>
      <c r="M4349" s="2">
        <v>53207.856000000007</v>
      </c>
      <c r="N4349" s="2">
        <v>11315.537376000007</v>
      </c>
    </row>
    <row r="4350" spans="1:14" x14ac:dyDescent="0.35">
      <c r="A4350" t="s">
        <v>23</v>
      </c>
      <c r="B4350" t="s">
        <v>95</v>
      </c>
      <c r="C4350" t="s">
        <v>19</v>
      </c>
      <c r="D4350" t="s">
        <v>1</v>
      </c>
      <c r="E4350" t="s">
        <v>5</v>
      </c>
      <c r="F4350" s="3">
        <v>42877</v>
      </c>
      <c r="G4350">
        <v>109278619</v>
      </c>
      <c r="H4350" s="3">
        <v>42878</v>
      </c>
      <c r="I4350">
        <v>7682</v>
      </c>
      <c r="J4350" s="2">
        <v>8.66568234</v>
      </c>
      <c r="K4350" s="2">
        <v>8.7890000000000015</v>
      </c>
      <c r="L4350" s="2">
        <v>66569.77173588</v>
      </c>
      <c r="M4350" s="2">
        <v>67517.098000000013</v>
      </c>
      <c r="N4350" s="2">
        <v>-947.32626412001264</v>
      </c>
    </row>
    <row r="4351" spans="1:14" x14ac:dyDescent="0.35">
      <c r="A4351" t="s">
        <v>31</v>
      </c>
      <c r="B4351" t="s">
        <v>162</v>
      </c>
      <c r="C4351" t="s">
        <v>33</v>
      </c>
      <c r="D4351" t="s">
        <v>1</v>
      </c>
      <c r="E4351" t="s">
        <v>0</v>
      </c>
      <c r="F4351" s="3">
        <v>41707</v>
      </c>
      <c r="G4351">
        <v>358840358</v>
      </c>
      <c r="H4351" s="3">
        <v>41717</v>
      </c>
      <c r="I4351">
        <v>5971</v>
      </c>
      <c r="J4351" s="2">
        <v>5.4264559999999999</v>
      </c>
      <c r="K4351" s="2">
        <v>4.5720000000000001</v>
      </c>
      <c r="L4351" s="2">
        <v>32401.368775999999</v>
      </c>
      <c r="M4351" s="2">
        <v>27299.412</v>
      </c>
      <c r="N4351" s="2">
        <v>5101.9567759999991</v>
      </c>
    </row>
    <row r="4352" spans="1:14" x14ac:dyDescent="0.35">
      <c r="A4352" t="s">
        <v>23</v>
      </c>
      <c r="B4352" t="s">
        <v>51</v>
      </c>
      <c r="C4352" t="s">
        <v>21</v>
      </c>
      <c r="D4352" t="s">
        <v>1</v>
      </c>
      <c r="E4352" t="s">
        <v>16</v>
      </c>
      <c r="F4352" s="3">
        <v>41413</v>
      </c>
      <c r="G4352">
        <v>482237851</v>
      </c>
      <c r="H4352" s="3">
        <v>41420</v>
      </c>
      <c r="I4352">
        <v>9496</v>
      </c>
      <c r="J4352" s="2">
        <v>14.139741840000003</v>
      </c>
      <c r="K4352" s="2">
        <v>14.542000000000002</v>
      </c>
      <c r="L4352" s="2">
        <v>134270.98851264003</v>
      </c>
      <c r="M4352" s="2">
        <v>138090.83200000002</v>
      </c>
      <c r="N4352" s="2">
        <v>-3819.8434873599908</v>
      </c>
    </row>
    <row r="4353" spans="1:14" x14ac:dyDescent="0.35">
      <c r="A4353" t="s">
        <v>31</v>
      </c>
      <c r="B4353" t="s">
        <v>109</v>
      </c>
      <c r="C4353" t="s">
        <v>46</v>
      </c>
      <c r="D4353" t="s">
        <v>1</v>
      </c>
      <c r="E4353" t="s">
        <v>5</v>
      </c>
      <c r="F4353" s="3">
        <v>42107</v>
      </c>
      <c r="G4353">
        <v>954519927</v>
      </c>
      <c r="H4353" s="3">
        <v>42108</v>
      </c>
      <c r="I4353">
        <v>8548</v>
      </c>
      <c r="J4353" s="2">
        <v>1.3259399999999999</v>
      </c>
      <c r="K4353" s="2">
        <v>1.107</v>
      </c>
      <c r="L4353" s="2">
        <v>11334.135119999999</v>
      </c>
      <c r="M4353" s="2">
        <v>9462.6360000000004</v>
      </c>
      <c r="N4353" s="2">
        <v>1871.4991199999986</v>
      </c>
    </row>
    <row r="4354" spans="1:14" x14ac:dyDescent="0.35">
      <c r="A4354" t="s">
        <v>15</v>
      </c>
      <c r="B4354" t="s">
        <v>201</v>
      </c>
      <c r="C4354" t="s">
        <v>19</v>
      </c>
      <c r="D4354" t="s">
        <v>1</v>
      </c>
      <c r="E4354" t="s">
        <v>0</v>
      </c>
      <c r="F4354" s="3">
        <v>41820</v>
      </c>
      <c r="G4354">
        <v>971047914</v>
      </c>
      <c r="H4354" s="3">
        <v>41830</v>
      </c>
      <c r="I4354">
        <v>7888</v>
      </c>
      <c r="J4354" s="2">
        <v>7.6461903000000007</v>
      </c>
      <c r="K4354" s="2">
        <v>6.6316999999999995</v>
      </c>
      <c r="L4354" s="2">
        <v>60313.149086400008</v>
      </c>
      <c r="M4354" s="2">
        <v>52310.849599999994</v>
      </c>
      <c r="N4354" s="2">
        <v>8002.2994864000138</v>
      </c>
    </row>
    <row r="4355" spans="1:14" x14ac:dyDescent="0.35">
      <c r="A4355" t="s">
        <v>4</v>
      </c>
      <c r="B4355" t="s">
        <v>54</v>
      </c>
      <c r="C4355" t="s">
        <v>49</v>
      </c>
      <c r="D4355" t="s">
        <v>12</v>
      </c>
      <c r="E4355" t="s">
        <v>8</v>
      </c>
      <c r="F4355" s="3">
        <v>42346</v>
      </c>
      <c r="G4355">
        <v>697495639</v>
      </c>
      <c r="H4355" s="3">
        <v>42350</v>
      </c>
      <c r="I4355">
        <v>4994</v>
      </c>
      <c r="J4355" s="2">
        <v>19.518883200000001</v>
      </c>
      <c r="K4355" s="2">
        <v>16.440000000000001</v>
      </c>
      <c r="L4355" s="2">
        <v>97477.302700800006</v>
      </c>
      <c r="M4355" s="2">
        <v>82101.36</v>
      </c>
      <c r="N4355" s="2">
        <v>15375.942700800006</v>
      </c>
    </row>
    <row r="4356" spans="1:14" x14ac:dyDescent="0.35">
      <c r="A4356" t="s">
        <v>23</v>
      </c>
      <c r="B4356" t="s">
        <v>160</v>
      </c>
      <c r="C4356" t="s">
        <v>2</v>
      </c>
      <c r="D4356" t="s">
        <v>1</v>
      </c>
      <c r="E4356" t="s">
        <v>16</v>
      </c>
      <c r="F4356" s="3">
        <v>41733</v>
      </c>
      <c r="G4356">
        <v>819849431</v>
      </c>
      <c r="H4356" s="3">
        <v>41740</v>
      </c>
      <c r="I4356">
        <v>9617</v>
      </c>
      <c r="J4356" s="2">
        <v>14.041381200000002</v>
      </c>
      <c r="K4356" s="2">
        <v>14.047000000000001</v>
      </c>
      <c r="L4356" s="2">
        <v>135035.96300040002</v>
      </c>
      <c r="M4356" s="2">
        <v>135089.99900000001</v>
      </c>
      <c r="N4356" s="2">
        <v>-54.035999599989736</v>
      </c>
    </row>
    <row r="4357" spans="1:14" x14ac:dyDescent="0.35">
      <c r="A4357" t="s">
        <v>31</v>
      </c>
      <c r="B4357" t="s">
        <v>104</v>
      </c>
      <c r="C4357" t="s">
        <v>2</v>
      </c>
      <c r="D4357" t="s">
        <v>1</v>
      </c>
      <c r="E4357" t="s">
        <v>16</v>
      </c>
      <c r="F4357" s="3">
        <v>40648</v>
      </c>
      <c r="G4357">
        <v>294408118</v>
      </c>
      <c r="H4357" s="3">
        <v>40655</v>
      </c>
      <c r="I4357">
        <v>8352</v>
      </c>
      <c r="J4357" s="2">
        <v>13.76606</v>
      </c>
      <c r="K4357" s="2">
        <v>11.493</v>
      </c>
      <c r="L4357" s="2">
        <v>114974.13312</v>
      </c>
      <c r="M4357" s="2">
        <v>95989.536000000007</v>
      </c>
      <c r="N4357" s="2">
        <v>18984.597119999991</v>
      </c>
    </row>
    <row r="4358" spans="1:14" x14ac:dyDescent="0.35">
      <c r="A4358" t="s">
        <v>15</v>
      </c>
      <c r="B4358" t="s">
        <v>72</v>
      </c>
      <c r="C4358" t="s">
        <v>9</v>
      </c>
      <c r="D4358" t="s">
        <v>12</v>
      </c>
      <c r="E4358" t="s">
        <v>16</v>
      </c>
      <c r="F4358" s="3">
        <v>42279</v>
      </c>
      <c r="G4358">
        <v>397783029</v>
      </c>
      <c r="H4358" s="3">
        <v>42286</v>
      </c>
      <c r="I4358">
        <v>8958</v>
      </c>
      <c r="J4358" s="2">
        <v>2.8820610000000002</v>
      </c>
      <c r="K4358" s="2">
        <v>2.4817</v>
      </c>
      <c r="L4358" s="2">
        <v>25817.502438000003</v>
      </c>
      <c r="M4358" s="2">
        <v>22231.068599999999</v>
      </c>
      <c r="N4358" s="2">
        <v>3586.4338380000045</v>
      </c>
    </row>
    <row r="4359" spans="1:14" x14ac:dyDescent="0.35">
      <c r="A4359" t="s">
        <v>26</v>
      </c>
      <c r="B4359" t="s">
        <v>119</v>
      </c>
      <c r="C4359" t="s">
        <v>13</v>
      </c>
      <c r="D4359" t="s">
        <v>12</v>
      </c>
      <c r="E4359" t="s">
        <v>0</v>
      </c>
      <c r="F4359" s="3">
        <v>41308</v>
      </c>
      <c r="G4359">
        <v>676897990</v>
      </c>
      <c r="H4359" s="3">
        <v>41318</v>
      </c>
      <c r="I4359">
        <v>7728</v>
      </c>
      <c r="J4359" s="2">
        <v>15.294879600000002</v>
      </c>
      <c r="K4359" s="2">
        <v>12.733000000000001</v>
      </c>
      <c r="L4359" s="2">
        <v>118198.82954880001</v>
      </c>
      <c r="M4359" s="2">
        <v>98400.624000000011</v>
      </c>
      <c r="N4359" s="2">
        <v>19798.205548800004</v>
      </c>
    </row>
    <row r="4360" spans="1:14" x14ac:dyDescent="0.35">
      <c r="A4360" t="s">
        <v>15</v>
      </c>
      <c r="B4360" t="s">
        <v>178</v>
      </c>
      <c r="C4360" t="s">
        <v>21</v>
      </c>
      <c r="D4360" t="s">
        <v>1</v>
      </c>
      <c r="E4360" t="s">
        <v>5</v>
      </c>
      <c r="F4360" s="3">
        <v>40726</v>
      </c>
      <c r="G4360">
        <v>298989331</v>
      </c>
      <c r="H4360" s="3">
        <v>40727</v>
      </c>
      <c r="I4360">
        <v>5292</v>
      </c>
      <c r="J4360" s="2">
        <v>12.476242800000001</v>
      </c>
      <c r="K4360" s="2">
        <v>10.9726</v>
      </c>
      <c r="L4360" s="2">
        <v>66024.276897600008</v>
      </c>
      <c r="M4360" s="2">
        <v>58066.999199999998</v>
      </c>
      <c r="N4360" s="2">
        <v>7957.2776976000096</v>
      </c>
    </row>
    <row r="4361" spans="1:14" x14ac:dyDescent="0.35">
      <c r="A4361" t="s">
        <v>4</v>
      </c>
      <c r="B4361" t="s">
        <v>116</v>
      </c>
      <c r="C4361" t="s">
        <v>27</v>
      </c>
      <c r="D4361" t="s">
        <v>1</v>
      </c>
      <c r="E4361" t="s">
        <v>8</v>
      </c>
      <c r="F4361" s="3">
        <v>42335</v>
      </c>
      <c r="G4361">
        <v>301605880</v>
      </c>
      <c r="H4361" s="3">
        <v>42339</v>
      </c>
      <c r="I4361">
        <v>8150</v>
      </c>
      <c r="J4361" s="2">
        <v>4.9668850000000004</v>
      </c>
      <c r="K4361" s="2">
        <v>4.75</v>
      </c>
      <c r="L4361" s="2">
        <v>40480.11275</v>
      </c>
      <c r="M4361" s="2">
        <v>38712.5</v>
      </c>
      <c r="N4361" s="2">
        <v>1767.6127500000002</v>
      </c>
    </row>
    <row r="4362" spans="1:14" x14ac:dyDescent="0.35">
      <c r="A4362" t="s">
        <v>7</v>
      </c>
      <c r="B4362" t="s">
        <v>53</v>
      </c>
      <c r="C4362" t="s">
        <v>2</v>
      </c>
      <c r="D4362" t="s">
        <v>1</v>
      </c>
      <c r="E4362" t="s">
        <v>8</v>
      </c>
      <c r="F4362" s="3">
        <v>41722</v>
      </c>
      <c r="G4362">
        <v>442608964</v>
      </c>
      <c r="H4362" s="3">
        <v>41726</v>
      </c>
      <c r="I4362">
        <v>4932</v>
      </c>
      <c r="J4362" s="2">
        <v>15.142666000000002</v>
      </c>
      <c r="K4362" s="2">
        <v>15.323999999999998</v>
      </c>
      <c r="L4362" s="2">
        <v>74683.628712000005</v>
      </c>
      <c r="M4362" s="2">
        <v>75577.967999999993</v>
      </c>
      <c r="N4362" s="2">
        <v>-894.3392879999883</v>
      </c>
    </row>
    <row r="4363" spans="1:14" x14ac:dyDescent="0.35">
      <c r="A4363" t="s">
        <v>23</v>
      </c>
      <c r="B4363" t="s">
        <v>107</v>
      </c>
      <c r="C4363" t="s">
        <v>2</v>
      </c>
      <c r="D4363" t="s">
        <v>1</v>
      </c>
      <c r="E4363" t="s">
        <v>8</v>
      </c>
      <c r="F4363" s="3">
        <v>40420</v>
      </c>
      <c r="G4363">
        <v>550172412</v>
      </c>
      <c r="H4363" s="3">
        <v>40424</v>
      </c>
      <c r="I4363">
        <v>4956</v>
      </c>
      <c r="J4363" s="2">
        <v>14.041381200000002</v>
      </c>
      <c r="K4363" s="2">
        <v>14.047000000000001</v>
      </c>
      <c r="L4363" s="2">
        <v>69589.085227200005</v>
      </c>
      <c r="M4363" s="2">
        <v>69616.932000000001</v>
      </c>
      <c r="N4363" s="2">
        <v>-27.846772799995961</v>
      </c>
    </row>
    <row r="4364" spans="1:14" x14ac:dyDescent="0.35">
      <c r="A4364" t="s">
        <v>23</v>
      </c>
      <c r="B4364" t="s">
        <v>121</v>
      </c>
      <c r="C4364" t="s">
        <v>13</v>
      </c>
      <c r="D4364" t="s">
        <v>12</v>
      </c>
      <c r="E4364" t="s">
        <v>8</v>
      </c>
      <c r="F4364" s="3">
        <v>41858</v>
      </c>
      <c r="G4364">
        <v>972782552</v>
      </c>
      <c r="H4364" s="3">
        <v>41862</v>
      </c>
      <c r="I4364">
        <v>5200</v>
      </c>
      <c r="J4364" s="2">
        <v>17.143711200000002</v>
      </c>
      <c r="K4364" s="2">
        <v>16.478000000000002</v>
      </c>
      <c r="L4364" s="2">
        <v>89147.298240000004</v>
      </c>
      <c r="M4364" s="2">
        <v>85685.6</v>
      </c>
      <c r="N4364" s="2">
        <v>3461.6982399999979</v>
      </c>
    </row>
    <row r="4365" spans="1:14" x14ac:dyDescent="0.35">
      <c r="A4365" t="s">
        <v>11</v>
      </c>
      <c r="B4365" t="s">
        <v>10</v>
      </c>
      <c r="C4365" t="s">
        <v>38</v>
      </c>
      <c r="D4365" t="s">
        <v>1</v>
      </c>
      <c r="E4365" t="s">
        <v>5</v>
      </c>
      <c r="F4365" s="3">
        <v>42493</v>
      </c>
      <c r="G4365">
        <v>329238212</v>
      </c>
      <c r="H4365" s="3">
        <v>42494</v>
      </c>
      <c r="I4365">
        <v>3262</v>
      </c>
      <c r="J4365" s="2">
        <v>3.8788478400000002</v>
      </c>
      <c r="K4365" s="2">
        <v>3.3819999999999997</v>
      </c>
      <c r="L4365" s="2">
        <v>12652.80165408</v>
      </c>
      <c r="M4365" s="2">
        <v>11032.083999999999</v>
      </c>
      <c r="N4365" s="2">
        <v>1620.717654080001</v>
      </c>
    </row>
    <row r="4366" spans="1:14" x14ac:dyDescent="0.35">
      <c r="A4366" t="s">
        <v>23</v>
      </c>
      <c r="B4366" t="s">
        <v>112</v>
      </c>
      <c r="C4366" t="s">
        <v>46</v>
      </c>
      <c r="D4366" t="s">
        <v>1</v>
      </c>
      <c r="E4366" t="s">
        <v>8</v>
      </c>
      <c r="F4366" s="3">
        <v>42161</v>
      </c>
      <c r="G4366">
        <v>458650720</v>
      </c>
      <c r="H4366" s="3">
        <v>42165</v>
      </c>
      <c r="I4366">
        <v>6376</v>
      </c>
      <c r="J4366" s="2">
        <v>1.3524588</v>
      </c>
      <c r="K4366" s="2">
        <v>1.353</v>
      </c>
      <c r="L4366" s="2">
        <v>8623.2773087999994</v>
      </c>
      <c r="M4366" s="2">
        <v>8626.7279999999992</v>
      </c>
      <c r="N4366" s="2">
        <v>-3.4506911999997101</v>
      </c>
    </row>
    <row r="4367" spans="1:14" x14ac:dyDescent="0.35">
      <c r="A4367" t="s">
        <v>23</v>
      </c>
      <c r="B4367" t="s">
        <v>51</v>
      </c>
      <c r="C4367" t="s">
        <v>21</v>
      </c>
      <c r="D4367" t="s">
        <v>12</v>
      </c>
      <c r="E4367" t="s">
        <v>8</v>
      </c>
      <c r="F4367" s="3">
        <v>41558</v>
      </c>
      <c r="G4367">
        <v>570443904</v>
      </c>
      <c r="H4367" s="3">
        <v>41562</v>
      </c>
      <c r="I4367">
        <v>8541</v>
      </c>
      <c r="J4367" s="2">
        <v>14.716874160000003</v>
      </c>
      <c r="K4367" s="2">
        <v>14.542000000000002</v>
      </c>
      <c r="L4367" s="2">
        <v>125696.82220056003</v>
      </c>
      <c r="M4367" s="2">
        <v>124203.22200000001</v>
      </c>
      <c r="N4367" s="2">
        <v>1493.6002005600167</v>
      </c>
    </row>
    <row r="4368" spans="1:14" x14ac:dyDescent="0.35">
      <c r="A4368" t="s">
        <v>23</v>
      </c>
      <c r="B4368" t="s">
        <v>154</v>
      </c>
      <c r="C4368" t="s">
        <v>13</v>
      </c>
      <c r="D4368" t="s">
        <v>1</v>
      </c>
      <c r="E4368" t="s">
        <v>0</v>
      </c>
      <c r="F4368" s="3">
        <v>40638</v>
      </c>
      <c r="G4368">
        <v>394354093</v>
      </c>
      <c r="H4368" s="3">
        <v>40648</v>
      </c>
      <c r="I4368">
        <v>2036</v>
      </c>
      <c r="J4368" s="2">
        <v>16.471408800000003</v>
      </c>
      <c r="K4368" s="2">
        <v>16.478000000000002</v>
      </c>
      <c r="L4368" s="2">
        <v>33535.788316800004</v>
      </c>
      <c r="M4368" s="2">
        <v>33549.208000000006</v>
      </c>
      <c r="N4368" s="2">
        <v>-13.4196832000016</v>
      </c>
    </row>
    <row r="4369" spans="1:14" x14ac:dyDescent="0.35">
      <c r="A4369" t="s">
        <v>15</v>
      </c>
      <c r="B4369" t="s">
        <v>169</v>
      </c>
      <c r="C4369" t="s">
        <v>17</v>
      </c>
      <c r="D4369" t="s">
        <v>1</v>
      </c>
      <c r="E4369" t="s">
        <v>5</v>
      </c>
      <c r="F4369" s="3">
        <v>40324</v>
      </c>
      <c r="G4369">
        <v>630430114</v>
      </c>
      <c r="H4369" s="3">
        <v>40325</v>
      </c>
      <c r="I4369">
        <v>4467</v>
      </c>
      <c r="J4369" s="2">
        <v>14.659722000000002</v>
      </c>
      <c r="K4369" s="2">
        <v>12.5413</v>
      </c>
      <c r="L4369" s="2">
        <v>65484.978174000011</v>
      </c>
      <c r="M4369" s="2">
        <v>56021.987099999998</v>
      </c>
      <c r="N4369" s="2">
        <v>9462.9910740000123</v>
      </c>
    </row>
    <row r="4370" spans="1:14" x14ac:dyDescent="0.35">
      <c r="A4370" t="s">
        <v>4</v>
      </c>
      <c r="B4370" t="s">
        <v>83</v>
      </c>
      <c r="C4370" t="s">
        <v>17</v>
      </c>
      <c r="D4370" t="s">
        <v>1</v>
      </c>
      <c r="E4370" t="s">
        <v>5</v>
      </c>
      <c r="F4370" s="3">
        <v>40210</v>
      </c>
      <c r="G4370">
        <v>699033296</v>
      </c>
      <c r="H4370" s="3">
        <v>40211</v>
      </c>
      <c r="I4370">
        <v>6982</v>
      </c>
      <c r="J4370" s="2">
        <v>15.7999226</v>
      </c>
      <c r="K4370" s="2">
        <v>15.11</v>
      </c>
      <c r="L4370" s="2">
        <v>110315.0595932</v>
      </c>
      <c r="M4370" s="2">
        <v>105498.01999999999</v>
      </c>
      <c r="N4370" s="2">
        <v>4817.0395932000101</v>
      </c>
    </row>
    <row r="4371" spans="1:14" x14ac:dyDescent="0.35">
      <c r="A4371" t="s">
        <v>23</v>
      </c>
      <c r="B4371" t="s">
        <v>192</v>
      </c>
      <c r="C4371" t="s">
        <v>17</v>
      </c>
      <c r="D4371" t="s">
        <v>1</v>
      </c>
      <c r="E4371" t="s">
        <v>8</v>
      </c>
      <c r="F4371" s="3">
        <v>42282</v>
      </c>
      <c r="G4371">
        <v>990837466</v>
      </c>
      <c r="H4371" s="3">
        <v>42286</v>
      </c>
      <c r="I4371">
        <v>6340</v>
      </c>
      <c r="J4371" s="2">
        <v>16.614351600000003</v>
      </c>
      <c r="K4371" s="2">
        <v>16.621000000000002</v>
      </c>
      <c r="L4371" s="2">
        <v>105334.98914400002</v>
      </c>
      <c r="M4371" s="2">
        <v>105377.14000000001</v>
      </c>
      <c r="N4371" s="2">
        <v>-42.150855999992928</v>
      </c>
    </row>
    <row r="4372" spans="1:14" x14ac:dyDescent="0.35">
      <c r="A4372" t="s">
        <v>15</v>
      </c>
      <c r="B4372" t="s">
        <v>65</v>
      </c>
      <c r="C4372" t="s">
        <v>13</v>
      </c>
      <c r="D4372" t="s">
        <v>12</v>
      </c>
      <c r="E4372" t="s">
        <v>5</v>
      </c>
      <c r="F4372" s="3">
        <v>41229</v>
      </c>
      <c r="G4372">
        <v>616828954</v>
      </c>
      <c r="H4372" s="3">
        <v>41230</v>
      </c>
      <c r="I4372">
        <v>1113</v>
      </c>
      <c r="J4372" s="2">
        <v>15.126804000000002</v>
      </c>
      <c r="K4372" s="2">
        <v>12.433399999999999</v>
      </c>
      <c r="L4372" s="2">
        <v>16836.132852000002</v>
      </c>
      <c r="M4372" s="2">
        <v>13838.374199999998</v>
      </c>
      <c r="N4372" s="2">
        <v>2997.7586520000041</v>
      </c>
    </row>
    <row r="4373" spans="1:14" x14ac:dyDescent="0.35">
      <c r="A4373" t="s">
        <v>23</v>
      </c>
      <c r="B4373" t="s">
        <v>111</v>
      </c>
      <c r="C4373" t="s">
        <v>21</v>
      </c>
      <c r="D4373" t="s">
        <v>1</v>
      </c>
      <c r="E4373" t="s">
        <v>16</v>
      </c>
      <c r="F4373" s="3">
        <v>41482</v>
      </c>
      <c r="G4373">
        <v>558306586</v>
      </c>
      <c r="H4373" s="3">
        <v>41489</v>
      </c>
      <c r="I4373">
        <v>1951</v>
      </c>
      <c r="J4373" s="2">
        <v>14.139741840000003</v>
      </c>
      <c r="K4373" s="2">
        <v>14.542000000000002</v>
      </c>
      <c r="L4373" s="2">
        <v>27586.636329840007</v>
      </c>
      <c r="M4373" s="2">
        <v>28371.442000000003</v>
      </c>
      <c r="N4373" s="2">
        <v>-784.80567015999623</v>
      </c>
    </row>
    <row r="4374" spans="1:14" x14ac:dyDescent="0.35">
      <c r="A4374" t="s">
        <v>15</v>
      </c>
      <c r="B4374" t="s">
        <v>199</v>
      </c>
      <c r="C4374" t="s">
        <v>13</v>
      </c>
      <c r="D4374" t="s">
        <v>12</v>
      </c>
      <c r="E4374" t="s">
        <v>5</v>
      </c>
      <c r="F4374" s="3">
        <v>42312</v>
      </c>
      <c r="G4374">
        <v>516881692</v>
      </c>
      <c r="H4374" s="3">
        <v>42313</v>
      </c>
      <c r="I4374">
        <v>1494</v>
      </c>
      <c r="J4374" s="2">
        <v>15.126804000000002</v>
      </c>
      <c r="K4374" s="2">
        <v>12.433399999999999</v>
      </c>
      <c r="L4374" s="2">
        <v>22599.445176000001</v>
      </c>
      <c r="M4374" s="2">
        <v>18575.499599999999</v>
      </c>
      <c r="N4374" s="2">
        <v>4023.9455760000019</v>
      </c>
    </row>
    <row r="4375" spans="1:14" x14ac:dyDescent="0.35">
      <c r="A4375" t="s">
        <v>26</v>
      </c>
      <c r="B4375" t="s">
        <v>64</v>
      </c>
      <c r="C4375" t="s">
        <v>19</v>
      </c>
      <c r="D4375" t="s">
        <v>12</v>
      </c>
      <c r="E4375" t="s">
        <v>16</v>
      </c>
      <c r="F4375" s="3">
        <v>40246</v>
      </c>
      <c r="G4375">
        <v>264478099</v>
      </c>
      <c r="H4375" s="3">
        <v>40253</v>
      </c>
      <c r="I4375">
        <v>5904</v>
      </c>
      <c r="J4375" s="2">
        <v>8.04670503</v>
      </c>
      <c r="K4375" s="2">
        <v>6.7915000000000001</v>
      </c>
      <c r="L4375" s="2">
        <v>47507.746497120002</v>
      </c>
      <c r="M4375" s="2">
        <v>40097.016000000003</v>
      </c>
      <c r="N4375" s="2">
        <v>7410.7304971199992</v>
      </c>
    </row>
    <row r="4376" spans="1:14" x14ac:dyDescent="0.35">
      <c r="A4376" t="s">
        <v>4</v>
      </c>
      <c r="B4376" t="s">
        <v>82</v>
      </c>
      <c r="C4376" t="s">
        <v>29</v>
      </c>
      <c r="D4376" t="s">
        <v>1</v>
      </c>
      <c r="E4376" t="s">
        <v>5</v>
      </c>
      <c r="F4376" s="3">
        <v>41111</v>
      </c>
      <c r="G4376">
        <v>993332135</v>
      </c>
      <c r="H4376" s="3">
        <v>41112</v>
      </c>
      <c r="I4376">
        <v>3420</v>
      </c>
      <c r="J4376" s="2">
        <v>19.865638800000003</v>
      </c>
      <c r="K4376" s="2">
        <v>19.350000000000001</v>
      </c>
      <c r="L4376" s="2">
        <v>67940.484696000014</v>
      </c>
      <c r="M4376" s="2">
        <v>66177</v>
      </c>
      <c r="N4376" s="2">
        <v>1763.4846960000141</v>
      </c>
    </row>
    <row r="4377" spans="1:14" x14ac:dyDescent="0.35">
      <c r="A4377" t="s">
        <v>15</v>
      </c>
      <c r="B4377" t="s">
        <v>186</v>
      </c>
      <c r="C4377" t="s">
        <v>9</v>
      </c>
      <c r="D4377" t="s">
        <v>1</v>
      </c>
      <c r="E4377" t="s">
        <v>5</v>
      </c>
      <c r="F4377" s="3">
        <v>42248</v>
      </c>
      <c r="G4377">
        <v>365992629</v>
      </c>
      <c r="H4377" s="3">
        <v>42249</v>
      </c>
      <c r="I4377">
        <v>2020</v>
      </c>
      <c r="J4377" s="2">
        <v>2.7690390000000003</v>
      </c>
      <c r="K4377" s="2">
        <v>2.4817</v>
      </c>
      <c r="L4377" s="2">
        <v>5593.4587800000008</v>
      </c>
      <c r="M4377" s="2">
        <v>5013.0339999999997</v>
      </c>
      <c r="N4377" s="2">
        <v>580.42478000000119</v>
      </c>
    </row>
    <row r="4378" spans="1:14" x14ac:dyDescent="0.35">
      <c r="A4378" t="s">
        <v>23</v>
      </c>
      <c r="B4378" t="s">
        <v>110</v>
      </c>
      <c r="C4378" t="s">
        <v>19</v>
      </c>
      <c r="D4378" t="s">
        <v>1</v>
      </c>
      <c r="E4378" t="s">
        <v>8</v>
      </c>
      <c r="F4378" s="3">
        <v>40591</v>
      </c>
      <c r="G4378">
        <v>165320909</v>
      </c>
      <c r="H4378" s="3">
        <v>40595</v>
      </c>
      <c r="I4378">
        <v>3780</v>
      </c>
      <c r="J4378" s="2">
        <v>8.66568234</v>
      </c>
      <c r="K4378" s="2">
        <v>8.7890000000000015</v>
      </c>
      <c r="L4378" s="2">
        <v>32756.279245199999</v>
      </c>
      <c r="M4378" s="2">
        <v>33222.420000000006</v>
      </c>
      <c r="N4378" s="2">
        <v>-466.14075480000611</v>
      </c>
    </row>
    <row r="4379" spans="1:14" x14ac:dyDescent="0.35">
      <c r="A4379" t="s">
        <v>31</v>
      </c>
      <c r="B4379" t="s">
        <v>161</v>
      </c>
      <c r="C4379" t="s">
        <v>9</v>
      </c>
      <c r="D4379" t="s">
        <v>1</v>
      </c>
      <c r="E4379" t="s">
        <v>5</v>
      </c>
      <c r="F4379" s="3">
        <v>40918</v>
      </c>
      <c r="G4379">
        <v>444490802</v>
      </c>
      <c r="H4379" s="3">
        <v>40919</v>
      </c>
      <c r="I4379">
        <v>8757</v>
      </c>
      <c r="J4379" s="2">
        <v>3.0767100000000003</v>
      </c>
      <c r="K4379" s="2">
        <v>2.6910000000000003</v>
      </c>
      <c r="L4379" s="2">
        <v>26942.749470000002</v>
      </c>
      <c r="M4379" s="2">
        <v>23565.087000000003</v>
      </c>
      <c r="N4379" s="2">
        <v>3377.6624699999993</v>
      </c>
    </row>
    <row r="4380" spans="1:14" x14ac:dyDescent="0.35">
      <c r="A4380" t="s">
        <v>15</v>
      </c>
      <c r="B4380" t="s">
        <v>50</v>
      </c>
      <c r="C4380" t="s">
        <v>33</v>
      </c>
      <c r="D4380" t="s">
        <v>1</v>
      </c>
      <c r="E4380" t="s">
        <v>16</v>
      </c>
      <c r="F4380" s="3">
        <v>40187</v>
      </c>
      <c r="G4380">
        <v>876988637</v>
      </c>
      <c r="H4380" s="3">
        <v>40194</v>
      </c>
      <c r="I4380">
        <v>752</v>
      </c>
      <c r="J4380" s="2">
        <v>4.8838103999999998</v>
      </c>
      <c r="K4380" s="2">
        <v>4.2164000000000001</v>
      </c>
      <c r="L4380" s="2">
        <v>3672.6254208</v>
      </c>
      <c r="M4380" s="2">
        <v>3170.7328000000002</v>
      </c>
      <c r="N4380" s="2">
        <v>501.8926207999998</v>
      </c>
    </row>
    <row r="4381" spans="1:14" x14ac:dyDescent="0.35">
      <c r="A4381" t="s">
        <v>15</v>
      </c>
      <c r="B4381" t="s">
        <v>164</v>
      </c>
      <c r="C4381" t="s">
        <v>38</v>
      </c>
      <c r="D4381" t="s">
        <v>1</v>
      </c>
      <c r="E4381" t="s">
        <v>0</v>
      </c>
      <c r="F4381" s="3">
        <v>40595</v>
      </c>
      <c r="G4381">
        <v>306613242</v>
      </c>
      <c r="H4381" s="3">
        <v>40605</v>
      </c>
      <c r="I4381">
        <v>5938</v>
      </c>
      <c r="J4381" s="2">
        <v>3.4225128000000002</v>
      </c>
      <c r="K4381" s="2">
        <v>2.9548000000000001</v>
      </c>
      <c r="L4381" s="2">
        <v>20322.881006400003</v>
      </c>
      <c r="M4381" s="2">
        <v>17545.6024</v>
      </c>
      <c r="N4381" s="2">
        <v>2777.2786064000029</v>
      </c>
    </row>
    <row r="4382" spans="1:14" x14ac:dyDescent="0.35">
      <c r="A4382" t="s">
        <v>26</v>
      </c>
      <c r="B4382" t="s">
        <v>167</v>
      </c>
      <c r="C4382" t="s">
        <v>49</v>
      </c>
      <c r="D4382" t="s">
        <v>1</v>
      </c>
      <c r="E4382" t="s">
        <v>0</v>
      </c>
      <c r="F4382" s="3">
        <v>40453</v>
      </c>
      <c r="G4382">
        <v>797475945</v>
      </c>
      <c r="H4382" s="3">
        <v>40463</v>
      </c>
      <c r="I4382">
        <v>3124</v>
      </c>
      <c r="J4382" s="2">
        <v>17.593430400000003</v>
      </c>
      <c r="K4382" s="2">
        <v>13.974</v>
      </c>
      <c r="L4382" s="2">
        <v>54961.876569600005</v>
      </c>
      <c r="M4382" s="2">
        <v>43654.775999999998</v>
      </c>
      <c r="N4382" s="2">
        <v>11307.100569600007</v>
      </c>
    </row>
    <row r="4383" spans="1:14" x14ac:dyDescent="0.35">
      <c r="A4383" t="s">
        <v>4</v>
      </c>
      <c r="B4383" t="s">
        <v>85</v>
      </c>
      <c r="C4383" t="s">
        <v>27</v>
      </c>
      <c r="D4383" t="s">
        <v>1</v>
      </c>
      <c r="E4383" t="s">
        <v>5</v>
      </c>
      <c r="F4383" s="3">
        <v>41920</v>
      </c>
      <c r="G4383">
        <v>884000575</v>
      </c>
      <c r="H4383" s="3">
        <v>41921</v>
      </c>
      <c r="I4383">
        <v>8854</v>
      </c>
      <c r="J4383" s="2">
        <v>4.9668850000000004</v>
      </c>
      <c r="K4383" s="2">
        <v>4.75</v>
      </c>
      <c r="L4383" s="2">
        <v>43976.799790000005</v>
      </c>
      <c r="M4383" s="2">
        <v>42056.5</v>
      </c>
      <c r="N4383" s="2">
        <v>1920.2997900000046</v>
      </c>
    </row>
    <row r="4384" spans="1:14" x14ac:dyDescent="0.35">
      <c r="A4384" t="s">
        <v>31</v>
      </c>
      <c r="B4384" t="s">
        <v>189</v>
      </c>
      <c r="C4384" t="s">
        <v>17</v>
      </c>
      <c r="D4384" t="s">
        <v>12</v>
      </c>
      <c r="E4384" t="s">
        <v>0</v>
      </c>
      <c r="F4384" s="3">
        <v>40234</v>
      </c>
      <c r="G4384">
        <v>520923459</v>
      </c>
      <c r="H4384" s="3">
        <v>40244</v>
      </c>
      <c r="I4384">
        <v>6693</v>
      </c>
      <c r="J4384" s="2">
        <v>16.953420000000001</v>
      </c>
      <c r="K4384" s="2">
        <v>13.599</v>
      </c>
      <c r="L4384" s="2">
        <v>113469.24006000001</v>
      </c>
      <c r="M4384" s="2">
        <v>91018.107000000004</v>
      </c>
      <c r="N4384" s="2">
        <v>22451.133060000007</v>
      </c>
    </row>
    <row r="4385" spans="1:14" x14ac:dyDescent="0.35">
      <c r="A4385" t="s">
        <v>31</v>
      </c>
      <c r="B4385" t="s">
        <v>30</v>
      </c>
      <c r="C4385" t="s">
        <v>17</v>
      </c>
      <c r="D4385" t="s">
        <v>1</v>
      </c>
      <c r="E4385" t="s">
        <v>5</v>
      </c>
      <c r="F4385" s="3">
        <v>40826</v>
      </c>
      <c r="G4385">
        <v>633293426</v>
      </c>
      <c r="H4385" s="3">
        <v>40827</v>
      </c>
      <c r="I4385">
        <v>2931</v>
      </c>
      <c r="J4385" s="2">
        <v>16.288580000000003</v>
      </c>
      <c r="K4385" s="2">
        <v>13.599</v>
      </c>
      <c r="L4385" s="2">
        <v>47741.827980000009</v>
      </c>
      <c r="M4385" s="2">
        <v>39858.669000000002</v>
      </c>
      <c r="N4385" s="2">
        <v>7883.1589800000074</v>
      </c>
    </row>
    <row r="4386" spans="1:14" x14ac:dyDescent="0.35">
      <c r="A4386" t="s">
        <v>23</v>
      </c>
      <c r="B4386" t="s">
        <v>108</v>
      </c>
      <c r="C4386" t="s">
        <v>29</v>
      </c>
      <c r="D4386" t="s">
        <v>12</v>
      </c>
      <c r="E4386" t="s">
        <v>8</v>
      </c>
      <c r="F4386" s="3">
        <v>42693</v>
      </c>
      <c r="G4386">
        <v>866471803</v>
      </c>
      <c r="H4386" s="3">
        <v>42697</v>
      </c>
      <c r="I4386">
        <v>4652</v>
      </c>
      <c r="J4386" s="2">
        <v>21.742279200000006</v>
      </c>
      <c r="K4386" s="2">
        <v>21.285000000000004</v>
      </c>
      <c r="L4386" s="2">
        <v>101145.08283840003</v>
      </c>
      <c r="M4386" s="2">
        <v>99017.820000000022</v>
      </c>
      <c r="N4386" s="2">
        <v>2127.2628384000127</v>
      </c>
    </row>
    <row r="4387" spans="1:14" x14ac:dyDescent="0.35">
      <c r="A4387" t="s">
        <v>15</v>
      </c>
      <c r="B4387" t="s">
        <v>203</v>
      </c>
      <c r="C4387" t="s">
        <v>9</v>
      </c>
      <c r="D4387" t="s">
        <v>12</v>
      </c>
      <c r="E4387" t="s">
        <v>8</v>
      </c>
      <c r="F4387" s="3">
        <v>41518</v>
      </c>
      <c r="G4387">
        <v>936132419</v>
      </c>
      <c r="H4387" s="3">
        <v>41522</v>
      </c>
      <c r="I4387">
        <v>5308</v>
      </c>
      <c r="J4387" s="2">
        <v>2.8820610000000002</v>
      </c>
      <c r="K4387" s="2">
        <v>2.4817</v>
      </c>
      <c r="L4387" s="2">
        <v>15297.979788000001</v>
      </c>
      <c r="M4387" s="2">
        <v>13172.863600000001</v>
      </c>
      <c r="N4387" s="2">
        <v>2125.116188</v>
      </c>
    </row>
    <row r="4388" spans="1:14" x14ac:dyDescent="0.35">
      <c r="A4388" t="s">
        <v>26</v>
      </c>
      <c r="B4388" t="s">
        <v>93</v>
      </c>
      <c r="C4388" t="s">
        <v>49</v>
      </c>
      <c r="D4388" t="s">
        <v>12</v>
      </c>
      <c r="E4388" t="s">
        <v>16</v>
      </c>
      <c r="F4388" s="3">
        <v>41475</v>
      </c>
      <c r="G4388">
        <v>178261601</v>
      </c>
      <c r="H4388" s="3">
        <v>41482</v>
      </c>
      <c r="I4388">
        <v>6997</v>
      </c>
      <c r="J4388" s="2">
        <v>18.3115296</v>
      </c>
      <c r="K4388" s="2">
        <v>13.974</v>
      </c>
      <c r="L4388" s="2">
        <v>128125.77261119999</v>
      </c>
      <c r="M4388" s="2">
        <v>97776.078000000009</v>
      </c>
      <c r="N4388" s="2">
        <v>30349.694611199986</v>
      </c>
    </row>
    <row r="4389" spans="1:14" x14ac:dyDescent="0.35">
      <c r="A4389" t="s">
        <v>4</v>
      </c>
      <c r="B4389" t="s">
        <v>54</v>
      </c>
      <c r="C4389" t="s">
        <v>27</v>
      </c>
      <c r="D4389" t="s">
        <v>1</v>
      </c>
      <c r="E4389" t="s">
        <v>16</v>
      </c>
      <c r="F4389" s="3">
        <v>42229</v>
      </c>
      <c r="G4389">
        <v>699158179</v>
      </c>
      <c r="H4389" s="3">
        <v>42236</v>
      </c>
      <c r="I4389">
        <v>4735</v>
      </c>
      <c r="J4389" s="2">
        <v>4.9668850000000004</v>
      </c>
      <c r="K4389" s="2">
        <v>4.75</v>
      </c>
      <c r="L4389" s="2">
        <v>23518.200475000001</v>
      </c>
      <c r="M4389" s="2">
        <v>22491.25</v>
      </c>
      <c r="N4389" s="2">
        <v>1026.9504750000015</v>
      </c>
    </row>
    <row r="4390" spans="1:14" x14ac:dyDescent="0.35">
      <c r="A4390" t="s">
        <v>23</v>
      </c>
      <c r="B4390" t="s">
        <v>179</v>
      </c>
      <c r="C4390" t="s">
        <v>19</v>
      </c>
      <c r="D4390" t="s">
        <v>1</v>
      </c>
      <c r="E4390" t="s">
        <v>5</v>
      </c>
      <c r="F4390" s="3">
        <v>41530</v>
      </c>
      <c r="G4390">
        <v>625433480</v>
      </c>
      <c r="H4390" s="3">
        <v>41531</v>
      </c>
      <c r="I4390">
        <v>4263</v>
      </c>
      <c r="J4390" s="2">
        <v>8.66568234</v>
      </c>
      <c r="K4390" s="2">
        <v>8.7890000000000015</v>
      </c>
      <c r="L4390" s="2">
        <v>36941.803815419997</v>
      </c>
      <c r="M4390" s="2">
        <v>37467.507000000005</v>
      </c>
      <c r="N4390" s="2">
        <v>-525.70318458000838</v>
      </c>
    </row>
    <row r="4391" spans="1:14" x14ac:dyDescent="0.35">
      <c r="A4391" t="s">
        <v>31</v>
      </c>
      <c r="B4391" t="s">
        <v>109</v>
      </c>
      <c r="C4391" t="s">
        <v>29</v>
      </c>
      <c r="D4391" t="s">
        <v>1</v>
      </c>
      <c r="E4391" t="s">
        <v>0</v>
      </c>
      <c r="F4391" s="3">
        <v>41112</v>
      </c>
      <c r="G4391">
        <v>854011332</v>
      </c>
      <c r="H4391" s="3">
        <v>41122</v>
      </c>
      <c r="I4391">
        <v>1928</v>
      </c>
      <c r="J4391" s="2">
        <v>20.480040000000002</v>
      </c>
      <c r="K4391" s="2">
        <v>17.415000000000003</v>
      </c>
      <c r="L4391" s="2">
        <v>39485.517120000004</v>
      </c>
      <c r="M4391" s="2">
        <v>33576.120000000003</v>
      </c>
      <c r="N4391" s="2">
        <v>5909.3971200000015</v>
      </c>
    </row>
    <row r="4392" spans="1:14" x14ac:dyDescent="0.35">
      <c r="A4392" t="s">
        <v>23</v>
      </c>
      <c r="B4392" t="s">
        <v>42</v>
      </c>
      <c r="C4392" t="s">
        <v>38</v>
      </c>
      <c r="D4392" t="s">
        <v>1</v>
      </c>
      <c r="E4392" t="s">
        <v>8</v>
      </c>
      <c r="F4392" s="3">
        <v>42280</v>
      </c>
      <c r="G4392">
        <v>102128064</v>
      </c>
      <c r="H4392" s="3">
        <v>42284</v>
      </c>
      <c r="I4392">
        <v>4129</v>
      </c>
      <c r="J4392" s="2">
        <v>3.8788478400000002</v>
      </c>
      <c r="K4392" s="2">
        <v>3.9160000000000004</v>
      </c>
      <c r="L4392" s="2">
        <v>16015.762731360001</v>
      </c>
      <c r="M4392" s="2">
        <v>16169.164000000001</v>
      </c>
      <c r="N4392" s="2">
        <v>-153.40126864000013</v>
      </c>
    </row>
    <row r="4393" spans="1:14" x14ac:dyDescent="0.35">
      <c r="A4393" t="s">
        <v>26</v>
      </c>
      <c r="B4393" t="s">
        <v>200</v>
      </c>
      <c r="C4393" t="s">
        <v>13</v>
      </c>
      <c r="D4393" t="s">
        <v>1</v>
      </c>
      <c r="E4393" t="s">
        <v>16</v>
      </c>
      <c r="F4393" s="3">
        <v>40339</v>
      </c>
      <c r="G4393">
        <v>757332503</v>
      </c>
      <c r="H4393" s="3">
        <v>40346</v>
      </c>
      <c r="I4393">
        <v>9751</v>
      </c>
      <c r="J4393" s="2">
        <v>14.695080400000002</v>
      </c>
      <c r="K4393" s="2">
        <v>12.733000000000001</v>
      </c>
      <c r="L4393" s="2">
        <v>143291.72898040002</v>
      </c>
      <c r="M4393" s="2">
        <v>124159.48300000001</v>
      </c>
      <c r="N4393" s="2">
        <v>19132.24598040001</v>
      </c>
    </row>
    <row r="4394" spans="1:14" x14ac:dyDescent="0.35">
      <c r="A4394" t="s">
        <v>7</v>
      </c>
      <c r="B4394" t="s">
        <v>53</v>
      </c>
      <c r="C4394" t="s">
        <v>21</v>
      </c>
      <c r="D4394" t="s">
        <v>1</v>
      </c>
      <c r="E4394" t="s">
        <v>8</v>
      </c>
      <c r="F4394" s="3">
        <v>42671</v>
      </c>
      <c r="G4394">
        <v>327485978</v>
      </c>
      <c r="H4394" s="3">
        <v>42675</v>
      </c>
      <c r="I4394">
        <v>6344</v>
      </c>
      <c r="J4394" s="2">
        <v>15.248741200000005</v>
      </c>
      <c r="K4394" s="2">
        <v>15.864000000000001</v>
      </c>
      <c r="L4394" s="2">
        <v>96738.014172800031</v>
      </c>
      <c r="M4394" s="2">
        <v>100641.216</v>
      </c>
      <c r="N4394" s="2">
        <v>-3903.2018271999696</v>
      </c>
    </row>
    <row r="4395" spans="1:14" x14ac:dyDescent="0.35">
      <c r="A4395" t="s">
        <v>15</v>
      </c>
      <c r="B4395" t="s">
        <v>65</v>
      </c>
      <c r="C4395" t="s">
        <v>17</v>
      </c>
      <c r="D4395" t="s">
        <v>1</v>
      </c>
      <c r="E4395" t="s">
        <v>0</v>
      </c>
      <c r="F4395" s="3">
        <v>40750</v>
      </c>
      <c r="G4395">
        <v>890762317</v>
      </c>
      <c r="H4395" s="3">
        <v>40760</v>
      </c>
      <c r="I4395">
        <v>6919</v>
      </c>
      <c r="J4395" s="2">
        <v>14.659722000000002</v>
      </c>
      <c r="K4395" s="2">
        <v>12.5413</v>
      </c>
      <c r="L4395" s="2">
        <v>101430.61651800001</v>
      </c>
      <c r="M4395" s="2">
        <v>86773.254700000005</v>
      </c>
      <c r="N4395" s="2">
        <v>14657.361818000005</v>
      </c>
    </row>
    <row r="4396" spans="1:14" x14ac:dyDescent="0.35">
      <c r="A4396" t="s">
        <v>15</v>
      </c>
      <c r="B4396" t="s">
        <v>185</v>
      </c>
      <c r="C4396" t="s">
        <v>2</v>
      </c>
      <c r="D4396" t="s">
        <v>1</v>
      </c>
      <c r="E4396" t="s">
        <v>0</v>
      </c>
      <c r="F4396" s="3">
        <v>41452</v>
      </c>
      <c r="G4396">
        <v>545647847</v>
      </c>
      <c r="H4396" s="3">
        <v>41462</v>
      </c>
      <c r="I4396">
        <v>3960</v>
      </c>
      <c r="J4396" s="2">
        <v>12.389454000000001</v>
      </c>
      <c r="K4396" s="2">
        <v>10.5991</v>
      </c>
      <c r="L4396" s="2">
        <v>49062.237840000002</v>
      </c>
      <c r="M4396" s="2">
        <v>41972.436000000002</v>
      </c>
      <c r="N4396" s="2">
        <v>7089.8018400000001</v>
      </c>
    </row>
    <row r="4397" spans="1:14" x14ac:dyDescent="0.35">
      <c r="A4397" t="s">
        <v>11</v>
      </c>
      <c r="B4397" t="s">
        <v>75</v>
      </c>
      <c r="C4397" t="s">
        <v>19</v>
      </c>
      <c r="D4397" t="s">
        <v>1</v>
      </c>
      <c r="E4397" t="s">
        <v>0</v>
      </c>
      <c r="F4397" s="3">
        <v>41141</v>
      </c>
      <c r="G4397">
        <v>160941398</v>
      </c>
      <c r="H4397" s="3">
        <v>41151</v>
      </c>
      <c r="I4397">
        <v>4513</v>
      </c>
      <c r="J4397" s="2">
        <v>8.66568234</v>
      </c>
      <c r="K4397" s="2">
        <v>7.5904999999999996</v>
      </c>
      <c r="L4397" s="2">
        <v>39108.224400420004</v>
      </c>
      <c r="M4397" s="2">
        <v>34255.926500000001</v>
      </c>
      <c r="N4397" s="2">
        <v>4852.2979004200024</v>
      </c>
    </row>
    <row r="4398" spans="1:14" x14ac:dyDescent="0.35">
      <c r="A4398" t="s">
        <v>15</v>
      </c>
      <c r="B4398" t="s">
        <v>147</v>
      </c>
      <c r="C4398" t="s">
        <v>21</v>
      </c>
      <c r="D4398" t="s">
        <v>12</v>
      </c>
      <c r="E4398" t="s">
        <v>16</v>
      </c>
      <c r="F4398" s="3">
        <v>41801</v>
      </c>
      <c r="G4398">
        <v>225754296</v>
      </c>
      <c r="H4398" s="3">
        <v>41808</v>
      </c>
      <c r="I4398">
        <v>2811</v>
      </c>
      <c r="J4398" s="2">
        <v>12.985477200000002</v>
      </c>
      <c r="K4398" s="2">
        <v>10.9726</v>
      </c>
      <c r="L4398" s="2">
        <v>36502.176409200008</v>
      </c>
      <c r="M4398" s="2">
        <v>30843.978599999999</v>
      </c>
      <c r="N4398" s="2">
        <v>5658.1978092000099</v>
      </c>
    </row>
    <row r="4399" spans="1:14" x14ac:dyDescent="0.35">
      <c r="A4399" t="s">
        <v>23</v>
      </c>
      <c r="B4399" t="s">
        <v>202</v>
      </c>
      <c r="C4399" t="s">
        <v>49</v>
      </c>
      <c r="D4399" t="s">
        <v>1</v>
      </c>
      <c r="E4399" t="s">
        <v>8</v>
      </c>
      <c r="F4399" s="3">
        <v>41206</v>
      </c>
      <c r="G4399">
        <v>399510371</v>
      </c>
      <c r="H4399" s="3">
        <v>41210</v>
      </c>
      <c r="I4399">
        <v>2708</v>
      </c>
      <c r="J4399" s="2">
        <v>19.720108800000002</v>
      </c>
      <c r="K4399" s="2">
        <v>18.084000000000003</v>
      </c>
      <c r="L4399" s="2">
        <v>53402.054630400002</v>
      </c>
      <c r="M4399" s="2">
        <v>48971.472000000009</v>
      </c>
      <c r="N4399" s="2">
        <v>4430.5826303999929</v>
      </c>
    </row>
    <row r="4400" spans="1:14" x14ac:dyDescent="0.35">
      <c r="A4400" t="s">
        <v>15</v>
      </c>
      <c r="B4400" t="s">
        <v>115</v>
      </c>
      <c r="C4400" t="s">
        <v>2</v>
      </c>
      <c r="D4400" t="s">
        <v>12</v>
      </c>
      <c r="E4400" t="s">
        <v>5</v>
      </c>
      <c r="F4400" s="3">
        <v>41928</v>
      </c>
      <c r="G4400">
        <v>861945950</v>
      </c>
      <c r="H4400" s="3">
        <v>41929</v>
      </c>
      <c r="I4400">
        <v>4214</v>
      </c>
      <c r="J4400" s="2">
        <v>12.895146</v>
      </c>
      <c r="K4400" s="2">
        <v>10.5991</v>
      </c>
      <c r="L4400" s="2">
        <v>54340.145243999999</v>
      </c>
      <c r="M4400" s="2">
        <v>44664.607400000001</v>
      </c>
      <c r="N4400" s="2">
        <v>9675.5378439999986</v>
      </c>
    </row>
    <row r="4401" spans="1:14" x14ac:dyDescent="0.35">
      <c r="A4401" t="s">
        <v>15</v>
      </c>
      <c r="B4401" t="s">
        <v>70</v>
      </c>
      <c r="C4401" t="s">
        <v>21</v>
      </c>
      <c r="D4401" t="s">
        <v>12</v>
      </c>
      <c r="E4401" t="s">
        <v>16</v>
      </c>
      <c r="F4401" s="3">
        <v>42183</v>
      </c>
      <c r="G4401">
        <v>963109862</v>
      </c>
      <c r="H4401" s="3">
        <v>42190</v>
      </c>
      <c r="I4401">
        <v>9561</v>
      </c>
      <c r="J4401" s="2">
        <v>12.985477200000002</v>
      </c>
      <c r="K4401" s="2">
        <v>10.9726</v>
      </c>
      <c r="L4401" s="2">
        <v>124154.14750920002</v>
      </c>
      <c r="M4401" s="2">
        <v>104909.02860000001</v>
      </c>
      <c r="N4401" s="2">
        <v>19245.118909200013</v>
      </c>
    </row>
    <row r="4402" spans="1:14" x14ac:dyDescent="0.35">
      <c r="A4402" t="s">
        <v>23</v>
      </c>
      <c r="B4402" t="s">
        <v>138</v>
      </c>
      <c r="C4402" t="s">
        <v>46</v>
      </c>
      <c r="D4402" t="s">
        <v>1</v>
      </c>
      <c r="E4402" t="s">
        <v>8</v>
      </c>
      <c r="F4402" s="3">
        <v>41999</v>
      </c>
      <c r="G4402">
        <v>573363435</v>
      </c>
      <c r="H4402" s="3">
        <v>42003</v>
      </c>
      <c r="I4402">
        <v>9407</v>
      </c>
      <c r="J4402" s="2">
        <v>1.3524588</v>
      </c>
      <c r="K4402" s="2">
        <v>1.353</v>
      </c>
      <c r="L4402" s="2">
        <v>12722.579931599999</v>
      </c>
      <c r="M4402" s="2">
        <v>12727.671</v>
      </c>
      <c r="N4402" s="2">
        <v>-5.0910684000009496</v>
      </c>
    </row>
    <row r="4403" spans="1:14" x14ac:dyDescent="0.35">
      <c r="A4403" t="s">
        <v>23</v>
      </c>
      <c r="B4403" t="s">
        <v>90</v>
      </c>
      <c r="C4403" t="s">
        <v>17</v>
      </c>
      <c r="D4403" t="s">
        <v>12</v>
      </c>
      <c r="E4403" t="s">
        <v>8</v>
      </c>
      <c r="F4403" s="3">
        <v>40547</v>
      </c>
      <c r="G4403">
        <v>533380496</v>
      </c>
      <c r="H4403" s="3">
        <v>40551</v>
      </c>
      <c r="I4403">
        <v>8458</v>
      </c>
      <c r="J4403" s="2">
        <v>17.2924884</v>
      </c>
      <c r="K4403" s="2">
        <v>16.621000000000002</v>
      </c>
      <c r="L4403" s="2">
        <v>146259.86688720001</v>
      </c>
      <c r="M4403" s="2">
        <v>140580.41800000001</v>
      </c>
      <c r="N4403" s="2">
        <v>5679.4488872000074</v>
      </c>
    </row>
    <row r="4404" spans="1:14" x14ac:dyDescent="0.35">
      <c r="A4404" t="s">
        <v>23</v>
      </c>
      <c r="B4404" t="s">
        <v>42</v>
      </c>
      <c r="C4404" t="s">
        <v>46</v>
      </c>
      <c r="D4404" t="s">
        <v>12</v>
      </c>
      <c r="E4404" t="s">
        <v>8</v>
      </c>
      <c r="F4404" s="3">
        <v>41544</v>
      </c>
      <c r="G4404">
        <v>404147374</v>
      </c>
      <c r="H4404" s="3">
        <v>41548</v>
      </c>
      <c r="I4404">
        <v>1170</v>
      </c>
      <c r="J4404" s="2">
        <v>1.4076612000000002</v>
      </c>
      <c r="K4404" s="2">
        <v>1.353</v>
      </c>
      <c r="L4404" s="2">
        <v>1646.9636040000003</v>
      </c>
      <c r="M4404" s="2">
        <v>1583.01</v>
      </c>
      <c r="N4404" s="2">
        <v>63.953604000000269</v>
      </c>
    </row>
    <row r="4405" spans="1:14" x14ac:dyDescent="0.35">
      <c r="A4405" t="s">
        <v>15</v>
      </c>
      <c r="B4405" t="s">
        <v>203</v>
      </c>
      <c r="C4405" t="s">
        <v>27</v>
      </c>
      <c r="D4405" t="s">
        <v>1</v>
      </c>
      <c r="E4405" t="s">
        <v>0</v>
      </c>
      <c r="F4405" s="3">
        <v>40677</v>
      </c>
      <c r="G4405">
        <v>716962897</v>
      </c>
      <c r="H4405" s="3">
        <v>40687</v>
      </c>
      <c r="I4405">
        <v>7707</v>
      </c>
      <c r="J4405" s="2">
        <v>4.6084500000000004</v>
      </c>
      <c r="K4405" s="2">
        <v>3.9424999999999999</v>
      </c>
      <c r="L4405" s="2">
        <v>35517.32415</v>
      </c>
      <c r="M4405" s="2">
        <v>30384.8475</v>
      </c>
      <c r="N4405" s="2">
        <v>5132.4766500000005</v>
      </c>
    </row>
    <row r="4406" spans="1:14" x14ac:dyDescent="0.35">
      <c r="A4406" t="s">
        <v>26</v>
      </c>
      <c r="B4406" t="s">
        <v>34</v>
      </c>
      <c r="C4406" t="s">
        <v>9</v>
      </c>
      <c r="D4406" t="s">
        <v>1</v>
      </c>
      <c r="E4406" t="s">
        <v>8</v>
      </c>
      <c r="F4406" s="3">
        <v>42046</v>
      </c>
      <c r="G4406">
        <v>723438394</v>
      </c>
      <c r="H4406" s="3">
        <v>42050</v>
      </c>
      <c r="I4406">
        <v>1226</v>
      </c>
      <c r="J4406" s="2">
        <v>2.7998061000000005</v>
      </c>
      <c r="K4406" s="2">
        <v>2.5415000000000001</v>
      </c>
      <c r="L4406" s="2">
        <v>3432.5622786000008</v>
      </c>
      <c r="M4406" s="2">
        <v>3115.8789999999999</v>
      </c>
      <c r="N4406" s="2">
        <v>316.6832786000009</v>
      </c>
    </row>
    <row r="4407" spans="1:14" x14ac:dyDescent="0.35">
      <c r="A4407" t="s">
        <v>26</v>
      </c>
      <c r="B4407" t="s">
        <v>76</v>
      </c>
      <c r="C4407" t="s">
        <v>21</v>
      </c>
      <c r="D4407" t="s">
        <v>1</v>
      </c>
      <c r="E4407" t="s">
        <v>16</v>
      </c>
      <c r="F4407" s="3">
        <v>42707</v>
      </c>
      <c r="G4407">
        <v>645497691</v>
      </c>
      <c r="H4407" s="3">
        <v>42714</v>
      </c>
      <c r="I4407">
        <v>4880</v>
      </c>
      <c r="J4407" s="2">
        <v>12.614867720000003</v>
      </c>
      <c r="K4407" s="2">
        <v>11.237</v>
      </c>
      <c r="L4407" s="2">
        <v>61560.554473600016</v>
      </c>
      <c r="M4407" s="2">
        <v>54836.56</v>
      </c>
      <c r="N4407" s="2">
        <v>6723.994473600018</v>
      </c>
    </row>
    <row r="4408" spans="1:14" x14ac:dyDescent="0.35">
      <c r="A4408" t="s">
        <v>15</v>
      </c>
      <c r="B4408" t="s">
        <v>122</v>
      </c>
      <c r="C4408" t="s">
        <v>19</v>
      </c>
      <c r="D4408" t="s">
        <v>12</v>
      </c>
      <c r="E4408" t="s">
        <v>8</v>
      </c>
      <c r="F4408" s="3">
        <v>40971</v>
      </c>
      <c r="G4408">
        <v>325377118</v>
      </c>
      <c r="H4408" s="3">
        <v>40975</v>
      </c>
      <c r="I4408">
        <v>1900</v>
      </c>
      <c r="J4408" s="2">
        <v>7.9582797000000003</v>
      </c>
      <c r="K4408" s="2">
        <v>6.6316999999999995</v>
      </c>
      <c r="L4408" s="2">
        <v>15120.73143</v>
      </c>
      <c r="M4408" s="2">
        <v>12600.23</v>
      </c>
      <c r="N4408" s="2">
        <v>2520.5014300000003</v>
      </c>
    </row>
    <row r="4409" spans="1:14" x14ac:dyDescent="0.35">
      <c r="A4409" t="s">
        <v>31</v>
      </c>
      <c r="B4409" t="s">
        <v>165</v>
      </c>
      <c r="C4409" t="s">
        <v>29</v>
      </c>
      <c r="D4409" t="s">
        <v>1</v>
      </c>
      <c r="E4409" t="s">
        <v>0</v>
      </c>
      <c r="F4409" s="3">
        <v>41271</v>
      </c>
      <c r="G4409">
        <v>575625503</v>
      </c>
      <c r="H4409" s="3">
        <v>41281</v>
      </c>
      <c r="I4409">
        <v>9585</v>
      </c>
      <c r="J4409" s="2">
        <v>20.480040000000002</v>
      </c>
      <c r="K4409" s="2">
        <v>17.415000000000003</v>
      </c>
      <c r="L4409" s="2">
        <v>196301.18340000004</v>
      </c>
      <c r="M4409" s="2">
        <v>166922.77500000002</v>
      </c>
      <c r="N4409" s="2">
        <v>29378.408400000015</v>
      </c>
    </row>
    <row r="4410" spans="1:14" x14ac:dyDescent="0.35">
      <c r="A4410" t="s">
        <v>26</v>
      </c>
      <c r="B4410" t="s">
        <v>166</v>
      </c>
      <c r="C4410" t="s">
        <v>38</v>
      </c>
      <c r="D4410" t="s">
        <v>12</v>
      </c>
      <c r="E4410" t="s">
        <v>0</v>
      </c>
      <c r="F4410" s="3">
        <v>40675</v>
      </c>
      <c r="G4410">
        <v>929104173</v>
      </c>
      <c r="H4410" s="3">
        <v>40685</v>
      </c>
      <c r="I4410">
        <v>7604</v>
      </c>
      <c r="J4410" s="2">
        <v>3.6017872800000004</v>
      </c>
      <c r="K4410" s="2">
        <v>3.0259999999999998</v>
      </c>
      <c r="L4410" s="2">
        <v>27387.990477120002</v>
      </c>
      <c r="M4410" s="2">
        <v>23009.703999999998</v>
      </c>
      <c r="N4410" s="2">
        <v>4378.2864771200038</v>
      </c>
    </row>
    <row r="4411" spans="1:14" x14ac:dyDescent="0.35">
      <c r="A4411" t="s">
        <v>23</v>
      </c>
      <c r="B4411" t="s">
        <v>150</v>
      </c>
      <c r="C4411" t="s">
        <v>49</v>
      </c>
      <c r="D4411" t="s">
        <v>1</v>
      </c>
      <c r="E4411" t="s">
        <v>16</v>
      </c>
      <c r="F4411" s="3">
        <v>41159</v>
      </c>
      <c r="G4411">
        <v>988986957</v>
      </c>
      <c r="H4411" s="3">
        <v>41166</v>
      </c>
      <c r="I4411">
        <v>2511</v>
      </c>
      <c r="J4411" s="2">
        <v>19.720108800000002</v>
      </c>
      <c r="K4411" s="2">
        <v>18.084000000000003</v>
      </c>
      <c r="L4411" s="2">
        <v>49517.193196800006</v>
      </c>
      <c r="M4411" s="2">
        <v>45408.924000000006</v>
      </c>
      <c r="N4411" s="2">
        <v>4108.2691967999999</v>
      </c>
    </row>
    <row r="4412" spans="1:14" x14ac:dyDescent="0.35">
      <c r="A4412" t="s">
        <v>23</v>
      </c>
      <c r="B4412" t="s">
        <v>181</v>
      </c>
      <c r="C4412" t="s">
        <v>27</v>
      </c>
      <c r="D4412" t="s">
        <v>12</v>
      </c>
      <c r="E4412" t="s">
        <v>8</v>
      </c>
      <c r="F4412" s="3">
        <v>42239</v>
      </c>
      <c r="G4412">
        <v>878760182</v>
      </c>
      <c r="H4412" s="3">
        <v>42243</v>
      </c>
      <c r="I4412">
        <v>793</v>
      </c>
      <c r="J4412" s="2">
        <v>5.4360900000000001</v>
      </c>
      <c r="K4412" s="2">
        <v>5.2250000000000005</v>
      </c>
      <c r="L4412" s="2">
        <v>4310.8193700000002</v>
      </c>
      <c r="M4412" s="2">
        <v>4143.4250000000002</v>
      </c>
      <c r="N4412" s="2">
        <v>167.39436999999998</v>
      </c>
    </row>
    <row r="4413" spans="1:14" x14ac:dyDescent="0.35">
      <c r="A4413" t="s">
        <v>31</v>
      </c>
      <c r="B4413" t="s">
        <v>183</v>
      </c>
      <c r="C4413" t="s">
        <v>13</v>
      </c>
      <c r="D4413" t="s">
        <v>1</v>
      </c>
      <c r="E4413" t="s">
        <v>5</v>
      </c>
      <c r="F4413" s="3">
        <v>40572</v>
      </c>
      <c r="G4413">
        <v>792222678</v>
      </c>
      <c r="H4413" s="3">
        <v>40573</v>
      </c>
      <c r="I4413">
        <v>929</v>
      </c>
      <c r="J4413" s="2">
        <v>16.148440000000001</v>
      </c>
      <c r="K4413" s="2">
        <v>13.482000000000001</v>
      </c>
      <c r="L4413" s="2">
        <v>15001.90076</v>
      </c>
      <c r="M4413" s="2">
        <v>12524.778</v>
      </c>
      <c r="N4413" s="2">
        <v>2477.1227600000002</v>
      </c>
    </row>
    <row r="4414" spans="1:14" x14ac:dyDescent="0.35">
      <c r="A4414" t="s">
        <v>15</v>
      </c>
      <c r="B4414" t="s">
        <v>50</v>
      </c>
      <c r="C4414" t="s">
        <v>49</v>
      </c>
      <c r="D4414" t="s">
        <v>1</v>
      </c>
      <c r="E4414" t="s">
        <v>0</v>
      </c>
      <c r="F4414" s="3">
        <v>42239</v>
      </c>
      <c r="G4414">
        <v>543485772</v>
      </c>
      <c r="H4414" s="3">
        <v>42249</v>
      </c>
      <c r="I4414">
        <v>9290</v>
      </c>
      <c r="J4414" s="2">
        <v>17.400096000000001</v>
      </c>
      <c r="K4414" s="2">
        <v>13.645200000000001</v>
      </c>
      <c r="L4414" s="2">
        <v>161646.89184000003</v>
      </c>
      <c r="M4414" s="2">
        <v>126763.90800000001</v>
      </c>
      <c r="N4414" s="2">
        <v>34882.983840000015</v>
      </c>
    </row>
    <row r="4415" spans="1:14" x14ac:dyDescent="0.35">
      <c r="A4415" t="s">
        <v>23</v>
      </c>
      <c r="B4415" t="s">
        <v>187</v>
      </c>
      <c r="C4415" t="s">
        <v>2</v>
      </c>
      <c r="D4415" t="s">
        <v>1</v>
      </c>
      <c r="E4415" t="s">
        <v>5</v>
      </c>
      <c r="F4415" s="3">
        <v>40334</v>
      </c>
      <c r="G4415">
        <v>916973292</v>
      </c>
      <c r="H4415" s="3">
        <v>40335</v>
      </c>
      <c r="I4415">
        <v>3088</v>
      </c>
      <c r="J4415" s="2">
        <v>14.041381200000002</v>
      </c>
      <c r="K4415" s="2">
        <v>14.047000000000001</v>
      </c>
      <c r="L4415" s="2">
        <v>43359.785145600006</v>
      </c>
      <c r="M4415" s="2">
        <v>43377.135999999999</v>
      </c>
      <c r="N4415" s="2">
        <v>-17.350854399992386</v>
      </c>
    </row>
    <row r="4416" spans="1:14" x14ac:dyDescent="0.35">
      <c r="A4416" t="s">
        <v>15</v>
      </c>
      <c r="B4416" t="s">
        <v>180</v>
      </c>
      <c r="C4416" t="s">
        <v>33</v>
      </c>
      <c r="D4416" t="s">
        <v>12</v>
      </c>
      <c r="E4416" t="s">
        <v>5</v>
      </c>
      <c r="F4416" s="3">
        <v>40438</v>
      </c>
      <c r="G4416">
        <v>517421567</v>
      </c>
      <c r="H4416" s="3">
        <v>40439</v>
      </c>
      <c r="I4416">
        <v>1131</v>
      </c>
      <c r="J4416" s="2">
        <v>5.0831496000000005</v>
      </c>
      <c r="K4416" s="2">
        <v>4.2164000000000001</v>
      </c>
      <c r="L4416" s="2">
        <v>5749.0421976000007</v>
      </c>
      <c r="M4416" s="2">
        <v>4768.7484000000004</v>
      </c>
      <c r="N4416" s="2">
        <v>980.29379760000029</v>
      </c>
    </row>
    <row r="4417" spans="1:14" x14ac:dyDescent="0.35">
      <c r="A4417" t="s">
        <v>23</v>
      </c>
      <c r="B4417" t="s">
        <v>202</v>
      </c>
      <c r="C4417" t="s">
        <v>17</v>
      </c>
      <c r="D4417" t="s">
        <v>12</v>
      </c>
      <c r="E4417" t="s">
        <v>0</v>
      </c>
      <c r="F4417" s="3">
        <v>40433</v>
      </c>
      <c r="G4417">
        <v>719879424</v>
      </c>
      <c r="H4417" s="3">
        <v>40443</v>
      </c>
      <c r="I4417">
        <v>6038</v>
      </c>
      <c r="J4417" s="2">
        <v>17.2924884</v>
      </c>
      <c r="K4417" s="2">
        <v>16.621000000000002</v>
      </c>
      <c r="L4417" s="2">
        <v>104412.04495919999</v>
      </c>
      <c r="M4417" s="2">
        <v>100357.59800000001</v>
      </c>
      <c r="N4417" s="2">
        <v>4054.4469591999805</v>
      </c>
    </row>
    <row r="4418" spans="1:14" x14ac:dyDescent="0.35">
      <c r="A4418" t="s">
        <v>23</v>
      </c>
      <c r="B4418" t="s">
        <v>103</v>
      </c>
      <c r="C4418" t="s">
        <v>17</v>
      </c>
      <c r="D4418" t="s">
        <v>12</v>
      </c>
      <c r="E4418" t="s">
        <v>5</v>
      </c>
      <c r="F4418" s="3">
        <v>40611</v>
      </c>
      <c r="G4418">
        <v>719708192</v>
      </c>
      <c r="H4418" s="3">
        <v>40612</v>
      </c>
      <c r="I4418">
        <v>6883</v>
      </c>
      <c r="J4418" s="2">
        <v>17.2924884</v>
      </c>
      <c r="K4418" s="2">
        <v>16.621000000000002</v>
      </c>
      <c r="L4418" s="2">
        <v>119024.1976572</v>
      </c>
      <c r="M4418" s="2">
        <v>114402.34300000001</v>
      </c>
      <c r="N4418" s="2">
        <v>4621.8546571999905</v>
      </c>
    </row>
    <row r="4419" spans="1:14" x14ac:dyDescent="0.35">
      <c r="A4419" t="s">
        <v>23</v>
      </c>
      <c r="B4419" t="s">
        <v>96</v>
      </c>
      <c r="C4419" t="s">
        <v>49</v>
      </c>
      <c r="D4419" t="s">
        <v>12</v>
      </c>
      <c r="E4419" t="s">
        <v>5</v>
      </c>
      <c r="F4419" s="3">
        <v>42820</v>
      </c>
      <c r="G4419">
        <v>682581698</v>
      </c>
      <c r="H4419" s="3">
        <v>42821</v>
      </c>
      <c r="I4419">
        <v>5638</v>
      </c>
      <c r="J4419" s="2">
        <v>20.525011200000005</v>
      </c>
      <c r="K4419" s="2">
        <v>18.084000000000003</v>
      </c>
      <c r="L4419" s="2">
        <v>115720.01314560002</v>
      </c>
      <c r="M4419" s="2">
        <v>101957.59200000002</v>
      </c>
      <c r="N4419" s="2">
        <v>13762.421145600005</v>
      </c>
    </row>
    <row r="4420" spans="1:14" x14ac:dyDescent="0.35">
      <c r="A4420" t="s">
        <v>11</v>
      </c>
      <c r="B4420" t="s">
        <v>39</v>
      </c>
      <c r="C4420" t="s">
        <v>33</v>
      </c>
      <c r="D4420" t="s">
        <v>1</v>
      </c>
      <c r="E4420" t="s">
        <v>5</v>
      </c>
      <c r="F4420" s="3">
        <v>41114</v>
      </c>
      <c r="G4420">
        <v>394486272</v>
      </c>
      <c r="H4420" s="3">
        <v>41115</v>
      </c>
      <c r="I4420">
        <v>4740</v>
      </c>
      <c r="J4420" s="2">
        <v>5.5349851200000009</v>
      </c>
      <c r="K4420" s="2">
        <v>4.8259999999999996</v>
      </c>
      <c r="L4420" s="2">
        <v>26235.829468800002</v>
      </c>
      <c r="M4420" s="2">
        <v>22875.239999999998</v>
      </c>
      <c r="N4420" s="2">
        <v>3360.5894688000044</v>
      </c>
    </row>
    <row r="4421" spans="1:14" x14ac:dyDescent="0.35">
      <c r="A4421" t="s">
        <v>23</v>
      </c>
      <c r="B4421" t="s">
        <v>176</v>
      </c>
      <c r="C4421" t="s">
        <v>21</v>
      </c>
      <c r="D4421" t="s">
        <v>1</v>
      </c>
      <c r="E4421" t="s">
        <v>8</v>
      </c>
      <c r="F4421" s="3">
        <v>40193</v>
      </c>
      <c r="G4421">
        <v>611720740</v>
      </c>
      <c r="H4421" s="3">
        <v>40197</v>
      </c>
      <c r="I4421">
        <v>8316</v>
      </c>
      <c r="J4421" s="2">
        <v>14.139741840000003</v>
      </c>
      <c r="K4421" s="2">
        <v>14.542000000000002</v>
      </c>
      <c r="L4421" s="2">
        <v>117586.09314144003</v>
      </c>
      <c r="M4421" s="2">
        <v>120931.27200000001</v>
      </c>
      <c r="N4421" s="2">
        <v>-3345.1788585599861</v>
      </c>
    </row>
    <row r="4422" spans="1:14" x14ac:dyDescent="0.35">
      <c r="A4422" t="s">
        <v>26</v>
      </c>
      <c r="B4422" t="s">
        <v>184</v>
      </c>
      <c r="C4422" t="s">
        <v>29</v>
      </c>
      <c r="D4422" t="s">
        <v>1</v>
      </c>
      <c r="E4422" t="s">
        <v>5</v>
      </c>
      <c r="F4422" s="3">
        <v>42652</v>
      </c>
      <c r="G4422">
        <v>810896432</v>
      </c>
      <c r="H4422" s="3">
        <v>42653</v>
      </c>
      <c r="I4422">
        <v>2253</v>
      </c>
      <c r="J4422" s="2">
        <v>18.636836400000004</v>
      </c>
      <c r="K4422" s="2">
        <v>16.447500000000002</v>
      </c>
      <c r="L4422" s="2">
        <v>41988.79240920001</v>
      </c>
      <c r="M4422" s="2">
        <v>37056.217500000006</v>
      </c>
      <c r="N4422" s="2">
        <v>4932.5749092000042</v>
      </c>
    </row>
    <row r="4423" spans="1:14" x14ac:dyDescent="0.35">
      <c r="A4423" t="s">
        <v>26</v>
      </c>
      <c r="B4423" t="s">
        <v>34</v>
      </c>
      <c r="C4423" t="s">
        <v>29</v>
      </c>
      <c r="D4423" t="s">
        <v>12</v>
      </c>
      <c r="E4423" t="s">
        <v>0</v>
      </c>
      <c r="F4423" s="3">
        <v>41671</v>
      </c>
      <c r="G4423">
        <v>538937175</v>
      </c>
      <c r="H4423" s="3">
        <v>41681</v>
      </c>
      <c r="I4423">
        <v>5585</v>
      </c>
      <c r="J4423" s="2">
        <v>19.397523600000003</v>
      </c>
      <c r="K4423" s="2">
        <v>16.447500000000002</v>
      </c>
      <c r="L4423" s="2">
        <v>108335.16930600001</v>
      </c>
      <c r="M4423" s="2">
        <v>91859.287500000006</v>
      </c>
      <c r="N4423" s="2">
        <v>16475.881806000005</v>
      </c>
    </row>
    <row r="4424" spans="1:14" x14ac:dyDescent="0.35">
      <c r="A4424" t="s">
        <v>23</v>
      </c>
      <c r="B4424" t="s">
        <v>48</v>
      </c>
      <c r="C4424" t="s">
        <v>27</v>
      </c>
      <c r="D4424" t="s">
        <v>1</v>
      </c>
      <c r="E4424" t="s">
        <v>0</v>
      </c>
      <c r="F4424" s="3">
        <v>42415</v>
      </c>
      <c r="G4424">
        <v>763079297</v>
      </c>
      <c r="H4424" s="3">
        <v>42425</v>
      </c>
      <c r="I4424">
        <v>2889</v>
      </c>
      <c r="J4424" s="2">
        <v>5.2229100000000006</v>
      </c>
      <c r="K4424" s="2">
        <v>5.2250000000000005</v>
      </c>
      <c r="L4424" s="2">
        <v>15088.986990000001</v>
      </c>
      <c r="M4424" s="2">
        <v>15095.025000000001</v>
      </c>
      <c r="N4424" s="2">
        <v>-6.038010000000213</v>
      </c>
    </row>
    <row r="4425" spans="1:14" x14ac:dyDescent="0.35">
      <c r="A4425" t="s">
        <v>11</v>
      </c>
      <c r="B4425" t="s">
        <v>197</v>
      </c>
      <c r="C4425" t="s">
        <v>17</v>
      </c>
      <c r="D4425" t="s">
        <v>1</v>
      </c>
      <c r="E4425" t="s">
        <v>16</v>
      </c>
      <c r="F4425" s="3">
        <v>40426</v>
      </c>
      <c r="G4425">
        <v>720871627</v>
      </c>
      <c r="H4425" s="3">
        <v>40433</v>
      </c>
      <c r="I4425">
        <v>8072</v>
      </c>
      <c r="J4425" s="2">
        <v>16.614351600000003</v>
      </c>
      <c r="K4425" s="2">
        <v>14.354499999999998</v>
      </c>
      <c r="L4425" s="2">
        <v>134111.04611520004</v>
      </c>
      <c r="M4425" s="2">
        <v>115869.52399999999</v>
      </c>
      <c r="N4425" s="2">
        <v>18241.522115200045</v>
      </c>
    </row>
    <row r="4426" spans="1:14" x14ac:dyDescent="0.35">
      <c r="A4426" t="s">
        <v>23</v>
      </c>
      <c r="B4426" t="s">
        <v>171</v>
      </c>
      <c r="C4426" t="s">
        <v>21</v>
      </c>
      <c r="D4426" t="s">
        <v>1</v>
      </c>
      <c r="E4426" t="s">
        <v>8</v>
      </c>
      <c r="F4426" s="3">
        <v>42404</v>
      </c>
      <c r="G4426">
        <v>170175492</v>
      </c>
      <c r="H4426" s="3">
        <v>42408</v>
      </c>
      <c r="I4426">
        <v>7976</v>
      </c>
      <c r="J4426" s="2">
        <v>14.139741840000003</v>
      </c>
      <c r="K4426" s="2">
        <v>14.542000000000002</v>
      </c>
      <c r="L4426" s="2">
        <v>112778.58091584002</v>
      </c>
      <c r="M4426" s="2">
        <v>115986.99200000001</v>
      </c>
      <c r="N4426" s="2">
        <v>-3208.4110841599904</v>
      </c>
    </row>
    <row r="4427" spans="1:14" x14ac:dyDescent="0.35">
      <c r="A4427" t="s">
        <v>26</v>
      </c>
      <c r="B4427" t="s">
        <v>184</v>
      </c>
      <c r="C4427" t="s">
        <v>13</v>
      </c>
      <c r="D4427" t="s">
        <v>1</v>
      </c>
      <c r="E4427" t="s">
        <v>8</v>
      </c>
      <c r="F4427" s="3">
        <v>41670</v>
      </c>
      <c r="G4427">
        <v>739164721</v>
      </c>
      <c r="H4427" s="3">
        <v>41674</v>
      </c>
      <c r="I4427">
        <v>1351</v>
      </c>
      <c r="J4427" s="2">
        <v>14.695080400000002</v>
      </c>
      <c r="K4427" s="2">
        <v>12.733000000000001</v>
      </c>
      <c r="L4427" s="2">
        <v>19853.053620400002</v>
      </c>
      <c r="M4427" s="2">
        <v>17202.282999999999</v>
      </c>
      <c r="N4427" s="2">
        <v>2650.7706204000024</v>
      </c>
    </row>
    <row r="4428" spans="1:14" x14ac:dyDescent="0.35">
      <c r="A4428" t="s">
        <v>15</v>
      </c>
      <c r="B4428" t="s">
        <v>28</v>
      </c>
      <c r="C4428" t="s">
        <v>9</v>
      </c>
      <c r="D4428" t="s">
        <v>1</v>
      </c>
      <c r="E4428" t="s">
        <v>0</v>
      </c>
      <c r="F4428" s="3">
        <v>41622</v>
      </c>
      <c r="G4428">
        <v>976325643</v>
      </c>
      <c r="H4428" s="3">
        <v>41632</v>
      </c>
      <c r="I4428">
        <v>8886</v>
      </c>
      <c r="J4428" s="2">
        <v>2.7690390000000003</v>
      </c>
      <c r="K4428" s="2">
        <v>2.4817</v>
      </c>
      <c r="L4428" s="2">
        <v>24605.680554000002</v>
      </c>
      <c r="M4428" s="2">
        <v>22052.386200000001</v>
      </c>
      <c r="N4428" s="2">
        <v>2553.2943540000015</v>
      </c>
    </row>
    <row r="4429" spans="1:14" x14ac:dyDescent="0.35">
      <c r="A4429" t="s">
        <v>23</v>
      </c>
      <c r="B4429" t="s">
        <v>84</v>
      </c>
      <c r="C4429" t="s">
        <v>27</v>
      </c>
      <c r="D4429" t="s">
        <v>1</v>
      </c>
      <c r="E4429" t="s">
        <v>8</v>
      </c>
      <c r="F4429" s="3">
        <v>41880</v>
      </c>
      <c r="G4429">
        <v>400457084</v>
      </c>
      <c r="H4429" s="3">
        <v>41884</v>
      </c>
      <c r="I4429">
        <v>3951</v>
      </c>
      <c r="J4429" s="2">
        <v>5.2229100000000006</v>
      </c>
      <c r="K4429" s="2">
        <v>5.2250000000000005</v>
      </c>
      <c r="L4429" s="2">
        <v>20635.717410000001</v>
      </c>
      <c r="M4429" s="2">
        <v>20643.975000000002</v>
      </c>
      <c r="N4429" s="2">
        <v>-8.2575900000010733</v>
      </c>
    </row>
    <row r="4430" spans="1:14" x14ac:dyDescent="0.35">
      <c r="A4430" t="s">
        <v>7</v>
      </c>
      <c r="B4430" t="s">
        <v>78</v>
      </c>
      <c r="C4430" t="s">
        <v>46</v>
      </c>
      <c r="D4430" t="s">
        <v>1</v>
      </c>
      <c r="E4430" t="s">
        <v>8</v>
      </c>
      <c r="F4430" s="3">
        <v>42533</v>
      </c>
      <c r="G4430">
        <v>850670373</v>
      </c>
      <c r="H4430" s="3">
        <v>42537</v>
      </c>
      <c r="I4430">
        <v>6929</v>
      </c>
      <c r="J4430" s="2">
        <v>1.4585340000000002</v>
      </c>
      <c r="K4430" s="2">
        <v>1.476</v>
      </c>
      <c r="L4430" s="2">
        <v>10106.182086000001</v>
      </c>
      <c r="M4430" s="2">
        <v>10227.204</v>
      </c>
      <c r="N4430" s="2">
        <v>-121.02191399999901</v>
      </c>
    </row>
    <row r="4431" spans="1:14" x14ac:dyDescent="0.35">
      <c r="A4431" t="s">
        <v>15</v>
      </c>
      <c r="B4431" t="s">
        <v>65</v>
      </c>
      <c r="C4431" t="s">
        <v>33</v>
      </c>
      <c r="D4431" t="s">
        <v>1</v>
      </c>
      <c r="E4431" t="s">
        <v>8</v>
      </c>
      <c r="F4431" s="3">
        <v>41310</v>
      </c>
      <c r="G4431">
        <v>636389338</v>
      </c>
      <c r="H4431" s="3">
        <v>41314</v>
      </c>
      <c r="I4431">
        <v>1988</v>
      </c>
      <c r="J4431" s="2">
        <v>4.8838103999999998</v>
      </c>
      <c r="K4431" s="2">
        <v>4.2164000000000001</v>
      </c>
      <c r="L4431" s="2">
        <v>9709.015075199999</v>
      </c>
      <c r="M4431" s="2">
        <v>8382.2031999999999</v>
      </c>
      <c r="N4431" s="2">
        <v>1326.8118751999991</v>
      </c>
    </row>
    <row r="4432" spans="1:14" x14ac:dyDescent="0.35">
      <c r="A4432" t="s">
        <v>4</v>
      </c>
      <c r="B4432" t="s">
        <v>190</v>
      </c>
      <c r="C4432" t="s">
        <v>38</v>
      </c>
      <c r="D4432" t="s">
        <v>12</v>
      </c>
      <c r="E4432" t="s">
        <v>0</v>
      </c>
      <c r="F4432" s="3">
        <v>42515</v>
      </c>
      <c r="G4432">
        <v>387350308</v>
      </c>
      <c r="H4432" s="3">
        <v>42525</v>
      </c>
      <c r="I4432">
        <v>2501</v>
      </c>
      <c r="J4432" s="2">
        <v>3.8392677600000003</v>
      </c>
      <c r="K4432" s="2">
        <v>3.56</v>
      </c>
      <c r="L4432" s="2">
        <v>9602.0086677600011</v>
      </c>
      <c r="M4432" s="2">
        <v>8903.56</v>
      </c>
      <c r="N4432" s="2">
        <v>698.44866776000163</v>
      </c>
    </row>
    <row r="4433" spans="1:14" x14ac:dyDescent="0.35">
      <c r="A4433" t="s">
        <v>23</v>
      </c>
      <c r="B4433" t="s">
        <v>103</v>
      </c>
      <c r="C4433" t="s">
        <v>17</v>
      </c>
      <c r="D4433" t="s">
        <v>1</v>
      </c>
      <c r="E4433" t="s">
        <v>0</v>
      </c>
      <c r="F4433" s="3">
        <v>41101</v>
      </c>
      <c r="G4433">
        <v>803602111</v>
      </c>
      <c r="H4433" s="3">
        <v>41111</v>
      </c>
      <c r="I4433">
        <v>6037</v>
      </c>
      <c r="J4433" s="2">
        <v>16.614351600000003</v>
      </c>
      <c r="K4433" s="2">
        <v>16.621000000000002</v>
      </c>
      <c r="L4433" s="2">
        <v>100300.84060920002</v>
      </c>
      <c r="M4433" s="2">
        <v>100340.97700000001</v>
      </c>
      <c r="N4433" s="2">
        <v>-40.136390799991204</v>
      </c>
    </row>
    <row r="4434" spans="1:14" x14ac:dyDescent="0.35">
      <c r="A4434" t="s">
        <v>26</v>
      </c>
      <c r="B4434" t="s">
        <v>184</v>
      </c>
      <c r="C4434" t="s">
        <v>46</v>
      </c>
      <c r="D4434" t="s">
        <v>12</v>
      </c>
      <c r="E4434" t="s">
        <v>0</v>
      </c>
      <c r="F4434" s="3">
        <v>42887</v>
      </c>
      <c r="G4434">
        <v>405506074</v>
      </c>
      <c r="H4434" s="3">
        <v>42897</v>
      </c>
      <c r="I4434">
        <v>4380</v>
      </c>
      <c r="J4434" s="2">
        <v>1.2558546000000002</v>
      </c>
      <c r="K4434" s="2">
        <v>1.0454999999999999</v>
      </c>
      <c r="L4434" s="2">
        <v>5500.643148000001</v>
      </c>
      <c r="M4434" s="2">
        <v>4579.2899999999991</v>
      </c>
      <c r="N4434" s="2">
        <v>921.35314800000197</v>
      </c>
    </row>
    <row r="4435" spans="1:14" x14ac:dyDescent="0.35">
      <c r="A4435" t="s">
        <v>23</v>
      </c>
      <c r="B4435" t="s">
        <v>67</v>
      </c>
      <c r="C4435" t="s">
        <v>13</v>
      </c>
      <c r="D4435" t="s">
        <v>1</v>
      </c>
      <c r="E4435" t="s">
        <v>5</v>
      </c>
      <c r="F4435" s="3">
        <v>41172</v>
      </c>
      <c r="G4435">
        <v>483736026</v>
      </c>
      <c r="H4435" s="3">
        <v>41173</v>
      </c>
      <c r="I4435">
        <v>1018</v>
      </c>
      <c r="J4435" s="2">
        <v>16.471408800000003</v>
      </c>
      <c r="K4435" s="2">
        <v>16.478000000000002</v>
      </c>
      <c r="L4435" s="2">
        <v>16767.894158400002</v>
      </c>
      <c r="M4435" s="2">
        <v>16774.604000000003</v>
      </c>
      <c r="N4435" s="2">
        <v>-6.7098416000008001</v>
      </c>
    </row>
    <row r="4436" spans="1:14" x14ac:dyDescent="0.35">
      <c r="A4436" t="s">
        <v>23</v>
      </c>
      <c r="B4436" t="s">
        <v>77</v>
      </c>
      <c r="C4436" t="s">
        <v>13</v>
      </c>
      <c r="D4436" t="s">
        <v>1</v>
      </c>
      <c r="E4436" t="s">
        <v>0</v>
      </c>
      <c r="F4436" s="3">
        <v>42549</v>
      </c>
      <c r="G4436">
        <v>149278295</v>
      </c>
      <c r="H4436" s="3">
        <v>42559</v>
      </c>
      <c r="I4436">
        <v>4438</v>
      </c>
      <c r="J4436" s="2">
        <v>16.471408800000003</v>
      </c>
      <c r="K4436" s="2">
        <v>16.478000000000002</v>
      </c>
      <c r="L4436" s="2">
        <v>73100.11225440001</v>
      </c>
      <c r="M4436" s="2">
        <v>73129.364000000001</v>
      </c>
      <c r="N4436" s="2">
        <v>-29.251745599991409</v>
      </c>
    </row>
    <row r="4437" spans="1:14" x14ac:dyDescent="0.35">
      <c r="A4437" t="s">
        <v>4</v>
      </c>
      <c r="B4437" t="s">
        <v>3</v>
      </c>
      <c r="C4437" t="s">
        <v>17</v>
      </c>
      <c r="D4437" t="s">
        <v>12</v>
      </c>
      <c r="E4437" t="s">
        <v>5</v>
      </c>
      <c r="F4437" s="3">
        <v>41575</v>
      </c>
      <c r="G4437">
        <v>383431708</v>
      </c>
      <c r="H4437" s="3">
        <v>41576</v>
      </c>
      <c r="I4437">
        <v>2563</v>
      </c>
      <c r="J4437" s="2">
        <v>16.444817400000002</v>
      </c>
      <c r="K4437" s="2">
        <v>15.11</v>
      </c>
      <c r="L4437" s="2">
        <v>42148.066996200003</v>
      </c>
      <c r="M4437" s="2">
        <v>38726.93</v>
      </c>
      <c r="N4437" s="2">
        <v>3421.1369962000026</v>
      </c>
    </row>
    <row r="4438" spans="1:14" x14ac:dyDescent="0.35">
      <c r="A4438" t="s">
        <v>23</v>
      </c>
      <c r="B4438" t="s">
        <v>202</v>
      </c>
      <c r="C4438" t="s">
        <v>2</v>
      </c>
      <c r="D4438" t="s">
        <v>1</v>
      </c>
      <c r="E4438" t="s">
        <v>5</v>
      </c>
      <c r="F4438" s="3">
        <v>41004</v>
      </c>
      <c r="G4438">
        <v>887807595</v>
      </c>
      <c r="H4438" s="3">
        <v>41005</v>
      </c>
      <c r="I4438">
        <v>5776</v>
      </c>
      <c r="J4438" s="2">
        <v>14.041381200000002</v>
      </c>
      <c r="K4438" s="2">
        <v>14.047000000000001</v>
      </c>
      <c r="L4438" s="2">
        <v>81103.017811200014</v>
      </c>
      <c r="M4438" s="2">
        <v>81135.472000000009</v>
      </c>
      <c r="N4438" s="2">
        <v>-32.454188799994881</v>
      </c>
    </row>
    <row r="4439" spans="1:14" x14ac:dyDescent="0.35">
      <c r="A4439" t="s">
        <v>15</v>
      </c>
      <c r="B4439" t="s">
        <v>153</v>
      </c>
      <c r="C4439" t="s">
        <v>19</v>
      </c>
      <c r="D4439" t="s">
        <v>12</v>
      </c>
      <c r="E4439" t="s">
        <v>16</v>
      </c>
      <c r="F4439" s="3">
        <v>41483</v>
      </c>
      <c r="G4439">
        <v>534329783</v>
      </c>
      <c r="H4439" s="3">
        <v>41490</v>
      </c>
      <c r="I4439">
        <v>7229</v>
      </c>
      <c r="J4439" s="2">
        <v>7.9582797000000003</v>
      </c>
      <c r="K4439" s="2">
        <v>6.6316999999999995</v>
      </c>
      <c r="L4439" s="2">
        <v>57530.403951300003</v>
      </c>
      <c r="M4439" s="2">
        <v>47940.559299999994</v>
      </c>
      <c r="N4439" s="2">
        <v>9589.844651300009</v>
      </c>
    </row>
    <row r="4440" spans="1:14" x14ac:dyDescent="0.35">
      <c r="A4440" t="s">
        <v>15</v>
      </c>
      <c r="B4440" t="s">
        <v>65</v>
      </c>
      <c r="C4440" t="s">
        <v>49</v>
      </c>
      <c r="D4440" t="s">
        <v>12</v>
      </c>
      <c r="E4440" t="s">
        <v>5</v>
      </c>
      <c r="F4440" s="3">
        <v>40218</v>
      </c>
      <c r="G4440">
        <v>515234601</v>
      </c>
      <c r="H4440" s="3">
        <v>40219</v>
      </c>
      <c r="I4440">
        <v>6571</v>
      </c>
      <c r="J4440" s="2">
        <v>18.110304000000003</v>
      </c>
      <c r="K4440" s="2">
        <v>13.645200000000001</v>
      </c>
      <c r="L4440" s="2">
        <v>119002.80758400002</v>
      </c>
      <c r="M4440" s="2">
        <v>89662.609200000006</v>
      </c>
      <c r="N4440" s="2">
        <v>29340.198384000018</v>
      </c>
    </row>
    <row r="4441" spans="1:14" x14ac:dyDescent="0.35">
      <c r="A4441" t="s">
        <v>4</v>
      </c>
      <c r="B4441" t="s">
        <v>172</v>
      </c>
      <c r="C4441" t="s">
        <v>33</v>
      </c>
      <c r="D4441" t="s">
        <v>1</v>
      </c>
      <c r="E4441" t="s">
        <v>8</v>
      </c>
      <c r="F4441" s="3">
        <v>41331</v>
      </c>
      <c r="G4441">
        <v>293070876</v>
      </c>
      <c r="H4441" s="3">
        <v>41335</v>
      </c>
      <c r="I4441">
        <v>948</v>
      </c>
      <c r="J4441" s="2">
        <v>5.2636623199999999</v>
      </c>
      <c r="K4441" s="2">
        <v>5.08</v>
      </c>
      <c r="L4441" s="2">
        <v>4989.95187936</v>
      </c>
      <c r="M4441" s="2">
        <v>4815.84</v>
      </c>
      <c r="N4441" s="2">
        <v>174.11187935999988</v>
      </c>
    </row>
    <row r="4442" spans="1:14" x14ac:dyDescent="0.35">
      <c r="A4442" t="s">
        <v>15</v>
      </c>
      <c r="B4442" t="s">
        <v>14</v>
      </c>
      <c r="C4442" t="s">
        <v>27</v>
      </c>
      <c r="D4442" t="s">
        <v>1</v>
      </c>
      <c r="E4442" t="s">
        <v>0</v>
      </c>
      <c r="F4442" s="3">
        <v>41346</v>
      </c>
      <c r="G4442">
        <v>750699937</v>
      </c>
      <c r="H4442" s="3">
        <v>41356</v>
      </c>
      <c r="I4442">
        <v>8385</v>
      </c>
      <c r="J4442" s="2">
        <v>4.6084500000000004</v>
      </c>
      <c r="K4442" s="2">
        <v>3.9424999999999999</v>
      </c>
      <c r="L4442" s="2">
        <v>38641.85325</v>
      </c>
      <c r="M4442" s="2">
        <v>33057.862499999996</v>
      </c>
      <c r="N4442" s="2">
        <v>5583.9907500000045</v>
      </c>
    </row>
    <row r="4443" spans="1:14" x14ac:dyDescent="0.35">
      <c r="A4443" t="s">
        <v>15</v>
      </c>
      <c r="B4443" t="s">
        <v>89</v>
      </c>
      <c r="C4443" t="s">
        <v>2</v>
      </c>
      <c r="D4443" t="s">
        <v>1</v>
      </c>
      <c r="E4443" t="s">
        <v>0</v>
      </c>
      <c r="F4443" s="3">
        <v>42605</v>
      </c>
      <c r="G4443">
        <v>141295611</v>
      </c>
      <c r="H4443" s="3">
        <v>42615</v>
      </c>
      <c r="I4443">
        <v>9134</v>
      </c>
      <c r="J4443" s="2">
        <v>12.389454000000001</v>
      </c>
      <c r="K4443" s="2">
        <v>10.5991</v>
      </c>
      <c r="L4443" s="2">
        <v>113165.272836</v>
      </c>
      <c r="M4443" s="2">
        <v>96812.179399999994</v>
      </c>
      <c r="N4443" s="2">
        <v>16353.09343600001</v>
      </c>
    </row>
    <row r="4444" spans="1:14" x14ac:dyDescent="0.35">
      <c r="A4444" t="s">
        <v>23</v>
      </c>
      <c r="B4444" t="s">
        <v>128</v>
      </c>
      <c r="C4444" t="s">
        <v>38</v>
      </c>
      <c r="D4444" t="s">
        <v>12</v>
      </c>
      <c r="E4444" t="s">
        <v>8</v>
      </c>
      <c r="F4444" s="3">
        <v>41249</v>
      </c>
      <c r="G4444">
        <v>838344228</v>
      </c>
      <c r="H4444" s="3">
        <v>41253</v>
      </c>
      <c r="I4444">
        <v>3654</v>
      </c>
      <c r="J4444" s="2">
        <v>4.0371681600000002</v>
      </c>
      <c r="K4444" s="2">
        <v>3.9160000000000004</v>
      </c>
      <c r="L4444" s="2">
        <v>14751.81245664</v>
      </c>
      <c r="M4444" s="2">
        <v>14309.064000000002</v>
      </c>
      <c r="N4444" s="2">
        <v>442.74845663999804</v>
      </c>
    </row>
    <row r="4445" spans="1:14" x14ac:dyDescent="0.35">
      <c r="A4445" t="s">
        <v>4</v>
      </c>
      <c r="B4445" t="s">
        <v>124</v>
      </c>
      <c r="C4445" t="s">
        <v>49</v>
      </c>
      <c r="D4445" t="s">
        <v>12</v>
      </c>
      <c r="E4445" t="s">
        <v>5</v>
      </c>
      <c r="F4445" s="3">
        <v>42219</v>
      </c>
      <c r="G4445">
        <v>785644614</v>
      </c>
      <c r="H4445" s="3">
        <v>42220</v>
      </c>
      <c r="I4445">
        <v>6865</v>
      </c>
      <c r="J4445" s="2">
        <v>19.518883200000001</v>
      </c>
      <c r="K4445" s="2">
        <v>16.440000000000001</v>
      </c>
      <c r="L4445" s="2">
        <v>133997.133168</v>
      </c>
      <c r="M4445" s="2">
        <v>112860.6</v>
      </c>
      <c r="N4445" s="2">
        <v>21136.533167999994</v>
      </c>
    </row>
    <row r="4446" spans="1:14" x14ac:dyDescent="0.35">
      <c r="A4446" t="s">
        <v>26</v>
      </c>
      <c r="B4446" t="s">
        <v>62</v>
      </c>
      <c r="C4446" t="s">
        <v>27</v>
      </c>
      <c r="D4446" t="s">
        <v>12</v>
      </c>
      <c r="E4446" t="s">
        <v>8</v>
      </c>
      <c r="F4446" s="3">
        <v>41419</v>
      </c>
      <c r="G4446">
        <v>247308099</v>
      </c>
      <c r="H4446" s="3">
        <v>41423</v>
      </c>
      <c r="I4446">
        <v>7786</v>
      </c>
      <c r="J4446" s="2">
        <v>4.8498450000000002</v>
      </c>
      <c r="K4446" s="2">
        <v>4.0374999999999996</v>
      </c>
      <c r="L4446" s="2">
        <v>37760.893170000003</v>
      </c>
      <c r="M4446" s="2">
        <v>31435.974999999999</v>
      </c>
      <c r="N4446" s="2">
        <v>6324.9181700000045</v>
      </c>
    </row>
    <row r="4447" spans="1:14" x14ac:dyDescent="0.35">
      <c r="A4447" t="s">
        <v>7</v>
      </c>
      <c r="B4447" t="s">
        <v>53</v>
      </c>
      <c r="C4447" t="s">
        <v>38</v>
      </c>
      <c r="D4447" t="s">
        <v>12</v>
      </c>
      <c r="E4447" t="s">
        <v>0</v>
      </c>
      <c r="F4447" s="3">
        <v>40813</v>
      </c>
      <c r="G4447">
        <v>457758510</v>
      </c>
      <c r="H4447" s="3">
        <v>40823</v>
      </c>
      <c r="I4447">
        <v>9499</v>
      </c>
      <c r="J4447" s="2">
        <v>4.3538088000000013</v>
      </c>
      <c r="K4447" s="2">
        <v>4.2720000000000002</v>
      </c>
      <c r="L4447" s="2">
        <v>41356.829791200013</v>
      </c>
      <c r="M4447" s="2">
        <v>40579.728000000003</v>
      </c>
      <c r="N4447" s="2">
        <v>777.10179120000976</v>
      </c>
    </row>
    <row r="4448" spans="1:14" x14ac:dyDescent="0.35">
      <c r="A4448" t="s">
        <v>23</v>
      </c>
      <c r="B4448" t="s">
        <v>160</v>
      </c>
      <c r="C4448" t="s">
        <v>46</v>
      </c>
      <c r="D4448" t="s">
        <v>12</v>
      </c>
      <c r="E4448" t="s">
        <v>0</v>
      </c>
      <c r="F4448" s="3">
        <v>42150</v>
      </c>
      <c r="G4448">
        <v>471732175</v>
      </c>
      <c r="H4448" s="3">
        <v>42160</v>
      </c>
      <c r="I4448">
        <v>1162</v>
      </c>
      <c r="J4448" s="2">
        <v>1.4076612000000002</v>
      </c>
      <c r="K4448" s="2">
        <v>1.353</v>
      </c>
      <c r="L4448" s="2">
        <v>1635.7023144000002</v>
      </c>
      <c r="M4448" s="2">
        <v>1572.1859999999999</v>
      </c>
      <c r="N4448" s="2">
        <v>63.516314400000283</v>
      </c>
    </row>
    <row r="4449" spans="1:14" x14ac:dyDescent="0.35">
      <c r="A4449" t="s">
        <v>15</v>
      </c>
      <c r="B4449" t="s">
        <v>155</v>
      </c>
      <c r="C4449" t="s">
        <v>46</v>
      </c>
      <c r="D4449" t="s">
        <v>12</v>
      </c>
      <c r="E4449" t="s">
        <v>16</v>
      </c>
      <c r="F4449" s="3">
        <v>41792</v>
      </c>
      <c r="G4449">
        <v>314277923</v>
      </c>
      <c r="H4449" s="3">
        <v>41799</v>
      </c>
      <c r="I4449">
        <v>8226</v>
      </c>
      <c r="J4449" s="2">
        <v>1.242054</v>
      </c>
      <c r="K4449" s="2">
        <v>1.0208999999999999</v>
      </c>
      <c r="L4449" s="2">
        <v>10217.136204</v>
      </c>
      <c r="M4449" s="2">
        <v>8397.9233999999997</v>
      </c>
      <c r="N4449" s="2">
        <v>1819.2128040000007</v>
      </c>
    </row>
    <row r="4450" spans="1:14" x14ac:dyDescent="0.35">
      <c r="A4450" t="s">
        <v>23</v>
      </c>
      <c r="B4450" t="s">
        <v>154</v>
      </c>
      <c r="C4450" t="s">
        <v>49</v>
      </c>
      <c r="D4450" t="s">
        <v>1</v>
      </c>
      <c r="E4450" t="s">
        <v>8</v>
      </c>
      <c r="F4450" s="3">
        <v>40816</v>
      </c>
      <c r="G4450">
        <v>530757081</v>
      </c>
      <c r="H4450" s="3">
        <v>40820</v>
      </c>
      <c r="I4450">
        <v>6602</v>
      </c>
      <c r="J4450" s="2">
        <v>19.720108800000002</v>
      </c>
      <c r="K4450" s="2">
        <v>18.084000000000003</v>
      </c>
      <c r="L4450" s="2">
        <v>130192.15829760001</v>
      </c>
      <c r="M4450" s="2">
        <v>119390.56800000001</v>
      </c>
      <c r="N4450" s="2">
        <v>10801.590297599992</v>
      </c>
    </row>
    <row r="4451" spans="1:14" x14ac:dyDescent="0.35">
      <c r="A4451" t="s">
        <v>23</v>
      </c>
      <c r="B4451" t="s">
        <v>171</v>
      </c>
      <c r="C4451" t="s">
        <v>13</v>
      </c>
      <c r="D4451" t="s">
        <v>1</v>
      </c>
      <c r="E4451" t="s">
        <v>0</v>
      </c>
      <c r="F4451" s="3">
        <v>40283</v>
      </c>
      <c r="G4451">
        <v>836843478</v>
      </c>
      <c r="H4451" s="3">
        <v>40293</v>
      </c>
      <c r="I4451">
        <v>7236</v>
      </c>
      <c r="J4451" s="2">
        <v>16.471408800000003</v>
      </c>
      <c r="K4451" s="2">
        <v>16.478000000000002</v>
      </c>
      <c r="L4451" s="2">
        <v>119187.11407680002</v>
      </c>
      <c r="M4451" s="2">
        <v>119234.808</v>
      </c>
      <c r="N4451" s="2">
        <v>-47.693923199985875</v>
      </c>
    </row>
    <row r="4452" spans="1:14" x14ac:dyDescent="0.35">
      <c r="A4452" t="s">
        <v>31</v>
      </c>
      <c r="B4452" t="s">
        <v>30</v>
      </c>
      <c r="C4452" t="s">
        <v>27</v>
      </c>
      <c r="D4452" t="s">
        <v>12</v>
      </c>
      <c r="E4452" t="s">
        <v>16</v>
      </c>
      <c r="F4452" s="3">
        <v>42221</v>
      </c>
      <c r="G4452">
        <v>568523442</v>
      </c>
      <c r="H4452" s="3">
        <v>42228</v>
      </c>
      <c r="I4452">
        <v>4156</v>
      </c>
      <c r="J4452" s="2">
        <v>5.3295000000000003</v>
      </c>
      <c r="K4452" s="2">
        <v>4.2750000000000004</v>
      </c>
      <c r="L4452" s="2">
        <v>22149.402000000002</v>
      </c>
      <c r="M4452" s="2">
        <v>17766.900000000001</v>
      </c>
      <c r="N4452" s="2">
        <v>4382.5020000000004</v>
      </c>
    </row>
    <row r="4453" spans="1:14" x14ac:dyDescent="0.35">
      <c r="A4453" t="s">
        <v>31</v>
      </c>
      <c r="B4453" t="s">
        <v>142</v>
      </c>
      <c r="C4453" t="s">
        <v>33</v>
      </c>
      <c r="D4453" t="s">
        <v>12</v>
      </c>
      <c r="E4453" t="s">
        <v>5</v>
      </c>
      <c r="F4453" s="3">
        <v>42070</v>
      </c>
      <c r="G4453">
        <v>932095801</v>
      </c>
      <c r="H4453" s="3">
        <v>42071</v>
      </c>
      <c r="I4453">
        <v>5240</v>
      </c>
      <c r="J4453" s="2">
        <v>5.6479440000000007</v>
      </c>
      <c r="K4453" s="2">
        <v>4.5720000000000001</v>
      </c>
      <c r="L4453" s="2">
        <v>29595.226560000003</v>
      </c>
      <c r="M4453" s="2">
        <v>23957.279999999999</v>
      </c>
      <c r="N4453" s="2">
        <v>5637.946560000004</v>
      </c>
    </row>
    <row r="4454" spans="1:14" x14ac:dyDescent="0.35">
      <c r="A4454" t="s">
        <v>26</v>
      </c>
      <c r="B4454" t="s">
        <v>167</v>
      </c>
      <c r="C4454" t="s">
        <v>2</v>
      </c>
      <c r="D4454" t="s">
        <v>12</v>
      </c>
      <c r="E4454" t="s">
        <v>8</v>
      </c>
      <c r="F4454" s="3">
        <v>40624</v>
      </c>
      <c r="G4454">
        <v>954171884</v>
      </c>
      <c r="H4454" s="3">
        <v>40628</v>
      </c>
      <c r="I4454">
        <v>2169</v>
      </c>
      <c r="J4454" s="2">
        <v>13.038425400000001</v>
      </c>
      <c r="K4454" s="2">
        <v>10.8545</v>
      </c>
      <c r="L4454" s="2">
        <v>28280.344692600003</v>
      </c>
      <c r="M4454" s="2">
        <v>23543.410499999998</v>
      </c>
      <c r="N4454" s="2">
        <v>4736.9341926000052</v>
      </c>
    </row>
    <row r="4455" spans="1:14" x14ac:dyDescent="0.35">
      <c r="A4455" t="s">
        <v>4</v>
      </c>
      <c r="B4455" t="s">
        <v>172</v>
      </c>
      <c r="C4455" t="s">
        <v>13</v>
      </c>
      <c r="D4455" t="s">
        <v>1</v>
      </c>
      <c r="E4455" t="s">
        <v>16</v>
      </c>
      <c r="F4455" s="3">
        <v>41795</v>
      </c>
      <c r="G4455">
        <v>631675517</v>
      </c>
      <c r="H4455" s="3">
        <v>41802</v>
      </c>
      <c r="I4455">
        <v>9578</v>
      </c>
      <c r="J4455" s="2">
        <v>15.6639868</v>
      </c>
      <c r="K4455" s="2">
        <v>14.98</v>
      </c>
      <c r="L4455" s="2">
        <v>150029.66557039999</v>
      </c>
      <c r="M4455" s="2">
        <v>143478.44</v>
      </c>
      <c r="N4455" s="2">
        <v>6551.2255703999836</v>
      </c>
    </row>
    <row r="4456" spans="1:14" x14ac:dyDescent="0.35">
      <c r="A4456" t="s">
        <v>23</v>
      </c>
      <c r="B4456" t="s">
        <v>51</v>
      </c>
      <c r="C4456" t="s">
        <v>46</v>
      </c>
      <c r="D4456" t="s">
        <v>12</v>
      </c>
      <c r="E4456" t="s">
        <v>0</v>
      </c>
      <c r="F4456" s="3">
        <v>40639</v>
      </c>
      <c r="G4456">
        <v>481843030</v>
      </c>
      <c r="H4456" s="3">
        <v>40649</v>
      </c>
      <c r="I4456">
        <v>7078</v>
      </c>
      <c r="J4456" s="2">
        <v>1.4076612000000002</v>
      </c>
      <c r="K4456" s="2">
        <v>1.353</v>
      </c>
      <c r="L4456" s="2">
        <v>9963.4259736000004</v>
      </c>
      <c r="M4456" s="2">
        <v>9576.5339999999997</v>
      </c>
      <c r="N4456" s="2">
        <v>386.89197360000071</v>
      </c>
    </row>
    <row r="4457" spans="1:14" x14ac:dyDescent="0.35">
      <c r="A4457" t="s">
        <v>4</v>
      </c>
      <c r="B4457" t="s">
        <v>196</v>
      </c>
      <c r="C4457" t="s">
        <v>17</v>
      </c>
      <c r="D4457" t="s">
        <v>12</v>
      </c>
      <c r="E4457" t="s">
        <v>16</v>
      </c>
      <c r="F4457" s="3">
        <v>41913</v>
      </c>
      <c r="G4457">
        <v>192223250</v>
      </c>
      <c r="H4457" s="3">
        <v>41920</v>
      </c>
      <c r="I4457">
        <v>5533</v>
      </c>
      <c r="J4457" s="2">
        <v>16.444817400000002</v>
      </c>
      <c r="K4457" s="2">
        <v>15.11</v>
      </c>
      <c r="L4457" s="2">
        <v>90989.17467420001</v>
      </c>
      <c r="M4457" s="2">
        <v>83603.62999999999</v>
      </c>
      <c r="N4457" s="2">
        <v>7385.5446742000204</v>
      </c>
    </row>
    <row r="4458" spans="1:14" x14ac:dyDescent="0.35">
      <c r="A4458" t="s">
        <v>26</v>
      </c>
      <c r="B4458" t="s">
        <v>25</v>
      </c>
      <c r="C4458" t="s">
        <v>13</v>
      </c>
      <c r="D4458" t="s">
        <v>12</v>
      </c>
      <c r="E4458" t="s">
        <v>0</v>
      </c>
      <c r="F4458" s="3">
        <v>42597</v>
      </c>
      <c r="G4458">
        <v>870677506</v>
      </c>
      <c r="H4458" s="3">
        <v>42607</v>
      </c>
      <c r="I4458">
        <v>1975</v>
      </c>
      <c r="J4458" s="2">
        <v>15.294879600000002</v>
      </c>
      <c r="K4458" s="2">
        <v>12.733000000000001</v>
      </c>
      <c r="L4458" s="2">
        <v>30207.387210000004</v>
      </c>
      <c r="M4458" s="2">
        <v>25147.674999999999</v>
      </c>
      <c r="N4458" s="2">
        <v>5059.7122100000051</v>
      </c>
    </row>
    <row r="4459" spans="1:14" x14ac:dyDescent="0.35">
      <c r="A4459" t="s">
        <v>15</v>
      </c>
      <c r="B4459" t="s">
        <v>57</v>
      </c>
      <c r="C4459" t="s">
        <v>27</v>
      </c>
      <c r="D4459" t="s">
        <v>12</v>
      </c>
      <c r="E4459" t="s">
        <v>8</v>
      </c>
      <c r="F4459" s="3">
        <v>40889</v>
      </c>
      <c r="G4459">
        <v>995379626</v>
      </c>
      <c r="H4459" s="3">
        <v>40893</v>
      </c>
      <c r="I4459">
        <v>1554</v>
      </c>
      <c r="J4459" s="2">
        <v>4.7965500000000008</v>
      </c>
      <c r="K4459" s="2">
        <v>3.9424999999999999</v>
      </c>
      <c r="L4459" s="2">
        <v>7453.8387000000012</v>
      </c>
      <c r="M4459" s="2">
        <v>6126.6449999999995</v>
      </c>
      <c r="N4459" s="2">
        <v>1327.1937000000016</v>
      </c>
    </row>
    <row r="4460" spans="1:14" x14ac:dyDescent="0.35">
      <c r="A4460" t="s">
        <v>15</v>
      </c>
      <c r="B4460" t="s">
        <v>140</v>
      </c>
      <c r="C4460" t="s">
        <v>13</v>
      </c>
      <c r="D4460" t="s">
        <v>12</v>
      </c>
      <c r="E4460" t="s">
        <v>5</v>
      </c>
      <c r="F4460" s="3">
        <v>41774</v>
      </c>
      <c r="G4460">
        <v>464815938</v>
      </c>
      <c r="H4460" s="3">
        <v>41775</v>
      </c>
      <c r="I4460">
        <v>5803</v>
      </c>
      <c r="J4460" s="2">
        <v>15.126804000000002</v>
      </c>
      <c r="K4460" s="2">
        <v>12.433399999999999</v>
      </c>
      <c r="L4460" s="2">
        <v>87780.843612000011</v>
      </c>
      <c r="M4460" s="2">
        <v>72151.020199999999</v>
      </c>
      <c r="N4460" s="2">
        <v>15629.823412000012</v>
      </c>
    </row>
    <row r="4461" spans="1:14" x14ac:dyDescent="0.35">
      <c r="A4461" t="s">
        <v>15</v>
      </c>
      <c r="B4461" t="s">
        <v>180</v>
      </c>
      <c r="C4461" t="s">
        <v>49</v>
      </c>
      <c r="D4461" t="s">
        <v>1</v>
      </c>
      <c r="E4461" t="s">
        <v>0</v>
      </c>
      <c r="F4461" s="3">
        <v>41997</v>
      </c>
      <c r="G4461">
        <v>147785270</v>
      </c>
      <c r="H4461" s="3">
        <v>42007</v>
      </c>
      <c r="I4461">
        <v>1166</v>
      </c>
      <c r="J4461" s="2">
        <v>17.400096000000001</v>
      </c>
      <c r="K4461" s="2">
        <v>13.645200000000001</v>
      </c>
      <c r="L4461" s="2">
        <v>20288.511936000003</v>
      </c>
      <c r="M4461" s="2">
        <v>15910.3032</v>
      </c>
      <c r="N4461" s="2">
        <v>4378.2087360000023</v>
      </c>
    </row>
    <row r="4462" spans="1:14" x14ac:dyDescent="0.35">
      <c r="A4462" t="s">
        <v>26</v>
      </c>
      <c r="B4462" t="s">
        <v>34</v>
      </c>
      <c r="C4462" t="s">
        <v>49</v>
      </c>
      <c r="D4462" t="s">
        <v>12</v>
      </c>
      <c r="E4462" t="s">
        <v>8</v>
      </c>
      <c r="F4462" s="3">
        <v>40432</v>
      </c>
      <c r="G4462">
        <v>533398950</v>
      </c>
      <c r="H4462" s="3">
        <v>40436</v>
      </c>
      <c r="I4462">
        <v>5101</v>
      </c>
      <c r="J4462" s="2">
        <v>18.3115296</v>
      </c>
      <c r="K4462" s="2">
        <v>13.974</v>
      </c>
      <c r="L4462" s="2">
        <v>93407.112489599996</v>
      </c>
      <c r="M4462" s="2">
        <v>71281.373999999996</v>
      </c>
      <c r="N4462" s="2">
        <v>22125.7384896</v>
      </c>
    </row>
    <row r="4463" spans="1:14" x14ac:dyDescent="0.35">
      <c r="A4463" t="s">
        <v>7</v>
      </c>
      <c r="B4463" t="s">
        <v>129</v>
      </c>
      <c r="C4463" t="s">
        <v>2</v>
      </c>
      <c r="D4463" t="s">
        <v>1</v>
      </c>
      <c r="E4463" t="s">
        <v>5</v>
      </c>
      <c r="F4463" s="3">
        <v>40670</v>
      </c>
      <c r="G4463">
        <v>381080806</v>
      </c>
      <c r="H4463" s="3">
        <v>40671</v>
      </c>
      <c r="I4463">
        <v>2865</v>
      </c>
      <c r="J4463" s="2">
        <v>15.142666000000002</v>
      </c>
      <c r="K4463" s="2">
        <v>15.323999999999998</v>
      </c>
      <c r="L4463" s="2">
        <v>43383.738090000006</v>
      </c>
      <c r="M4463" s="2">
        <v>43903.259999999995</v>
      </c>
      <c r="N4463" s="2">
        <v>-519.52190999998857</v>
      </c>
    </row>
    <row r="4464" spans="1:14" x14ac:dyDescent="0.35">
      <c r="A4464" t="s">
        <v>15</v>
      </c>
      <c r="B4464" t="s">
        <v>52</v>
      </c>
      <c r="C4464" t="s">
        <v>17</v>
      </c>
      <c r="D4464" t="s">
        <v>12</v>
      </c>
      <c r="E4464" t="s">
        <v>16</v>
      </c>
      <c r="F4464" s="3">
        <v>40223</v>
      </c>
      <c r="G4464">
        <v>770567166</v>
      </c>
      <c r="H4464" s="3">
        <v>40230</v>
      </c>
      <c r="I4464">
        <v>3688</v>
      </c>
      <c r="J4464" s="2">
        <v>15.258078000000001</v>
      </c>
      <c r="K4464" s="2">
        <v>12.5413</v>
      </c>
      <c r="L4464" s="2">
        <v>56271.791664000004</v>
      </c>
      <c r="M4464" s="2">
        <v>46252.314399999996</v>
      </c>
      <c r="N4464" s="2">
        <v>10019.477264000008</v>
      </c>
    </row>
    <row r="4465" spans="1:14" x14ac:dyDescent="0.35">
      <c r="A4465" t="s">
        <v>15</v>
      </c>
      <c r="B4465" t="s">
        <v>41</v>
      </c>
      <c r="C4465" t="s">
        <v>9</v>
      </c>
      <c r="D4465" t="s">
        <v>1</v>
      </c>
      <c r="E4465" t="s">
        <v>5</v>
      </c>
      <c r="F4465" s="3">
        <v>41668</v>
      </c>
      <c r="G4465">
        <v>151906859</v>
      </c>
      <c r="H4465" s="3">
        <v>41669</v>
      </c>
      <c r="I4465">
        <v>8529</v>
      </c>
      <c r="J4465" s="2">
        <v>2.7690390000000003</v>
      </c>
      <c r="K4465" s="2">
        <v>2.4817</v>
      </c>
      <c r="L4465" s="2">
        <v>23617.133631000001</v>
      </c>
      <c r="M4465" s="2">
        <v>21166.419300000001</v>
      </c>
      <c r="N4465" s="2">
        <v>2450.7143309999992</v>
      </c>
    </row>
    <row r="4466" spans="1:14" x14ac:dyDescent="0.35">
      <c r="A4466" t="s">
        <v>15</v>
      </c>
      <c r="B4466" t="s">
        <v>105</v>
      </c>
      <c r="C4466" t="s">
        <v>49</v>
      </c>
      <c r="D4466" t="s">
        <v>12</v>
      </c>
      <c r="E4466" t="s">
        <v>0</v>
      </c>
      <c r="F4466" s="3">
        <v>42759</v>
      </c>
      <c r="G4466">
        <v>195461213</v>
      </c>
      <c r="H4466" s="3">
        <v>42769</v>
      </c>
      <c r="I4466">
        <v>992</v>
      </c>
      <c r="J4466" s="2">
        <v>18.110304000000003</v>
      </c>
      <c r="K4466" s="2">
        <v>13.645200000000001</v>
      </c>
      <c r="L4466" s="2">
        <v>17965.421568000002</v>
      </c>
      <c r="M4466" s="2">
        <v>13536.038400000001</v>
      </c>
      <c r="N4466" s="2">
        <v>4429.3831680000003</v>
      </c>
    </row>
    <row r="4467" spans="1:14" x14ac:dyDescent="0.35">
      <c r="A4467" t="s">
        <v>15</v>
      </c>
      <c r="B4467" t="s">
        <v>173</v>
      </c>
      <c r="C4467" t="s">
        <v>27</v>
      </c>
      <c r="D4467" t="s">
        <v>12</v>
      </c>
      <c r="E4467" t="s">
        <v>16</v>
      </c>
      <c r="F4467" s="3">
        <v>42554</v>
      </c>
      <c r="G4467">
        <v>841904056</v>
      </c>
      <c r="H4467" s="3">
        <v>42561</v>
      </c>
      <c r="I4467">
        <v>3008</v>
      </c>
      <c r="J4467" s="2">
        <v>4.7965500000000008</v>
      </c>
      <c r="K4467" s="2">
        <v>3.9424999999999999</v>
      </c>
      <c r="L4467" s="2">
        <v>14428.022400000002</v>
      </c>
      <c r="M4467" s="2">
        <v>11859.039999999999</v>
      </c>
      <c r="N4467" s="2">
        <v>2568.9824000000026</v>
      </c>
    </row>
    <row r="4468" spans="1:14" x14ac:dyDescent="0.35">
      <c r="A4468" t="s">
        <v>23</v>
      </c>
      <c r="B4468" t="s">
        <v>111</v>
      </c>
      <c r="C4468" t="s">
        <v>38</v>
      </c>
      <c r="D4468" t="s">
        <v>1</v>
      </c>
      <c r="E4468" t="s">
        <v>16</v>
      </c>
      <c r="F4468" s="3">
        <v>42153</v>
      </c>
      <c r="G4468">
        <v>752221715</v>
      </c>
      <c r="H4468" s="3">
        <v>42160</v>
      </c>
      <c r="I4468">
        <v>1911</v>
      </c>
      <c r="J4468" s="2">
        <v>3.8788478400000002</v>
      </c>
      <c r="K4468" s="2">
        <v>3.9160000000000004</v>
      </c>
      <c r="L4468" s="2">
        <v>7412.4782222399999</v>
      </c>
      <c r="M4468" s="2">
        <v>7483.4760000000006</v>
      </c>
      <c r="N4468" s="2">
        <v>-70.997777760000645</v>
      </c>
    </row>
    <row r="4469" spans="1:14" x14ac:dyDescent="0.35">
      <c r="A4469" t="s">
        <v>26</v>
      </c>
      <c r="B4469" t="s">
        <v>76</v>
      </c>
      <c r="C4469" t="s">
        <v>27</v>
      </c>
      <c r="D4469" t="s">
        <v>12</v>
      </c>
      <c r="E4469" t="s">
        <v>8</v>
      </c>
      <c r="F4469" s="3">
        <v>41688</v>
      </c>
      <c r="G4469">
        <v>457713019</v>
      </c>
      <c r="H4469" s="3">
        <v>41692</v>
      </c>
      <c r="I4469">
        <v>6216</v>
      </c>
      <c r="J4469" s="2">
        <v>4.8498450000000002</v>
      </c>
      <c r="K4469" s="2">
        <v>4.0374999999999996</v>
      </c>
      <c r="L4469" s="2">
        <v>30146.63652</v>
      </c>
      <c r="M4469" s="2">
        <v>25097.1</v>
      </c>
      <c r="N4469" s="2">
        <v>5049.5365200000015</v>
      </c>
    </row>
    <row r="4470" spans="1:14" x14ac:dyDescent="0.35">
      <c r="A4470" t="s">
        <v>15</v>
      </c>
      <c r="B4470" t="s">
        <v>146</v>
      </c>
      <c r="C4470" t="s">
        <v>2</v>
      </c>
      <c r="D4470" t="s">
        <v>1</v>
      </c>
      <c r="E4470" t="s">
        <v>0</v>
      </c>
      <c r="F4470" s="3">
        <v>40203</v>
      </c>
      <c r="G4470">
        <v>109989297</v>
      </c>
      <c r="H4470" s="3">
        <v>40213</v>
      </c>
      <c r="I4470">
        <v>906</v>
      </c>
      <c r="J4470" s="2">
        <v>12.389454000000001</v>
      </c>
      <c r="K4470" s="2">
        <v>10.5991</v>
      </c>
      <c r="L4470" s="2">
        <v>11224.845324</v>
      </c>
      <c r="M4470" s="2">
        <v>9602.7846000000009</v>
      </c>
      <c r="N4470" s="2">
        <v>1622.060723999999</v>
      </c>
    </row>
    <row r="4471" spans="1:14" x14ac:dyDescent="0.35">
      <c r="A4471" t="s">
        <v>7</v>
      </c>
      <c r="B4471" t="s">
        <v>53</v>
      </c>
      <c r="C4471" t="s">
        <v>49</v>
      </c>
      <c r="D4471" t="s">
        <v>1</v>
      </c>
      <c r="E4471" t="s">
        <v>5</v>
      </c>
      <c r="F4471" s="3">
        <v>42493</v>
      </c>
      <c r="G4471">
        <v>830974376</v>
      </c>
      <c r="H4471" s="3">
        <v>42494</v>
      </c>
      <c r="I4471">
        <v>9226</v>
      </c>
      <c r="J4471" s="2">
        <v>21.266784000000005</v>
      </c>
      <c r="K4471" s="2">
        <v>19.728000000000002</v>
      </c>
      <c r="L4471" s="2">
        <v>196207.34918400005</v>
      </c>
      <c r="M4471" s="2">
        <v>182010.52800000002</v>
      </c>
      <c r="N4471" s="2">
        <v>14196.821184000029</v>
      </c>
    </row>
    <row r="4472" spans="1:14" x14ac:dyDescent="0.35">
      <c r="A4472" t="s">
        <v>4</v>
      </c>
      <c r="B4472" t="s">
        <v>172</v>
      </c>
      <c r="C4472" t="s">
        <v>49</v>
      </c>
      <c r="D4472" t="s">
        <v>12</v>
      </c>
      <c r="E4472" t="s">
        <v>5</v>
      </c>
      <c r="F4472" s="3">
        <v>42343</v>
      </c>
      <c r="G4472">
        <v>662904584</v>
      </c>
      <c r="H4472" s="3">
        <v>42344</v>
      </c>
      <c r="I4472">
        <v>6691</v>
      </c>
      <c r="J4472" s="2">
        <v>19.518883200000001</v>
      </c>
      <c r="K4472" s="2">
        <v>16.440000000000001</v>
      </c>
      <c r="L4472" s="2">
        <v>130600.84749120001</v>
      </c>
      <c r="M4472" s="2">
        <v>110000.04000000001</v>
      </c>
      <c r="N4472" s="2">
        <v>20600.807491200001</v>
      </c>
    </row>
    <row r="4473" spans="1:14" x14ac:dyDescent="0.35">
      <c r="A4473" t="s">
        <v>23</v>
      </c>
      <c r="B4473" t="s">
        <v>170</v>
      </c>
      <c r="C4473" t="s">
        <v>29</v>
      </c>
      <c r="D4473" t="s">
        <v>1</v>
      </c>
      <c r="E4473" t="s">
        <v>16</v>
      </c>
      <c r="F4473" s="3">
        <v>42126</v>
      </c>
      <c r="G4473">
        <v>418328750</v>
      </c>
      <c r="H4473" s="3">
        <v>42133</v>
      </c>
      <c r="I4473">
        <v>2918</v>
      </c>
      <c r="J4473" s="2">
        <v>20.889640800000002</v>
      </c>
      <c r="K4473" s="2">
        <v>21.285000000000004</v>
      </c>
      <c r="L4473" s="2">
        <v>60955.971854400006</v>
      </c>
      <c r="M4473" s="2">
        <v>62109.630000000012</v>
      </c>
      <c r="N4473" s="2">
        <v>-1153.6581456000058</v>
      </c>
    </row>
    <row r="4474" spans="1:14" x14ac:dyDescent="0.35">
      <c r="A4474" t="s">
        <v>15</v>
      </c>
      <c r="B4474" t="s">
        <v>203</v>
      </c>
      <c r="C4474" t="s">
        <v>13</v>
      </c>
      <c r="D4474" t="s">
        <v>1</v>
      </c>
      <c r="E4474" t="s">
        <v>0</v>
      </c>
      <c r="F4474" s="3">
        <v>40692</v>
      </c>
      <c r="G4474">
        <v>530108201</v>
      </c>
      <c r="H4474" s="3">
        <v>40702</v>
      </c>
      <c r="I4474">
        <v>6536</v>
      </c>
      <c r="J4474" s="2">
        <v>14.533596000000001</v>
      </c>
      <c r="K4474" s="2">
        <v>12.433399999999999</v>
      </c>
      <c r="L4474" s="2">
        <v>94991.583456000008</v>
      </c>
      <c r="M4474" s="2">
        <v>81264.702399999995</v>
      </c>
      <c r="N4474" s="2">
        <v>13726.881056000013</v>
      </c>
    </row>
    <row r="4475" spans="1:14" x14ac:dyDescent="0.35">
      <c r="A4475" t="s">
        <v>4</v>
      </c>
      <c r="B4475" t="s">
        <v>3</v>
      </c>
      <c r="C4475" t="s">
        <v>27</v>
      </c>
      <c r="D4475" t="s">
        <v>1</v>
      </c>
      <c r="E4475" t="s">
        <v>0</v>
      </c>
      <c r="F4475" s="3">
        <v>41151</v>
      </c>
      <c r="G4475">
        <v>601416766</v>
      </c>
      <c r="H4475" s="3">
        <v>41161</v>
      </c>
      <c r="I4475">
        <v>9933</v>
      </c>
      <c r="J4475" s="2">
        <v>4.9668850000000004</v>
      </c>
      <c r="K4475" s="2">
        <v>4.75</v>
      </c>
      <c r="L4475" s="2">
        <v>49336.068705000005</v>
      </c>
      <c r="M4475" s="2">
        <v>47181.75</v>
      </c>
      <c r="N4475" s="2">
        <v>2154.3187050000051</v>
      </c>
    </row>
    <row r="4476" spans="1:14" x14ac:dyDescent="0.35">
      <c r="A4476" t="s">
        <v>31</v>
      </c>
      <c r="B4476" t="s">
        <v>92</v>
      </c>
      <c r="C4476" t="s">
        <v>33</v>
      </c>
      <c r="D4476" t="s">
        <v>1</v>
      </c>
      <c r="E4476" t="s">
        <v>0</v>
      </c>
      <c r="F4476" s="3">
        <v>40268</v>
      </c>
      <c r="G4476">
        <v>755740773</v>
      </c>
      <c r="H4476" s="3">
        <v>40278</v>
      </c>
      <c r="I4476">
        <v>7100</v>
      </c>
      <c r="J4476" s="2">
        <v>5.4264559999999999</v>
      </c>
      <c r="K4476" s="2">
        <v>4.5720000000000001</v>
      </c>
      <c r="L4476" s="2">
        <v>38527.837599999999</v>
      </c>
      <c r="M4476" s="2">
        <v>32461.200000000001</v>
      </c>
      <c r="N4476" s="2">
        <v>6066.6375999999982</v>
      </c>
    </row>
    <row r="4477" spans="1:14" x14ac:dyDescent="0.35">
      <c r="A4477" t="s">
        <v>23</v>
      </c>
      <c r="B4477" t="s">
        <v>107</v>
      </c>
      <c r="C4477" t="s">
        <v>38</v>
      </c>
      <c r="D4477" t="s">
        <v>12</v>
      </c>
      <c r="E4477" t="s">
        <v>0</v>
      </c>
      <c r="F4477" s="3">
        <v>40223</v>
      </c>
      <c r="G4477">
        <v>286879050</v>
      </c>
      <c r="H4477" s="3">
        <v>40233</v>
      </c>
      <c r="I4477">
        <v>8477</v>
      </c>
      <c r="J4477" s="2">
        <v>4.0371681600000002</v>
      </c>
      <c r="K4477" s="2">
        <v>3.9160000000000004</v>
      </c>
      <c r="L4477" s="2">
        <v>34223.074492320004</v>
      </c>
      <c r="M4477" s="2">
        <v>33195.932000000001</v>
      </c>
      <c r="N4477" s="2">
        <v>1027.1424923200029</v>
      </c>
    </row>
    <row r="4478" spans="1:14" x14ac:dyDescent="0.35">
      <c r="A4478" t="s">
        <v>23</v>
      </c>
      <c r="B4478" t="s">
        <v>103</v>
      </c>
      <c r="C4478" t="s">
        <v>17</v>
      </c>
      <c r="D4478" t="s">
        <v>12</v>
      </c>
      <c r="E4478" t="s">
        <v>0</v>
      </c>
      <c r="F4478" s="3">
        <v>41107</v>
      </c>
      <c r="G4478">
        <v>808942925</v>
      </c>
      <c r="H4478" s="3">
        <v>41117</v>
      </c>
      <c r="I4478">
        <v>860</v>
      </c>
      <c r="J4478" s="2">
        <v>17.2924884</v>
      </c>
      <c r="K4478" s="2">
        <v>16.621000000000002</v>
      </c>
      <c r="L4478" s="2">
        <v>14871.540024</v>
      </c>
      <c r="M4478" s="2">
        <v>14294.060000000001</v>
      </c>
      <c r="N4478" s="2">
        <v>577.48002399999859</v>
      </c>
    </row>
    <row r="4479" spans="1:14" x14ac:dyDescent="0.35">
      <c r="A4479" t="s">
        <v>15</v>
      </c>
      <c r="B4479" t="s">
        <v>169</v>
      </c>
      <c r="C4479" t="s">
        <v>27</v>
      </c>
      <c r="D4479" t="s">
        <v>12</v>
      </c>
      <c r="E4479" t="s">
        <v>16</v>
      </c>
      <c r="F4479" s="3">
        <v>41207</v>
      </c>
      <c r="G4479">
        <v>406356227</v>
      </c>
      <c r="H4479" s="3">
        <v>41214</v>
      </c>
      <c r="I4479">
        <v>3719</v>
      </c>
      <c r="J4479" s="2">
        <v>4.7965500000000008</v>
      </c>
      <c r="K4479" s="2">
        <v>3.9424999999999999</v>
      </c>
      <c r="L4479" s="2">
        <v>17838.369450000002</v>
      </c>
      <c r="M4479" s="2">
        <v>14662.157499999999</v>
      </c>
      <c r="N4479" s="2">
        <v>3176.2119500000026</v>
      </c>
    </row>
    <row r="4480" spans="1:14" x14ac:dyDescent="0.35">
      <c r="A4480" t="s">
        <v>7</v>
      </c>
      <c r="B4480" t="s">
        <v>6</v>
      </c>
      <c r="C4480" t="s">
        <v>17</v>
      </c>
      <c r="D4480" t="s">
        <v>12</v>
      </c>
      <c r="E4480" t="s">
        <v>5</v>
      </c>
      <c r="F4480" s="3">
        <v>42141</v>
      </c>
      <c r="G4480">
        <v>383855283</v>
      </c>
      <c r="H4480" s="3">
        <v>42142</v>
      </c>
      <c r="I4480">
        <v>1664</v>
      </c>
      <c r="J4480" s="2">
        <v>18.648762000000005</v>
      </c>
      <c r="K4480" s="2">
        <v>18.131999999999998</v>
      </c>
      <c r="L4480" s="2">
        <v>31031.539968000008</v>
      </c>
      <c r="M4480" s="2">
        <v>30171.647999999997</v>
      </c>
      <c r="N4480" s="2">
        <v>859.89196800001082</v>
      </c>
    </row>
    <row r="4481" spans="1:14" x14ac:dyDescent="0.35">
      <c r="A4481" t="s">
        <v>26</v>
      </c>
      <c r="B4481" t="s">
        <v>62</v>
      </c>
      <c r="C4481" t="s">
        <v>38</v>
      </c>
      <c r="D4481" t="s">
        <v>1</v>
      </c>
      <c r="E4481" t="s">
        <v>5</v>
      </c>
      <c r="F4481" s="3">
        <v>41522</v>
      </c>
      <c r="G4481">
        <v>316488921</v>
      </c>
      <c r="H4481" s="3">
        <v>41523</v>
      </c>
      <c r="I4481">
        <v>2850</v>
      </c>
      <c r="J4481" s="2">
        <v>3.4605407200000005</v>
      </c>
      <c r="K4481" s="2">
        <v>3.0259999999999998</v>
      </c>
      <c r="L4481" s="2">
        <v>9862.5410520000005</v>
      </c>
      <c r="M4481" s="2">
        <v>8624.0999999999985</v>
      </c>
      <c r="N4481" s="2">
        <v>1238.4410520000019</v>
      </c>
    </row>
    <row r="4482" spans="1:14" x14ac:dyDescent="0.35">
      <c r="A4482" t="s">
        <v>15</v>
      </c>
      <c r="B4482" t="s">
        <v>169</v>
      </c>
      <c r="C4482" t="s">
        <v>33</v>
      </c>
      <c r="D4482" t="s">
        <v>12</v>
      </c>
      <c r="E4482" t="s">
        <v>0</v>
      </c>
      <c r="F4482" s="3">
        <v>42453</v>
      </c>
      <c r="G4482">
        <v>299618470</v>
      </c>
      <c r="H4482" s="3">
        <v>42463</v>
      </c>
      <c r="I4482">
        <v>5268</v>
      </c>
      <c r="J4482" s="2">
        <v>5.0831496000000005</v>
      </c>
      <c r="K4482" s="2">
        <v>4.2164000000000001</v>
      </c>
      <c r="L4482" s="2">
        <v>26778.032092800004</v>
      </c>
      <c r="M4482" s="2">
        <v>22211.995200000001</v>
      </c>
      <c r="N4482" s="2">
        <v>4566.0368928000025</v>
      </c>
    </row>
    <row r="4483" spans="1:14" x14ac:dyDescent="0.35">
      <c r="A4483" t="s">
        <v>23</v>
      </c>
      <c r="B4483" t="s">
        <v>118</v>
      </c>
      <c r="C4483" t="s">
        <v>38</v>
      </c>
      <c r="D4483" t="s">
        <v>1</v>
      </c>
      <c r="E4483" t="s">
        <v>8</v>
      </c>
      <c r="F4483" s="3">
        <v>40749</v>
      </c>
      <c r="G4483">
        <v>498917758</v>
      </c>
      <c r="H4483" s="3">
        <v>40753</v>
      </c>
      <c r="I4483">
        <v>1295</v>
      </c>
      <c r="J4483" s="2">
        <v>3.8788478400000002</v>
      </c>
      <c r="K4483" s="2">
        <v>3.9160000000000004</v>
      </c>
      <c r="L4483" s="2">
        <v>5023.1079528</v>
      </c>
      <c r="M4483" s="2">
        <v>5071.22</v>
      </c>
      <c r="N4483" s="2">
        <v>-48.112047200000234</v>
      </c>
    </row>
    <row r="4484" spans="1:14" x14ac:dyDescent="0.35">
      <c r="A4484" t="s">
        <v>15</v>
      </c>
      <c r="B4484" t="s">
        <v>105</v>
      </c>
      <c r="C4484" t="s">
        <v>19</v>
      </c>
      <c r="D4484" t="s">
        <v>1</v>
      </c>
      <c r="E4484" t="s">
        <v>16</v>
      </c>
      <c r="F4484" s="3">
        <v>42023</v>
      </c>
      <c r="G4484">
        <v>700373113</v>
      </c>
      <c r="H4484" s="3">
        <v>42030</v>
      </c>
      <c r="I4484">
        <v>6941</v>
      </c>
      <c r="J4484" s="2">
        <v>7.6461903000000007</v>
      </c>
      <c r="K4484" s="2">
        <v>6.6316999999999995</v>
      </c>
      <c r="L4484" s="2">
        <v>53072.206872300005</v>
      </c>
      <c r="M4484" s="2">
        <v>46030.629699999998</v>
      </c>
      <c r="N4484" s="2">
        <v>7041.5771723000071</v>
      </c>
    </row>
    <row r="4485" spans="1:14" x14ac:dyDescent="0.35">
      <c r="A4485" t="s">
        <v>23</v>
      </c>
      <c r="B4485" t="s">
        <v>202</v>
      </c>
      <c r="C4485" t="s">
        <v>19</v>
      </c>
      <c r="D4485" t="s">
        <v>12</v>
      </c>
      <c r="E4485" t="s">
        <v>16</v>
      </c>
      <c r="F4485" s="3">
        <v>42236</v>
      </c>
      <c r="G4485">
        <v>760283362</v>
      </c>
      <c r="H4485" s="3">
        <v>42243</v>
      </c>
      <c r="I4485">
        <v>1566</v>
      </c>
      <c r="J4485" s="2">
        <v>9.019383659999999</v>
      </c>
      <c r="K4485" s="2">
        <v>8.7890000000000015</v>
      </c>
      <c r="L4485" s="2">
        <v>14124.354811559999</v>
      </c>
      <c r="M4485" s="2">
        <v>13763.574000000002</v>
      </c>
      <c r="N4485" s="2">
        <v>360.78081155999644</v>
      </c>
    </row>
    <row r="4486" spans="1:14" x14ac:dyDescent="0.35">
      <c r="A4486" t="s">
        <v>4</v>
      </c>
      <c r="B4486" t="s">
        <v>55</v>
      </c>
      <c r="C4486" t="s">
        <v>29</v>
      </c>
      <c r="D4486" t="s">
        <v>1</v>
      </c>
      <c r="E4486" t="s">
        <v>0</v>
      </c>
      <c r="F4486" s="3">
        <v>40252</v>
      </c>
      <c r="G4486">
        <v>155259835</v>
      </c>
      <c r="H4486" s="3">
        <v>40262</v>
      </c>
      <c r="I4486">
        <v>1827</v>
      </c>
      <c r="J4486" s="2">
        <v>19.865638800000003</v>
      </c>
      <c r="K4486" s="2">
        <v>19.350000000000001</v>
      </c>
      <c r="L4486" s="2">
        <v>36294.522087600002</v>
      </c>
      <c r="M4486" s="2">
        <v>35352.450000000004</v>
      </c>
      <c r="N4486" s="2">
        <v>942.07208759999776</v>
      </c>
    </row>
    <row r="4487" spans="1:14" x14ac:dyDescent="0.35">
      <c r="A4487" t="s">
        <v>26</v>
      </c>
      <c r="B4487" t="s">
        <v>40</v>
      </c>
      <c r="C4487" t="s">
        <v>27</v>
      </c>
      <c r="D4487" t="s">
        <v>12</v>
      </c>
      <c r="E4487" t="s">
        <v>8</v>
      </c>
      <c r="F4487" s="3">
        <v>40251</v>
      </c>
      <c r="G4487">
        <v>232226359</v>
      </c>
      <c r="H4487" s="3">
        <v>40255</v>
      </c>
      <c r="I4487">
        <v>8418</v>
      </c>
      <c r="J4487" s="2">
        <v>4.8498450000000002</v>
      </c>
      <c r="K4487" s="2">
        <v>4.0374999999999996</v>
      </c>
      <c r="L4487" s="2">
        <v>40825.995210000001</v>
      </c>
      <c r="M4487" s="2">
        <v>33987.674999999996</v>
      </c>
      <c r="N4487" s="2">
        <v>6838.3202100000053</v>
      </c>
    </row>
    <row r="4488" spans="1:14" x14ac:dyDescent="0.35">
      <c r="A4488" t="s">
        <v>15</v>
      </c>
      <c r="B4488" t="s">
        <v>72</v>
      </c>
      <c r="C4488" t="s">
        <v>27</v>
      </c>
      <c r="D4488" t="s">
        <v>1</v>
      </c>
      <c r="E4488" t="s">
        <v>0</v>
      </c>
      <c r="F4488" s="3">
        <v>40801</v>
      </c>
      <c r="G4488">
        <v>158419263</v>
      </c>
      <c r="H4488" s="3">
        <v>40811</v>
      </c>
      <c r="I4488">
        <v>8562</v>
      </c>
      <c r="J4488" s="2">
        <v>4.6084500000000004</v>
      </c>
      <c r="K4488" s="2">
        <v>3.9424999999999999</v>
      </c>
      <c r="L4488" s="2">
        <v>39457.548900000002</v>
      </c>
      <c r="M4488" s="2">
        <v>33755.684999999998</v>
      </c>
      <c r="N4488" s="2">
        <v>5701.8639000000039</v>
      </c>
    </row>
    <row r="4489" spans="1:14" x14ac:dyDescent="0.35">
      <c r="A4489" t="s">
        <v>4</v>
      </c>
      <c r="B4489" t="s">
        <v>143</v>
      </c>
      <c r="C4489" t="s">
        <v>13</v>
      </c>
      <c r="D4489" t="s">
        <v>12</v>
      </c>
      <c r="E4489" t="s">
        <v>8</v>
      </c>
      <c r="F4489" s="3">
        <v>41440</v>
      </c>
      <c r="G4489">
        <v>971387374</v>
      </c>
      <c r="H4489" s="3">
        <v>41444</v>
      </c>
      <c r="I4489">
        <v>7763</v>
      </c>
      <c r="J4489" s="2">
        <v>16.303333200000001</v>
      </c>
      <c r="K4489" s="2">
        <v>14.98</v>
      </c>
      <c r="L4489" s="2">
        <v>126562.7756316</v>
      </c>
      <c r="M4489" s="2">
        <v>116289.74</v>
      </c>
      <c r="N4489" s="2">
        <v>10273.035631599996</v>
      </c>
    </row>
    <row r="4490" spans="1:14" x14ac:dyDescent="0.35">
      <c r="A4490" t="s">
        <v>31</v>
      </c>
      <c r="B4490" t="s">
        <v>161</v>
      </c>
      <c r="C4490" t="s">
        <v>27</v>
      </c>
      <c r="D4490" t="s">
        <v>12</v>
      </c>
      <c r="E4490" t="s">
        <v>0</v>
      </c>
      <c r="F4490" s="3">
        <v>40683</v>
      </c>
      <c r="G4490">
        <v>628992021</v>
      </c>
      <c r="H4490" s="3">
        <v>40693</v>
      </c>
      <c r="I4490">
        <v>7630</v>
      </c>
      <c r="J4490" s="2">
        <v>5.3295000000000003</v>
      </c>
      <c r="K4490" s="2">
        <v>4.2750000000000004</v>
      </c>
      <c r="L4490" s="2">
        <v>40664.084999999999</v>
      </c>
      <c r="M4490" s="2">
        <v>32618.250000000004</v>
      </c>
      <c r="N4490" s="2">
        <v>8045.8349999999955</v>
      </c>
    </row>
    <row r="4491" spans="1:14" x14ac:dyDescent="0.35">
      <c r="A4491" t="s">
        <v>23</v>
      </c>
      <c r="B4491" t="s">
        <v>157</v>
      </c>
      <c r="C4491" t="s">
        <v>2</v>
      </c>
      <c r="D4491" t="s">
        <v>1</v>
      </c>
      <c r="E4491" t="s">
        <v>8</v>
      </c>
      <c r="F4491" s="3">
        <v>40253</v>
      </c>
      <c r="G4491">
        <v>759407031</v>
      </c>
      <c r="H4491" s="3">
        <v>40257</v>
      </c>
      <c r="I4491">
        <v>5939</v>
      </c>
      <c r="J4491" s="2">
        <v>14.041381200000002</v>
      </c>
      <c r="K4491" s="2">
        <v>14.047000000000001</v>
      </c>
      <c r="L4491" s="2">
        <v>83391.762946800009</v>
      </c>
      <c r="M4491" s="2">
        <v>83425.133000000002</v>
      </c>
      <c r="N4491" s="2">
        <v>-33.370053199992981</v>
      </c>
    </row>
    <row r="4492" spans="1:14" x14ac:dyDescent="0.35">
      <c r="A4492" t="s">
        <v>26</v>
      </c>
      <c r="B4492" t="s">
        <v>64</v>
      </c>
      <c r="C4492" t="s">
        <v>46</v>
      </c>
      <c r="D4492" t="s">
        <v>12</v>
      </c>
      <c r="E4492" t="s">
        <v>16</v>
      </c>
      <c r="F4492" s="3">
        <v>41190</v>
      </c>
      <c r="G4492">
        <v>811118733</v>
      </c>
      <c r="H4492" s="3">
        <v>41197</v>
      </c>
      <c r="I4492">
        <v>4690</v>
      </c>
      <c r="J4492" s="2">
        <v>1.2558546000000002</v>
      </c>
      <c r="K4492" s="2">
        <v>1.0454999999999999</v>
      </c>
      <c r="L4492" s="2">
        <v>5889.958074000001</v>
      </c>
      <c r="M4492" s="2">
        <v>4903.3949999999995</v>
      </c>
      <c r="N4492" s="2">
        <v>986.56307400000151</v>
      </c>
    </row>
    <row r="4493" spans="1:14" x14ac:dyDescent="0.35">
      <c r="A4493" t="s">
        <v>4</v>
      </c>
      <c r="B4493" t="s">
        <v>45</v>
      </c>
      <c r="C4493" t="s">
        <v>33</v>
      </c>
      <c r="D4493" t="s">
        <v>1</v>
      </c>
      <c r="E4493" t="s">
        <v>5</v>
      </c>
      <c r="F4493" s="3">
        <v>40637</v>
      </c>
      <c r="G4493">
        <v>302925956</v>
      </c>
      <c r="H4493" s="3">
        <v>40638</v>
      </c>
      <c r="I4493">
        <v>2978</v>
      </c>
      <c r="J4493" s="2">
        <v>5.2636623199999999</v>
      </c>
      <c r="K4493" s="2">
        <v>5.08</v>
      </c>
      <c r="L4493" s="2">
        <v>15675.186388959999</v>
      </c>
      <c r="M4493" s="2">
        <v>15128.24</v>
      </c>
      <c r="N4493" s="2">
        <v>546.94638895999924</v>
      </c>
    </row>
    <row r="4494" spans="1:14" x14ac:dyDescent="0.35">
      <c r="A4494" t="s">
        <v>26</v>
      </c>
      <c r="B4494" t="s">
        <v>194</v>
      </c>
      <c r="C4494" t="s">
        <v>2</v>
      </c>
      <c r="D4494" t="s">
        <v>12</v>
      </c>
      <c r="E4494" t="s">
        <v>0</v>
      </c>
      <c r="F4494" s="3">
        <v>40310</v>
      </c>
      <c r="G4494">
        <v>173940026</v>
      </c>
      <c r="H4494" s="3">
        <v>40320</v>
      </c>
      <c r="I4494">
        <v>4781</v>
      </c>
      <c r="J4494" s="2">
        <v>13.038425400000001</v>
      </c>
      <c r="K4494" s="2">
        <v>10.8545</v>
      </c>
      <c r="L4494" s="2">
        <v>62336.711837400006</v>
      </c>
      <c r="M4494" s="2">
        <v>51895.364499999996</v>
      </c>
      <c r="N4494" s="2">
        <v>10441.34733740001</v>
      </c>
    </row>
    <row r="4495" spans="1:14" x14ac:dyDescent="0.35">
      <c r="A4495" t="s">
        <v>7</v>
      </c>
      <c r="B4495" t="s">
        <v>78</v>
      </c>
      <c r="C4495" t="s">
        <v>2</v>
      </c>
      <c r="D4495" t="s">
        <v>1</v>
      </c>
      <c r="E4495" t="s">
        <v>16</v>
      </c>
      <c r="F4495" s="3">
        <v>41234</v>
      </c>
      <c r="G4495">
        <v>533584773</v>
      </c>
      <c r="H4495" s="3">
        <v>41241</v>
      </c>
      <c r="I4495">
        <v>8993</v>
      </c>
      <c r="J4495" s="2">
        <v>15.142666000000002</v>
      </c>
      <c r="K4495" s="2">
        <v>15.323999999999998</v>
      </c>
      <c r="L4495" s="2">
        <v>136177.99533800001</v>
      </c>
      <c r="M4495" s="2">
        <v>137808.73199999999</v>
      </c>
      <c r="N4495" s="2">
        <v>-1630.7366619999812</v>
      </c>
    </row>
    <row r="4496" spans="1:14" x14ac:dyDescent="0.35">
      <c r="A4496" t="s">
        <v>15</v>
      </c>
      <c r="B4496" t="s">
        <v>114</v>
      </c>
      <c r="C4496" t="s">
        <v>2</v>
      </c>
      <c r="D4496" t="s">
        <v>12</v>
      </c>
      <c r="E4496" t="s">
        <v>0</v>
      </c>
      <c r="F4496" s="3">
        <v>41789</v>
      </c>
      <c r="G4496">
        <v>211596524</v>
      </c>
      <c r="H4496" s="3">
        <v>41799</v>
      </c>
      <c r="I4496">
        <v>2899</v>
      </c>
      <c r="J4496" s="2">
        <v>12.895146</v>
      </c>
      <c r="K4496" s="2">
        <v>10.5991</v>
      </c>
      <c r="L4496" s="2">
        <v>37383.028254000004</v>
      </c>
      <c r="M4496" s="2">
        <v>30726.7909</v>
      </c>
      <c r="N4496" s="2">
        <v>6656.2373540000044</v>
      </c>
    </row>
    <row r="4497" spans="1:14" x14ac:dyDescent="0.35">
      <c r="A4497" t="s">
        <v>15</v>
      </c>
      <c r="B4497" t="s">
        <v>201</v>
      </c>
      <c r="C4497" t="s">
        <v>49</v>
      </c>
      <c r="D4497" t="s">
        <v>12</v>
      </c>
      <c r="E4497" t="s">
        <v>5</v>
      </c>
      <c r="F4497" s="3">
        <v>42300</v>
      </c>
      <c r="G4497">
        <v>808024108</v>
      </c>
      <c r="H4497" s="3">
        <v>42301</v>
      </c>
      <c r="I4497">
        <v>6252</v>
      </c>
      <c r="J4497" s="2">
        <v>18.110304000000003</v>
      </c>
      <c r="K4497" s="2">
        <v>13.645200000000001</v>
      </c>
      <c r="L4497" s="2">
        <v>113225.62060800001</v>
      </c>
      <c r="M4497" s="2">
        <v>85309.790400000013</v>
      </c>
      <c r="N4497" s="2">
        <v>27915.830207999999</v>
      </c>
    </row>
    <row r="4498" spans="1:14" x14ac:dyDescent="0.35">
      <c r="A4498" t="s">
        <v>15</v>
      </c>
      <c r="B4498" t="s">
        <v>52</v>
      </c>
      <c r="C4498" t="s">
        <v>46</v>
      </c>
      <c r="D4498" t="s">
        <v>12</v>
      </c>
      <c r="E4498" t="s">
        <v>0</v>
      </c>
      <c r="F4498" s="3">
        <v>40557</v>
      </c>
      <c r="G4498">
        <v>843228852</v>
      </c>
      <c r="H4498" s="3">
        <v>40567</v>
      </c>
      <c r="I4498">
        <v>1605</v>
      </c>
      <c r="J4498" s="2">
        <v>1.242054</v>
      </c>
      <c r="K4498" s="2">
        <v>1.0208999999999999</v>
      </c>
      <c r="L4498" s="2">
        <v>1993.49667</v>
      </c>
      <c r="M4498" s="2">
        <v>1638.5445</v>
      </c>
      <c r="N4498" s="2">
        <v>354.95217000000002</v>
      </c>
    </row>
    <row r="4499" spans="1:14" x14ac:dyDescent="0.35">
      <c r="A4499" t="s">
        <v>4</v>
      </c>
      <c r="B4499" t="s">
        <v>85</v>
      </c>
      <c r="C4499" t="s">
        <v>46</v>
      </c>
      <c r="D4499" t="s">
        <v>1</v>
      </c>
      <c r="E4499" t="s">
        <v>5</v>
      </c>
      <c r="F4499" s="3">
        <v>40289</v>
      </c>
      <c r="G4499">
        <v>707884585</v>
      </c>
      <c r="H4499" s="3">
        <v>40290</v>
      </c>
      <c r="I4499">
        <v>9384</v>
      </c>
      <c r="J4499" s="2">
        <v>1.2861617999999999</v>
      </c>
      <c r="K4499" s="2">
        <v>1.23</v>
      </c>
      <c r="L4499" s="2">
        <v>12069.3423312</v>
      </c>
      <c r="M4499" s="2">
        <v>11542.32</v>
      </c>
      <c r="N4499" s="2">
        <v>527.02233119999983</v>
      </c>
    </row>
    <row r="4500" spans="1:14" x14ac:dyDescent="0.35">
      <c r="A4500" t="s">
        <v>15</v>
      </c>
      <c r="B4500" t="s">
        <v>153</v>
      </c>
      <c r="C4500" t="s">
        <v>29</v>
      </c>
      <c r="D4500" t="s">
        <v>12</v>
      </c>
      <c r="E4500" t="s">
        <v>0</v>
      </c>
      <c r="F4500" s="3">
        <v>41231</v>
      </c>
      <c r="G4500">
        <v>412977635</v>
      </c>
      <c r="H4500" s="3">
        <v>41241</v>
      </c>
      <c r="I4500">
        <v>3014</v>
      </c>
      <c r="J4500" s="2">
        <v>19.184364000000002</v>
      </c>
      <c r="K4500" s="2">
        <v>16.060500000000001</v>
      </c>
      <c r="L4500" s="2">
        <v>57821.673096000006</v>
      </c>
      <c r="M4500" s="2">
        <v>48406.347000000002</v>
      </c>
      <c r="N4500" s="2">
        <v>9415.3260960000043</v>
      </c>
    </row>
    <row r="4501" spans="1:14" x14ac:dyDescent="0.35">
      <c r="A4501" t="s">
        <v>31</v>
      </c>
      <c r="B4501" t="s">
        <v>149</v>
      </c>
      <c r="C4501" t="s">
        <v>33</v>
      </c>
      <c r="D4501" t="s">
        <v>12</v>
      </c>
      <c r="E4501" t="s">
        <v>8</v>
      </c>
      <c r="F4501" s="3">
        <v>42422</v>
      </c>
      <c r="G4501">
        <v>939806830</v>
      </c>
      <c r="H4501" s="3">
        <v>42426</v>
      </c>
      <c r="I4501">
        <v>3512</v>
      </c>
      <c r="J4501" s="2">
        <v>5.6479440000000007</v>
      </c>
      <c r="K4501" s="2">
        <v>4.5720000000000001</v>
      </c>
      <c r="L4501" s="2">
        <v>19835.579328000003</v>
      </c>
      <c r="M4501" s="2">
        <v>16056.864</v>
      </c>
      <c r="N4501" s="2">
        <v>3778.7153280000039</v>
      </c>
    </row>
    <row r="4502" spans="1:14" x14ac:dyDescent="0.35">
      <c r="A4502" t="s">
        <v>15</v>
      </c>
      <c r="B4502" t="s">
        <v>145</v>
      </c>
      <c r="C4502" t="s">
        <v>9</v>
      </c>
      <c r="D4502" t="s">
        <v>1</v>
      </c>
      <c r="E4502" t="s">
        <v>5</v>
      </c>
      <c r="F4502" s="3">
        <v>40739</v>
      </c>
      <c r="G4502">
        <v>189983499</v>
      </c>
      <c r="H4502" s="3">
        <v>40740</v>
      </c>
      <c r="I4502">
        <v>8776</v>
      </c>
      <c r="J4502" s="2">
        <v>2.7690390000000003</v>
      </c>
      <c r="K4502" s="2">
        <v>2.4817</v>
      </c>
      <c r="L4502" s="2">
        <v>24301.086264000001</v>
      </c>
      <c r="M4502" s="2">
        <v>21779.3992</v>
      </c>
      <c r="N4502" s="2">
        <v>2521.6870640000016</v>
      </c>
    </row>
    <row r="4503" spans="1:14" x14ac:dyDescent="0.35">
      <c r="A4503" t="s">
        <v>23</v>
      </c>
      <c r="B4503" t="s">
        <v>113</v>
      </c>
      <c r="C4503" t="s">
        <v>33</v>
      </c>
      <c r="D4503" t="s">
        <v>1</v>
      </c>
      <c r="E4503" t="s">
        <v>0</v>
      </c>
      <c r="F4503" s="3">
        <v>42120</v>
      </c>
      <c r="G4503">
        <v>635431468</v>
      </c>
      <c r="H4503" s="3">
        <v>42130</v>
      </c>
      <c r="I4503">
        <v>8679</v>
      </c>
      <c r="J4503" s="2">
        <v>5.5349851200000009</v>
      </c>
      <c r="K4503" s="2">
        <v>5.588000000000001</v>
      </c>
      <c r="L4503" s="2">
        <v>48038.13585648001</v>
      </c>
      <c r="M4503" s="2">
        <v>48498.252000000008</v>
      </c>
      <c r="N4503" s="2">
        <v>-460.11614351999742</v>
      </c>
    </row>
    <row r="4504" spans="1:14" x14ac:dyDescent="0.35">
      <c r="A4504" t="s">
        <v>31</v>
      </c>
      <c r="B4504" t="s">
        <v>104</v>
      </c>
      <c r="C4504" t="s">
        <v>27</v>
      </c>
      <c r="D4504" t="s">
        <v>12</v>
      </c>
      <c r="E4504" t="s">
        <v>8</v>
      </c>
      <c r="F4504" s="3">
        <v>41295</v>
      </c>
      <c r="G4504">
        <v>768387067</v>
      </c>
      <c r="H4504" s="3">
        <v>41299</v>
      </c>
      <c r="I4504">
        <v>7468</v>
      </c>
      <c r="J4504" s="2">
        <v>5.3295000000000003</v>
      </c>
      <c r="K4504" s="2">
        <v>4.2750000000000004</v>
      </c>
      <c r="L4504" s="2">
        <v>39800.706000000006</v>
      </c>
      <c r="M4504" s="2">
        <v>31925.700000000004</v>
      </c>
      <c r="N4504" s="2">
        <v>7875.0060000000012</v>
      </c>
    </row>
    <row r="4505" spans="1:14" x14ac:dyDescent="0.35">
      <c r="A4505" t="s">
        <v>23</v>
      </c>
      <c r="B4505" t="s">
        <v>48</v>
      </c>
      <c r="C4505" t="s">
        <v>9</v>
      </c>
      <c r="D4505" t="s">
        <v>1</v>
      </c>
      <c r="E4505" t="s">
        <v>16</v>
      </c>
      <c r="F4505" s="3">
        <v>41870</v>
      </c>
      <c r="G4505">
        <v>951399123</v>
      </c>
      <c r="H4505" s="3">
        <v>41877</v>
      </c>
      <c r="I4505">
        <v>7135</v>
      </c>
      <c r="J4505" s="2">
        <v>3.1382442000000004</v>
      </c>
      <c r="K4505" s="2">
        <v>3.2890000000000006</v>
      </c>
      <c r="L4505" s="2">
        <v>22391.372367000004</v>
      </c>
      <c r="M4505" s="2">
        <v>23467.015000000003</v>
      </c>
      <c r="N4505" s="2">
        <v>-1075.6426329999995</v>
      </c>
    </row>
    <row r="4506" spans="1:14" x14ac:dyDescent="0.35">
      <c r="A4506" t="s">
        <v>4</v>
      </c>
      <c r="B4506" t="s">
        <v>158</v>
      </c>
      <c r="C4506" t="s">
        <v>19</v>
      </c>
      <c r="D4506" t="s">
        <v>12</v>
      </c>
      <c r="E4506" t="s">
        <v>8</v>
      </c>
      <c r="F4506" s="3">
        <v>40683</v>
      </c>
      <c r="G4506">
        <v>267328965</v>
      </c>
      <c r="H4506" s="3">
        <v>40687</v>
      </c>
      <c r="I4506">
        <v>1406</v>
      </c>
      <c r="J4506" s="2">
        <v>8.5772570100000003</v>
      </c>
      <c r="K4506" s="2">
        <v>7.99</v>
      </c>
      <c r="L4506" s="2">
        <v>12059.623356060001</v>
      </c>
      <c r="M4506" s="2">
        <v>11233.94</v>
      </c>
      <c r="N4506" s="2">
        <v>825.68335606000073</v>
      </c>
    </row>
    <row r="4507" spans="1:14" x14ac:dyDescent="0.35">
      <c r="A4507" t="s">
        <v>26</v>
      </c>
      <c r="B4507" t="s">
        <v>200</v>
      </c>
      <c r="C4507" t="s">
        <v>46</v>
      </c>
      <c r="D4507" t="s">
        <v>12</v>
      </c>
      <c r="E4507" t="s">
        <v>16</v>
      </c>
      <c r="F4507" s="3">
        <v>41654</v>
      </c>
      <c r="G4507">
        <v>569350421</v>
      </c>
      <c r="H4507" s="3">
        <v>41661</v>
      </c>
      <c r="I4507">
        <v>1223</v>
      </c>
      <c r="J4507" s="2">
        <v>1.2558546000000002</v>
      </c>
      <c r="K4507" s="2">
        <v>1.0454999999999999</v>
      </c>
      <c r="L4507" s="2">
        <v>1535.9101758000002</v>
      </c>
      <c r="M4507" s="2">
        <v>1278.6464999999998</v>
      </c>
      <c r="N4507" s="2">
        <v>257.26367580000033</v>
      </c>
    </row>
    <row r="4508" spans="1:14" x14ac:dyDescent="0.35">
      <c r="A4508" t="s">
        <v>15</v>
      </c>
      <c r="B4508" t="s">
        <v>65</v>
      </c>
      <c r="C4508" t="s">
        <v>9</v>
      </c>
      <c r="D4508" t="s">
        <v>1</v>
      </c>
      <c r="E4508" t="s">
        <v>16</v>
      </c>
      <c r="F4508" s="3">
        <v>40817</v>
      </c>
      <c r="G4508">
        <v>630949819</v>
      </c>
      <c r="H4508" s="3">
        <v>40824</v>
      </c>
      <c r="I4508">
        <v>7933</v>
      </c>
      <c r="J4508" s="2">
        <v>2.7690390000000003</v>
      </c>
      <c r="K4508" s="2">
        <v>2.4817</v>
      </c>
      <c r="L4508" s="2">
        <v>21966.786387000004</v>
      </c>
      <c r="M4508" s="2">
        <v>19687.326099999998</v>
      </c>
      <c r="N4508" s="2">
        <v>2279.4602870000053</v>
      </c>
    </row>
    <row r="4509" spans="1:14" x14ac:dyDescent="0.35">
      <c r="A4509" t="s">
        <v>31</v>
      </c>
      <c r="B4509" t="s">
        <v>109</v>
      </c>
      <c r="C4509" t="s">
        <v>9</v>
      </c>
      <c r="D4509" t="s">
        <v>1</v>
      </c>
      <c r="E4509" t="s">
        <v>16</v>
      </c>
      <c r="F4509" s="3">
        <v>42470</v>
      </c>
      <c r="G4509">
        <v>195925986</v>
      </c>
      <c r="H4509" s="3">
        <v>42477</v>
      </c>
      <c r="I4509">
        <v>7029</v>
      </c>
      <c r="J4509" s="2">
        <v>3.0767100000000003</v>
      </c>
      <c r="K4509" s="2">
        <v>2.6910000000000003</v>
      </c>
      <c r="L4509" s="2">
        <v>21626.194590000003</v>
      </c>
      <c r="M4509" s="2">
        <v>18915.039000000001</v>
      </c>
      <c r="N4509" s="2">
        <v>2711.1555900000021</v>
      </c>
    </row>
    <row r="4510" spans="1:14" x14ac:dyDescent="0.35">
      <c r="A4510" t="s">
        <v>26</v>
      </c>
      <c r="B4510" t="s">
        <v>61</v>
      </c>
      <c r="C4510" t="s">
        <v>13</v>
      </c>
      <c r="D4510" t="s">
        <v>1</v>
      </c>
      <c r="E4510" t="s">
        <v>5</v>
      </c>
      <c r="F4510" s="3">
        <v>40395</v>
      </c>
      <c r="G4510">
        <v>428390252</v>
      </c>
      <c r="H4510" s="3">
        <v>40396</v>
      </c>
      <c r="I4510">
        <v>4355</v>
      </c>
      <c r="J4510" s="2">
        <v>14.695080400000002</v>
      </c>
      <c r="K4510" s="2">
        <v>12.733000000000001</v>
      </c>
      <c r="L4510" s="2">
        <v>63997.075142000009</v>
      </c>
      <c r="M4510" s="2">
        <v>55452.215000000004</v>
      </c>
      <c r="N4510" s="2">
        <v>8544.860142000005</v>
      </c>
    </row>
    <row r="4511" spans="1:14" x14ac:dyDescent="0.35">
      <c r="A4511" t="s">
        <v>23</v>
      </c>
      <c r="B4511" t="s">
        <v>179</v>
      </c>
      <c r="C4511" t="s">
        <v>38</v>
      </c>
      <c r="D4511" t="s">
        <v>1</v>
      </c>
      <c r="E4511" t="s">
        <v>5</v>
      </c>
      <c r="F4511" s="3">
        <v>41544</v>
      </c>
      <c r="G4511">
        <v>762766444</v>
      </c>
      <c r="H4511" s="3">
        <v>41545</v>
      </c>
      <c r="I4511">
        <v>4638</v>
      </c>
      <c r="J4511" s="2">
        <v>3.8788478400000002</v>
      </c>
      <c r="K4511" s="2">
        <v>3.9160000000000004</v>
      </c>
      <c r="L4511" s="2">
        <v>17990.096281919999</v>
      </c>
      <c r="M4511" s="2">
        <v>18162.408000000003</v>
      </c>
      <c r="N4511" s="2">
        <v>-172.31171808000363</v>
      </c>
    </row>
    <row r="4512" spans="1:14" x14ac:dyDescent="0.35">
      <c r="A4512" t="s">
        <v>7</v>
      </c>
      <c r="B4512" t="s">
        <v>126</v>
      </c>
      <c r="C4512" t="s">
        <v>33</v>
      </c>
      <c r="D4512" t="s">
        <v>12</v>
      </c>
      <c r="E4512" t="s">
        <v>8</v>
      </c>
      <c r="F4512" s="3">
        <v>40881</v>
      </c>
      <c r="G4512">
        <v>253790891</v>
      </c>
      <c r="H4512" s="3">
        <v>40885</v>
      </c>
      <c r="I4512">
        <v>4696</v>
      </c>
      <c r="J4512" s="2">
        <v>6.212738400000001</v>
      </c>
      <c r="K4512" s="2">
        <v>6.0960000000000001</v>
      </c>
      <c r="L4512" s="2">
        <v>29175.019526400003</v>
      </c>
      <c r="M4512" s="2">
        <v>28626.815999999999</v>
      </c>
      <c r="N4512" s="2">
        <v>548.20352640000419</v>
      </c>
    </row>
    <row r="4513" spans="1:14" x14ac:dyDescent="0.35">
      <c r="A4513" t="s">
        <v>15</v>
      </c>
      <c r="B4513" t="s">
        <v>185</v>
      </c>
      <c r="C4513" t="s">
        <v>46</v>
      </c>
      <c r="D4513" t="s">
        <v>12</v>
      </c>
      <c r="E4513" t="s">
        <v>16</v>
      </c>
      <c r="F4513" s="3">
        <v>42109</v>
      </c>
      <c r="G4513">
        <v>726512420</v>
      </c>
      <c r="H4513" s="3">
        <v>42116</v>
      </c>
      <c r="I4513">
        <v>9682</v>
      </c>
      <c r="J4513" s="2">
        <v>1.242054</v>
      </c>
      <c r="K4513" s="2">
        <v>1.0208999999999999</v>
      </c>
      <c r="L4513" s="2">
        <v>12025.566827999999</v>
      </c>
      <c r="M4513" s="2">
        <v>9884.353799999999</v>
      </c>
      <c r="N4513" s="2">
        <v>2141.2130280000001</v>
      </c>
    </row>
    <row r="4514" spans="1:14" x14ac:dyDescent="0.35">
      <c r="A4514" t="s">
        <v>23</v>
      </c>
      <c r="B4514" t="s">
        <v>22</v>
      </c>
      <c r="C4514" t="s">
        <v>27</v>
      </c>
      <c r="D4514" t="s">
        <v>1</v>
      </c>
      <c r="E4514" t="s">
        <v>0</v>
      </c>
      <c r="F4514" s="3">
        <v>41327</v>
      </c>
      <c r="G4514">
        <v>926292359</v>
      </c>
      <c r="H4514" s="3">
        <v>41337</v>
      </c>
      <c r="I4514">
        <v>4967</v>
      </c>
      <c r="J4514" s="2">
        <v>5.2229100000000006</v>
      </c>
      <c r="K4514" s="2">
        <v>5.2250000000000005</v>
      </c>
      <c r="L4514" s="2">
        <v>25942.193970000004</v>
      </c>
      <c r="M4514" s="2">
        <v>25952.575000000004</v>
      </c>
      <c r="N4514" s="2">
        <v>-10.381030000000464</v>
      </c>
    </row>
    <row r="4515" spans="1:14" x14ac:dyDescent="0.35">
      <c r="A4515" t="s">
        <v>26</v>
      </c>
      <c r="B4515" t="s">
        <v>86</v>
      </c>
      <c r="C4515" t="s">
        <v>33</v>
      </c>
      <c r="D4515" t="s">
        <v>12</v>
      </c>
      <c r="E4515" t="s">
        <v>16</v>
      </c>
      <c r="F4515" s="3">
        <v>42574</v>
      </c>
      <c r="G4515">
        <v>568804538</v>
      </c>
      <c r="H4515" s="3">
        <v>42581</v>
      </c>
      <c r="I4515">
        <v>4238</v>
      </c>
      <c r="J4515" s="2">
        <v>5.1396290400000009</v>
      </c>
      <c r="K4515" s="2">
        <v>4.3179999999999996</v>
      </c>
      <c r="L4515" s="2">
        <v>21781.747871520005</v>
      </c>
      <c r="M4515" s="2">
        <v>18299.683999999997</v>
      </c>
      <c r="N4515" s="2">
        <v>3482.0638715200075</v>
      </c>
    </row>
    <row r="4516" spans="1:14" x14ac:dyDescent="0.35">
      <c r="A4516" t="s">
        <v>7</v>
      </c>
      <c r="B4516" t="s">
        <v>53</v>
      </c>
      <c r="C4516" t="s">
        <v>2</v>
      </c>
      <c r="D4516" t="s">
        <v>1</v>
      </c>
      <c r="E4516" t="s">
        <v>5</v>
      </c>
      <c r="F4516" s="3">
        <v>41447</v>
      </c>
      <c r="G4516">
        <v>790035283</v>
      </c>
      <c r="H4516" s="3">
        <v>41448</v>
      </c>
      <c r="I4516">
        <v>4178</v>
      </c>
      <c r="J4516" s="2">
        <v>15.142666000000002</v>
      </c>
      <c r="K4516" s="2">
        <v>15.323999999999998</v>
      </c>
      <c r="L4516" s="2">
        <v>63266.058548000008</v>
      </c>
      <c r="M4516" s="2">
        <v>64023.671999999991</v>
      </c>
      <c r="N4516" s="2">
        <v>-757.61345199998323</v>
      </c>
    </row>
    <row r="4517" spans="1:14" x14ac:dyDescent="0.35">
      <c r="A4517" t="s">
        <v>15</v>
      </c>
      <c r="B4517" t="s">
        <v>89</v>
      </c>
      <c r="C4517" t="s">
        <v>29</v>
      </c>
      <c r="D4517" t="s">
        <v>1</v>
      </c>
      <c r="E4517" t="s">
        <v>5</v>
      </c>
      <c r="F4517" s="3">
        <v>42566</v>
      </c>
      <c r="G4517">
        <v>996283423</v>
      </c>
      <c r="H4517" s="3">
        <v>42567</v>
      </c>
      <c r="I4517">
        <v>4176</v>
      </c>
      <c r="J4517" s="2">
        <v>18.432036000000004</v>
      </c>
      <c r="K4517" s="2">
        <v>16.060500000000001</v>
      </c>
      <c r="L4517" s="2">
        <v>76972.182336000013</v>
      </c>
      <c r="M4517" s="2">
        <v>67068.648000000001</v>
      </c>
      <c r="N4517" s="2">
        <v>9903.5343360000115</v>
      </c>
    </row>
    <row r="4518" spans="1:14" x14ac:dyDescent="0.35">
      <c r="A4518" t="s">
        <v>31</v>
      </c>
      <c r="B4518" t="s">
        <v>195</v>
      </c>
      <c r="C4518" t="s">
        <v>19</v>
      </c>
      <c r="D4518" t="s">
        <v>1</v>
      </c>
      <c r="E4518" t="s">
        <v>16</v>
      </c>
      <c r="F4518" s="3">
        <v>40689</v>
      </c>
      <c r="G4518">
        <v>214160287</v>
      </c>
      <c r="H4518" s="3">
        <v>40696</v>
      </c>
      <c r="I4518">
        <v>2970</v>
      </c>
      <c r="J4518" s="2">
        <v>8.4957670000000007</v>
      </c>
      <c r="K4518" s="2">
        <v>7.1910000000000007</v>
      </c>
      <c r="L4518" s="2">
        <v>25232.427990000004</v>
      </c>
      <c r="M4518" s="2">
        <v>21357.27</v>
      </c>
      <c r="N4518" s="2">
        <v>3875.1579900000033</v>
      </c>
    </row>
    <row r="4519" spans="1:14" x14ac:dyDescent="0.35">
      <c r="A4519" t="s">
        <v>31</v>
      </c>
      <c r="B4519" t="s">
        <v>144</v>
      </c>
      <c r="C4519" t="s">
        <v>13</v>
      </c>
      <c r="D4519" t="s">
        <v>1</v>
      </c>
      <c r="E4519" t="s">
        <v>16</v>
      </c>
      <c r="F4519" s="3">
        <v>42722</v>
      </c>
      <c r="G4519">
        <v>240589702</v>
      </c>
      <c r="H4519" s="3">
        <v>42729</v>
      </c>
      <c r="I4519">
        <v>9576</v>
      </c>
      <c r="J4519" s="2">
        <v>16.148440000000001</v>
      </c>
      <c r="K4519" s="2">
        <v>13.482000000000001</v>
      </c>
      <c r="L4519" s="2">
        <v>154637.46144000001</v>
      </c>
      <c r="M4519" s="2">
        <v>129103.63200000001</v>
      </c>
      <c r="N4519" s="2">
        <v>25533.829440000001</v>
      </c>
    </row>
    <row r="4520" spans="1:14" x14ac:dyDescent="0.35">
      <c r="A4520" t="s">
        <v>23</v>
      </c>
      <c r="B4520" t="s">
        <v>108</v>
      </c>
      <c r="C4520" t="s">
        <v>38</v>
      </c>
      <c r="D4520" t="s">
        <v>1</v>
      </c>
      <c r="E4520" t="s">
        <v>8</v>
      </c>
      <c r="F4520" s="3">
        <v>40755</v>
      </c>
      <c r="G4520">
        <v>692807996</v>
      </c>
      <c r="H4520" s="3">
        <v>40759</v>
      </c>
      <c r="I4520">
        <v>574</v>
      </c>
      <c r="J4520" s="2">
        <v>3.8788478400000002</v>
      </c>
      <c r="K4520" s="2">
        <v>3.9160000000000004</v>
      </c>
      <c r="L4520" s="2">
        <v>2226.4586601599999</v>
      </c>
      <c r="M4520" s="2">
        <v>2247.7840000000001</v>
      </c>
      <c r="N4520" s="2">
        <v>-21.325339840000197</v>
      </c>
    </row>
    <row r="4521" spans="1:14" x14ac:dyDescent="0.35">
      <c r="A4521" t="s">
        <v>26</v>
      </c>
      <c r="B4521" t="s">
        <v>56</v>
      </c>
      <c r="C4521" t="s">
        <v>27</v>
      </c>
      <c r="D4521" t="s">
        <v>12</v>
      </c>
      <c r="E4521" t="s">
        <v>0</v>
      </c>
      <c r="F4521" s="3">
        <v>42443</v>
      </c>
      <c r="G4521">
        <v>358363997</v>
      </c>
      <c r="H4521" s="3">
        <v>42453</v>
      </c>
      <c r="I4521">
        <v>6441</v>
      </c>
      <c r="J4521" s="2">
        <v>4.8498450000000002</v>
      </c>
      <c r="K4521" s="2">
        <v>4.0374999999999996</v>
      </c>
      <c r="L4521" s="2">
        <v>31237.851645000002</v>
      </c>
      <c r="M4521" s="2">
        <v>26005.537499999999</v>
      </c>
      <c r="N4521" s="2">
        <v>5232.3141450000039</v>
      </c>
    </row>
    <row r="4522" spans="1:14" x14ac:dyDescent="0.35">
      <c r="A4522" t="s">
        <v>31</v>
      </c>
      <c r="B4522" t="s">
        <v>123</v>
      </c>
      <c r="C4522" t="s">
        <v>9</v>
      </c>
      <c r="D4522" t="s">
        <v>1</v>
      </c>
      <c r="E4522" t="s">
        <v>0</v>
      </c>
      <c r="F4522" s="3">
        <v>42273</v>
      </c>
      <c r="G4522">
        <v>345119035</v>
      </c>
      <c r="H4522" s="3">
        <v>42283</v>
      </c>
      <c r="I4522">
        <v>1117</v>
      </c>
      <c r="J4522" s="2">
        <v>3.0767100000000003</v>
      </c>
      <c r="K4522" s="2">
        <v>2.6910000000000003</v>
      </c>
      <c r="L4522" s="2">
        <v>3436.6850700000005</v>
      </c>
      <c r="M4522" s="2">
        <v>3005.8470000000002</v>
      </c>
      <c r="N4522" s="2">
        <v>430.83807000000024</v>
      </c>
    </row>
    <row r="4523" spans="1:14" x14ac:dyDescent="0.35">
      <c r="A4523" t="s">
        <v>15</v>
      </c>
      <c r="B4523" t="s">
        <v>147</v>
      </c>
      <c r="C4523" t="s">
        <v>29</v>
      </c>
      <c r="D4523" t="s">
        <v>12</v>
      </c>
      <c r="E4523" t="s">
        <v>5</v>
      </c>
      <c r="F4523" s="3">
        <v>42821</v>
      </c>
      <c r="G4523">
        <v>931246936</v>
      </c>
      <c r="H4523" s="3">
        <v>42822</v>
      </c>
      <c r="I4523">
        <v>1096</v>
      </c>
      <c r="J4523" s="2">
        <v>19.184364000000002</v>
      </c>
      <c r="K4523" s="2">
        <v>16.060500000000001</v>
      </c>
      <c r="L4523" s="2">
        <v>21026.062944000001</v>
      </c>
      <c r="M4523" s="2">
        <v>17602.308000000001</v>
      </c>
      <c r="N4523" s="2">
        <v>3423.7549440000003</v>
      </c>
    </row>
    <row r="4524" spans="1:14" x14ac:dyDescent="0.35">
      <c r="A4524" t="s">
        <v>23</v>
      </c>
      <c r="B4524" t="s">
        <v>125</v>
      </c>
      <c r="C4524" t="s">
        <v>17</v>
      </c>
      <c r="D4524" t="s">
        <v>1</v>
      </c>
      <c r="E4524" t="s">
        <v>16</v>
      </c>
      <c r="F4524" s="3">
        <v>41326</v>
      </c>
      <c r="G4524">
        <v>215234029</v>
      </c>
      <c r="H4524" s="3">
        <v>41333</v>
      </c>
      <c r="I4524">
        <v>3319</v>
      </c>
      <c r="J4524" s="2">
        <v>16.614351600000003</v>
      </c>
      <c r="K4524" s="2">
        <v>16.621000000000002</v>
      </c>
      <c r="L4524" s="2">
        <v>55143.032960400007</v>
      </c>
      <c r="M4524" s="2">
        <v>55165.099000000009</v>
      </c>
      <c r="N4524" s="2">
        <v>-22.066039600002114</v>
      </c>
    </row>
    <row r="4525" spans="1:14" x14ac:dyDescent="0.35">
      <c r="A4525" t="s">
        <v>4</v>
      </c>
      <c r="B4525" t="s">
        <v>32</v>
      </c>
      <c r="C4525" t="s">
        <v>17</v>
      </c>
      <c r="D4525" t="s">
        <v>12</v>
      </c>
      <c r="E4525" t="s">
        <v>5</v>
      </c>
      <c r="F4525" s="3">
        <v>42779</v>
      </c>
      <c r="G4525">
        <v>865879142</v>
      </c>
      <c r="H4525" s="3">
        <v>42780</v>
      </c>
      <c r="I4525">
        <v>7831</v>
      </c>
      <c r="J4525" s="2">
        <v>16.444817400000002</v>
      </c>
      <c r="K4525" s="2">
        <v>15.11</v>
      </c>
      <c r="L4525" s="2">
        <v>128779.36505940001</v>
      </c>
      <c r="M4525" s="2">
        <v>118326.40999999999</v>
      </c>
      <c r="N4525" s="2">
        <v>10452.955059400017</v>
      </c>
    </row>
    <row r="4526" spans="1:14" x14ac:dyDescent="0.35">
      <c r="A4526" t="s">
        <v>7</v>
      </c>
      <c r="B4526" t="s">
        <v>58</v>
      </c>
      <c r="C4526" t="s">
        <v>2</v>
      </c>
      <c r="D4526" t="s">
        <v>12</v>
      </c>
      <c r="E4526" t="s">
        <v>16</v>
      </c>
      <c r="F4526" s="3">
        <v>41398</v>
      </c>
      <c r="G4526">
        <v>672293603</v>
      </c>
      <c r="H4526" s="3">
        <v>41405</v>
      </c>
      <c r="I4526">
        <v>1805</v>
      </c>
      <c r="J4526" s="2">
        <v>15.760734000000003</v>
      </c>
      <c r="K4526" s="2">
        <v>15.323999999999998</v>
      </c>
      <c r="L4526" s="2">
        <v>28448.124870000007</v>
      </c>
      <c r="M4526" s="2">
        <v>27659.819999999996</v>
      </c>
      <c r="N4526" s="2">
        <v>788.30487000001085</v>
      </c>
    </row>
    <row r="4527" spans="1:14" x14ac:dyDescent="0.35">
      <c r="A4527" t="s">
        <v>26</v>
      </c>
      <c r="B4527" t="s">
        <v>151</v>
      </c>
      <c r="C4527" t="s">
        <v>46</v>
      </c>
      <c r="D4527" t="s">
        <v>1</v>
      </c>
      <c r="E4527" t="s">
        <v>0</v>
      </c>
      <c r="F4527" s="3">
        <v>42447</v>
      </c>
      <c r="G4527">
        <v>193901240</v>
      </c>
      <c r="H4527" s="3">
        <v>42457</v>
      </c>
      <c r="I4527">
        <v>1990</v>
      </c>
      <c r="J4527" s="2">
        <v>1.2066053999999999</v>
      </c>
      <c r="K4527" s="2">
        <v>1.0454999999999999</v>
      </c>
      <c r="L4527" s="2">
        <v>2401.1447459999999</v>
      </c>
      <c r="M4527" s="2">
        <v>2080.5449999999996</v>
      </c>
      <c r="N4527" s="2">
        <v>320.59974600000032</v>
      </c>
    </row>
    <row r="4528" spans="1:14" x14ac:dyDescent="0.35">
      <c r="A4528" t="s">
        <v>15</v>
      </c>
      <c r="B4528" t="s">
        <v>50</v>
      </c>
      <c r="C4528" t="s">
        <v>49</v>
      </c>
      <c r="D4528" t="s">
        <v>1</v>
      </c>
      <c r="E4528" t="s">
        <v>16</v>
      </c>
      <c r="F4528" s="3">
        <v>41556</v>
      </c>
      <c r="G4528">
        <v>510438382</v>
      </c>
      <c r="H4528" s="3">
        <v>41563</v>
      </c>
      <c r="I4528">
        <v>4380</v>
      </c>
      <c r="J4528" s="2">
        <v>17.400096000000001</v>
      </c>
      <c r="K4528" s="2">
        <v>13.645200000000001</v>
      </c>
      <c r="L4528" s="2">
        <v>76212.420480000001</v>
      </c>
      <c r="M4528" s="2">
        <v>59765.976000000002</v>
      </c>
      <c r="N4528" s="2">
        <v>16446.444479999998</v>
      </c>
    </row>
    <row r="4529" spans="1:14" x14ac:dyDescent="0.35">
      <c r="A4529" t="s">
        <v>23</v>
      </c>
      <c r="B4529" t="s">
        <v>139</v>
      </c>
      <c r="C4529" t="s">
        <v>17</v>
      </c>
      <c r="D4529" t="s">
        <v>12</v>
      </c>
      <c r="E4529" t="s">
        <v>0</v>
      </c>
      <c r="F4529" s="3">
        <v>42298</v>
      </c>
      <c r="G4529">
        <v>971953856</v>
      </c>
      <c r="H4529" s="3">
        <v>42308</v>
      </c>
      <c r="I4529">
        <v>1366</v>
      </c>
      <c r="J4529" s="2">
        <v>17.2924884</v>
      </c>
      <c r="K4529" s="2">
        <v>16.621000000000002</v>
      </c>
      <c r="L4529" s="2">
        <v>23621.539154400001</v>
      </c>
      <c r="M4529" s="2">
        <v>22704.286000000004</v>
      </c>
      <c r="N4529" s="2">
        <v>917.25315439999758</v>
      </c>
    </row>
    <row r="4530" spans="1:14" x14ac:dyDescent="0.35">
      <c r="A4530" t="s">
        <v>4</v>
      </c>
      <c r="B4530" t="s">
        <v>3</v>
      </c>
      <c r="C4530" t="s">
        <v>33</v>
      </c>
      <c r="D4530" t="s">
        <v>1</v>
      </c>
      <c r="E4530" t="s">
        <v>8</v>
      </c>
      <c r="F4530" s="3">
        <v>42571</v>
      </c>
      <c r="G4530">
        <v>548808991</v>
      </c>
      <c r="H4530" s="3">
        <v>42575</v>
      </c>
      <c r="I4530">
        <v>9610</v>
      </c>
      <c r="J4530" s="2">
        <v>5.2636623199999999</v>
      </c>
      <c r="K4530" s="2">
        <v>5.08</v>
      </c>
      <c r="L4530" s="2">
        <v>50583.794895200001</v>
      </c>
      <c r="M4530" s="2">
        <v>48818.8</v>
      </c>
      <c r="N4530" s="2">
        <v>1764.9948951999977</v>
      </c>
    </row>
    <row r="4531" spans="1:14" x14ac:dyDescent="0.35">
      <c r="A4531" t="s">
        <v>4</v>
      </c>
      <c r="B4531" t="s">
        <v>91</v>
      </c>
      <c r="C4531" t="s">
        <v>17</v>
      </c>
      <c r="D4531" t="s">
        <v>12</v>
      </c>
      <c r="E4531" t="s">
        <v>8</v>
      </c>
      <c r="F4531" s="3">
        <v>40550</v>
      </c>
      <c r="G4531">
        <v>981677615</v>
      </c>
      <c r="H4531" s="3">
        <v>40554</v>
      </c>
      <c r="I4531">
        <v>8545</v>
      </c>
      <c r="J4531" s="2">
        <v>16.444817400000002</v>
      </c>
      <c r="K4531" s="2">
        <v>15.11</v>
      </c>
      <c r="L4531" s="2">
        <v>140520.96468300003</v>
      </c>
      <c r="M4531" s="2">
        <v>129114.95</v>
      </c>
      <c r="N4531" s="2">
        <v>11406.01468300003</v>
      </c>
    </row>
    <row r="4532" spans="1:14" x14ac:dyDescent="0.35">
      <c r="A4532" t="s">
        <v>7</v>
      </c>
      <c r="B4532" t="s">
        <v>81</v>
      </c>
      <c r="C4532" t="s">
        <v>29</v>
      </c>
      <c r="D4532" t="s">
        <v>12</v>
      </c>
      <c r="E4532" t="s">
        <v>8</v>
      </c>
      <c r="F4532" s="3">
        <v>40708</v>
      </c>
      <c r="G4532">
        <v>931546056</v>
      </c>
      <c r="H4532" s="3">
        <v>40712</v>
      </c>
      <c r="I4532">
        <v>5518</v>
      </c>
      <c r="J4532" s="2">
        <v>23.447556000000009</v>
      </c>
      <c r="K4532" s="2">
        <v>23.220000000000002</v>
      </c>
      <c r="L4532" s="2">
        <v>129383.61400800005</v>
      </c>
      <c r="M4532" s="2">
        <v>128127.96</v>
      </c>
      <c r="N4532" s="2">
        <v>1255.6540080000414</v>
      </c>
    </row>
    <row r="4533" spans="1:14" x14ac:dyDescent="0.35">
      <c r="A4533" t="s">
        <v>26</v>
      </c>
      <c r="B4533" t="s">
        <v>34</v>
      </c>
      <c r="C4533" t="s">
        <v>33</v>
      </c>
      <c r="D4533" t="s">
        <v>1</v>
      </c>
      <c r="E4533" t="s">
        <v>5</v>
      </c>
      <c r="F4533" s="3">
        <v>41411</v>
      </c>
      <c r="G4533">
        <v>929713141</v>
      </c>
      <c r="H4533" s="3">
        <v>41412</v>
      </c>
      <c r="I4533">
        <v>2207</v>
      </c>
      <c r="J4533" s="2">
        <v>4.9380749599999998</v>
      </c>
      <c r="K4533" s="2">
        <v>4.3179999999999996</v>
      </c>
      <c r="L4533" s="2">
        <v>10898.33143672</v>
      </c>
      <c r="M4533" s="2">
        <v>9529.8259999999991</v>
      </c>
      <c r="N4533" s="2">
        <v>1368.5054367200009</v>
      </c>
    </row>
    <row r="4534" spans="1:14" x14ac:dyDescent="0.35">
      <c r="A4534" t="s">
        <v>15</v>
      </c>
      <c r="B4534" t="s">
        <v>115</v>
      </c>
      <c r="C4534" t="s">
        <v>13</v>
      </c>
      <c r="D4534" t="s">
        <v>1</v>
      </c>
      <c r="E4534" t="s">
        <v>16</v>
      </c>
      <c r="F4534" s="3">
        <v>42512</v>
      </c>
      <c r="G4534">
        <v>227790200</v>
      </c>
      <c r="H4534" s="3">
        <v>42519</v>
      </c>
      <c r="I4534">
        <v>6420</v>
      </c>
      <c r="J4534" s="2">
        <v>14.533596000000001</v>
      </c>
      <c r="K4534" s="2">
        <v>12.433399999999999</v>
      </c>
      <c r="L4534" s="2">
        <v>93305.686320000008</v>
      </c>
      <c r="M4534" s="2">
        <v>79822.428</v>
      </c>
      <c r="N4534" s="2">
        <v>13483.258320000008</v>
      </c>
    </row>
    <row r="4535" spans="1:14" x14ac:dyDescent="0.35">
      <c r="A4535" t="s">
        <v>23</v>
      </c>
      <c r="B4535" t="s">
        <v>128</v>
      </c>
      <c r="C4535" t="s">
        <v>2</v>
      </c>
      <c r="D4535" t="s">
        <v>12</v>
      </c>
      <c r="E4535" t="s">
        <v>5</v>
      </c>
      <c r="F4535" s="3">
        <v>40923</v>
      </c>
      <c r="G4535">
        <v>847701060</v>
      </c>
      <c r="H4535" s="3">
        <v>40924</v>
      </c>
      <c r="I4535">
        <v>2268</v>
      </c>
      <c r="J4535" s="2">
        <v>14.614498800000002</v>
      </c>
      <c r="K4535" s="2">
        <v>14.047000000000001</v>
      </c>
      <c r="L4535" s="2">
        <v>33145.683278400007</v>
      </c>
      <c r="M4535" s="2">
        <v>31858.596000000001</v>
      </c>
      <c r="N4535" s="2">
        <v>1287.0872784000057</v>
      </c>
    </row>
    <row r="4536" spans="1:14" x14ac:dyDescent="0.35">
      <c r="A4536" t="s">
        <v>23</v>
      </c>
      <c r="B4536" t="s">
        <v>96</v>
      </c>
      <c r="C4536" t="s">
        <v>17</v>
      </c>
      <c r="D4536" t="s">
        <v>1</v>
      </c>
      <c r="E4536" t="s">
        <v>5</v>
      </c>
      <c r="F4536" s="3">
        <v>42188</v>
      </c>
      <c r="G4536">
        <v>831682050</v>
      </c>
      <c r="H4536" s="3">
        <v>42189</v>
      </c>
      <c r="I4536">
        <v>2314</v>
      </c>
      <c r="J4536" s="2">
        <v>16.614351600000003</v>
      </c>
      <c r="K4536" s="2">
        <v>16.621000000000002</v>
      </c>
      <c r="L4536" s="2">
        <v>38445.609602400007</v>
      </c>
      <c r="M4536" s="2">
        <v>38460.994000000006</v>
      </c>
      <c r="N4536" s="2">
        <v>-15.38439759999892</v>
      </c>
    </row>
    <row r="4537" spans="1:14" x14ac:dyDescent="0.35">
      <c r="A4537" t="s">
        <v>4</v>
      </c>
      <c r="B4537" t="s">
        <v>44</v>
      </c>
      <c r="C4537" t="s">
        <v>9</v>
      </c>
      <c r="D4537" t="s">
        <v>12</v>
      </c>
      <c r="E4537" t="s">
        <v>16</v>
      </c>
      <c r="F4537" s="3">
        <v>41470</v>
      </c>
      <c r="G4537">
        <v>992281997</v>
      </c>
      <c r="H4537" s="3">
        <v>41477</v>
      </c>
      <c r="I4537">
        <v>7850</v>
      </c>
      <c r="J4537" s="2">
        <v>3.1062213000000005</v>
      </c>
      <c r="K4537" s="2">
        <v>2.99</v>
      </c>
      <c r="L4537" s="2">
        <v>24383.837205000003</v>
      </c>
      <c r="M4537" s="2">
        <v>23471.5</v>
      </c>
      <c r="N4537" s="2">
        <v>912.33720500000345</v>
      </c>
    </row>
    <row r="4538" spans="1:14" x14ac:dyDescent="0.35">
      <c r="A4538" t="s">
        <v>15</v>
      </c>
      <c r="B4538" t="s">
        <v>147</v>
      </c>
      <c r="C4538" t="s">
        <v>21</v>
      </c>
      <c r="D4538" t="s">
        <v>12</v>
      </c>
      <c r="E4538" t="s">
        <v>8</v>
      </c>
      <c r="F4538" s="3">
        <v>41149</v>
      </c>
      <c r="G4538">
        <v>862362229</v>
      </c>
      <c r="H4538" s="3">
        <v>41153</v>
      </c>
      <c r="I4538">
        <v>995</v>
      </c>
      <c r="J4538" s="2">
        <v>12.985477200000002</v>
      </c>
      <c r="K4538" s="2">
        <v>10.9726</v>
      </c>
      <c r="L4538" s="2">
        <v>12920.549814000002</v>
      </c>
      <c r="M4538" s="2">
        <v>10917.736999999999</v>
      </c>
      <c r="N4538" s="2">
        <v>2002.8128140000026</v>
      </c>
    </row>
    <row r="4539" spans="1:14" x14ac:dyDescent="0.35">
      <c r="A4539" t="s">
        <v>15</v>
      </c>
      <c r="B4539" t="s">
        <v>28</v>
      </c>
      <c r="C4539" t="s">
        <v>2</v>
      </c>
      <c r="D4539" t="s">
        <v>12</v>
      </c>
      <c r="E4539" t="s">
        <v>8</v>
      </c>
      <c r="F4539" s="3">
        <v>40917</v>
      </c>
      <c r="G4539">
        <v>945096576</v>
      </c>
      <c r="H4539" s="3">
        <v>40921</v>
      </c>
      <c r="I4539">
        <v>2742</v>
      </c>
      <c r="J4539" s="2">
        <v>12.895146</v>
      </c>
      <c r="K4539" s="2">
        <v>10.5991</v>
      </c>
      <c r="L4539" s="2">
        <v>35358.490332000001</v>
      </c>
      <c r="M4539" s="2">
        <v>29062.732199999999</v>
      </c>
      <c r="N4539" s="2">
        <v>6295.7581320000027</v>
      </c>
    </row>
    <row r="4540" spans="1:14" x14ac:dyDescent="0.35">
      <c r="A4540" t="s">
        <v>23</v>
      </c>
      <c r="B4540" t="s">
        <v>42</v>
      </c>
      <c r="C4540" t="s">
        <v>29</v>
      </c>
      <c r="D4540" t="s">
        <v>12</v>
      </c>
      <c r="E4540" t="s">
        <v>16</v>
      </c>
      <c r="F4540" s="3">
        <v>41244</v>
      </c>
      <c r="G4540">
        <v>463971364</v>
      </c>
      <c r="H4540" s="3">
        <v>41251</v>
      </c>
      <c r="I4540">
        <v>576</v>
      </c>
      <c r="J4540" s="2">
        <v>21.742279200000006</v>
      </c>
      <c r="K4540" s="2">
        <v>21.285000000000004</v>
      </c>
      <c r="L4540" s="2">
        <v>12523.552819200004</v>
      </c>
      <c r="M4540" s="2">
        <v>12260.160000000002</v>
      </c>
      <c r="N4540" s="2">
        <v>263.39281920000212</v>
      </c>
    </row>
    <row r="4541" spans="1:14" x14ac:dyDescent="0.35">
      <c r="A4541" t="s">
        <v>23</v>
      </c>
      <c r="B4541" t="s">
        <v>192</v>
      </c>
      <c r="C4541" t="s">
        <v>2</v>
      </c>
      <c r="D4541" t="s">
        <v>12</v>
      </c>
      <c r="E4541" t="s">
        <v>0</v>
      </c>
      <c r="F4541" s="3">
        <v>40417</v>
      </c>
      <c r="G4541">
        <v>512785422</v>
      </c>
      <c r="H4541" s="3">
        <v>40427</v>
      </c>
      <c r="I4541">
        <v>2673</v>
      </c>
      <c r="J4541" s="2">
        <v>14.614498800000002</v>
      </c>
      <c r="K4541" s="2">
        <v>14.047000000000001</v>
      </c>
      <c r="L4541" s="2">
        <v>39064.555292400008</v>
      </c>
      <c r="M4541" s="2">
        <v>37547.631000000001</v>
      </c>
      <c r="N4541" s="2">
        <v>1516.9242924000064</v>
      </c>
    </row>
    <row r="4542" spans="1:14" x14ac:dyDescent="0.35">
      <c r="A4542" t="s">
        <v>15</v>
      </c>
      <c r="B4542" t="s">
        <v>59</v>
      </c>
      <c r="C4542" t="s">
        <v>17</v>
      </c>
      <c r="D4542" t="s">
        <v>12</v>
      </c>
      <c r="E4542" t="s">
        <v>8</v>
      </c>
      <c r="F4542" s="3">
        <v>42623</v>
      </c>
      <c r="G4542">
        <v>905650079</v>
      </c>
      <c r="H4542" s="3">
        <v>42627</v>
      </c>
      <c r="I4542">
        <v>8945</v>
      </c>
      <c r="J4542" s="2">
        <v>15.258078000000001</v>
      </c>
      <c r="K4542" s="2">
        <v>12.5413</v>
      </c>
      <c r="L4542" s="2">
        <v>136483.50771000001</v>
      </c>
      <c r="M4542" s="2">
        <v>112181.92849999999</v>
      </c>
      <c r="N4542" s="2">
        <v>24301.579210000011</v>
      </c>
    </row>
    <row r="4543" spans="1:14" x14ac:dyDescent="0.35">
      <c r="A4543" t="s">
        <v>23</v>
      </c>
      <c r="B4543" t="s">
        <v>171</v>
      </c>
      <c r="C4543" t="s">
        <v>29</v>
      </c>
      <c r="D4543" t="s">
        <v>12</v>
      </c>
      <c r="E4543" t="s">
        <v>8</v>
      </c>
      <c r="F4543" s="3">
        <v>41311</v>
      </c>
      <c r="G4543">
        <v>626989161</v>
      </c>
      <c r="H4543" s="3">
        <v>41315</v>
      </c>
      <c r="I4543">
        <v>1365</v>
      </c>
      <c r="J4543" s="2">
        <v>21.742279200000006</v>
      </c>
      <c r="K4543" s="2">
        <v>21.285000000000004</v>
      </c>
      <c r="L4543" s="2">
        <v>29678.211108000007</v>
      </c>
      <c r="M4543" s="2">
        <v>29054.025000000005</v>
      </c>
      <c r="N4543" s="2">
        <v>624.1861080000017</v>
      </c>
    </row>
    <row r="4544" spans="1:14" x14ac:dyDescent="0.35">
      <c r="A4544" t="s">
        <v>23</v>
      </c>
      <c r="B4544" t="s">
        <v>154</v>
      </c>
      <c r="C4544" t="s">
        <v>21</v>
      </c>
      <c r="D4544" t="s">
        <v>1</v>
      </c>
      <c r="E4544" t="s">
        <v>5</v>
      </c>
      <c r="F4544" s="3">
        <v>42237</v>
      </c>
      <c r="G4544">
        <v>981538999</v>
      </c>
      <c r="H4544" s="3">
        <v>42238</v>
      </c>
      <c r="I4544">
        <v>2883</v>
      </c>
      <c r="J4544" s="2">
        <v>14.139741840000003</v>
      </c>
      <c r="K4544" s="2">
        <v>14.542000000000002</v>
      </c>
      <c r="L4544" s="2">
        <v>40764.875724720005</v>
      </c>
      <c r="M4544" s="2">
        <v>41924.586000000003</v>
      </c>
      <c r="N4544" s="2">
        <v>-1159.7102752799983</v>
      </c>
    </row>
    <row r="4545" spans="1:14" x14ac:dyDescent="0.35">
      <c r="A4545" t="s">
        <v>31</v>
      </c>
      <c r="B4545" t="s">
        <v>183</v>
      </c>
      <c r="C4545" t="s">
        <v>2</v>
      </c>
      <c r="D4545" t="s">
        <v>12</v>
      </c>
      <c r="E4545" t="s">
        <v>0</v>
      </c>
      <c r="F4545" s="3">
        <v>41234</v>
      </c>
      <c r="G4545">
        <v>644348418</v>
      </c>
      <c r="H4545" s="3">
        <v>41244</v>
      </c>
      <c r="I4545">
        <v>4128</v>
      </c>
      <c r="J4545" s="2">
        <v>14.327940000000002</v>
      </c>
      <c r="K4545" s="2">
        <v>11.493</v>
      </c>
      <c r="L4545" s="2">
        <v>59145.736320000004</v>
      </c>
      <c r="M4545" s="2">
        <v>47443.103999999999</v>
      </c>
      <c r="N4545" s="2">
        <v>11702.632320000004</v>
      </c>
    </row>
    <row r="4546" spans="1:14" x14ac:dyDescent="0.35">
      <c r="A4546" t="s">
        <v>23</v>
      </c>
      <c r="B4546" t="s">
        <v>68</v>
      </c>
      <c r="C4546" t="s">
        <v>19</v>
      </c>
      <c r="D4546" t="s">
        <v>1</v>
      </c>
      <c r="E4546" t="s">
        <v>0</v>
      </c>
      <c r="F4546" s="3">
        <v>41625</v>
      </c>
      <c r="G4546">
        <v>610778748</v>
      </c>
      <c r="H4546" s="3">
        <v>41635</v>
      </c>
      <c r="I4546">
        <v>4005</v>
      </c>
      <c r="J4546" s="2">
        <v>8.66568234</v>
      </c>
      <c r="K4546" s="2">
        <v>8.7890000000000015</v>
      </c>
      <c r="L4546" s="2">
        <v>34706.057771699998</v>
      </c>
      <c r="M4546" s="2">
        <v>35199.945000000007</v>
      </c>
      <c r="N4546" s="2">
        <v>-493.88722830000916</v>
      </c>
    </row>
    <row r="4547" spans="1:14" x14ac:dyDescent="0.35">
      <c r="A4547" t="s">
        <v>23</v>
      </c>
      <c r="B4547" t="s">
        <v>103</v>
      </c>
      <c r="C4547" t="s">
        <v>46</v>
      </c>
      <c r="D4547" t="s">
        <v>12</v>
      </c>
      <c r="E4547" t="s">
        <v>0</v>
      </c>
      <c r="F4547" s="3">
        <v>42141</v>
      </c>
      <c r="G4547">
        <v>146503818</v>
      </c>
      <c r="H4547" s="3">
        <v>42151</v>
      </c>
      <c r="I4547">
        <v>614</v>
      </c>
      <c r="J4547" s="2">
        <v>1.4076612000000002</v>
      </c>
      <c r="K4547" s="2">
        <v>1.353</v>
      </c>
      <c r="L4547" s="2">
        <v>864.3039768000001</v>
      </c>
      <c r="M4547" s="2">
        <v>830.74199999999996</v>
      </c>
      <c r="N4547" s="2">
        <v>33.561976800000139</v>
      </c>
    </row>
    <row r="4548" spans="1:14" x14ac:dyDescent="0.35">
      <c r="A4548" t="s">
        <v>15</v>
      </c>
      <c r="B4548" t="s">
        <v>60</v>
      </c>
      <c r="C4548" t="s">
        <v>33</v>
      </c>
      <c r="D4548" t="s">
        <v>1</v>
      </c>
      <c r="E4548" t="s">
        <v>16</v>
      </c>
      <c r="F4548" s="3">
        <v>42177</v>
      </c>
      <c r="G4548">
        <v>837509953</v>
      </c>
      <c r="H4548" s="3">
        <v>42184</v>
      </c>
      <c r="I4548">
        <v>3802</v>
      </c>
      <c r="J4548" s="2">
        <v>4.8838103999999998</v>
      </c>
      <c r="K4548" s="2">
        <v>4.2164000000000001</v>
      </c>
      <c r="L4548" s="2">
        <v>18568.247140799998</v>
      </c>
      <c r="M4548" s="2">
        <v>16030.7528</v>
      </c>
      <c r="N4548" s="2">
        <v>2537.4943407999981</v>
      </c>
    </row>
    <row r="4549" spans="1:14" x14ac:dyDescent="0.35">
      <c r="A4549" t="s">
        <v>4</v>
      </c>
      <c r="B4549" t="s">
        <v>134</v>
      </c>
      <c r="C4549" t="s">
        <v>19</v>
      </c>
      <c r="D4549" t="s">
        <v>12</v>
      </c>
      <c r="E4549" t="s">
        <v>5</v>
      </c>
      <c r="F4549" s="3">
        <v>41186</v>
      </c>
      <c r="G4549">
        <v>740095984</v>
      </c>
      <c r="H4549" s="3">
        <v>41187</v>
      </c>
      <c r="I4549">
        <v>1750</v>
      </c>
      <c r="J4549" s="2">
        <v>8.5772570100000003</v>
      </c>
      <c r="K4549" s="2">
        <v>7.99</v>
      </c>
      <c r="L4549" s="2">
        <v>15010.1997675</v>
      </c>
      <c r="M4549" s="2">
        <v>13982.5</v>
      </c>
      <c r="N4549" s="2">
        <v>1027.6997675000002</v>
      </c>
    </row>
    <row r="4550" spans="1:14" x14ac:dyDescent="0.35">
      <c r="A4550" t="s">
        <v>4</v>
      </c>
      <c r="B4550" t="s">
        <v>54</v>
      </c>
      <c r="C4550" t="s">
        <v>9</v>
      </c>
      <c r="D4550" t="s">
        <v>12</v>
      </c>
      <c r="E4550" t="s">
        <v>0</v>
      </c>
      <c r="F4550" s="3">
        <v>42466</v>
      </c>
      <c r="G4550">
        <v>230873239</v>
      </c>
      <c r="H4550" s="3">
        <v>42476</v>
      </c>
      <c r="I4550">
        <v>1632</v>
      </c>
      <c r="J4550" s="2">
        <v>3.1062213000000005</v>
      </c>
      <c r="K4550" s="2">
        <v>2.99</v>
      </c>
      <c r="L4550" s="2">
        <v>5069.3531616000009</v>
      </c>
      <c r="M4550" s="2">
        <v>4879.68</v>
      </c>
      <c r="N4550" s="2">
        <v>189.67316160000064</v>
      </c>
    </row>
    <row r="4551" spans="1:14" x14ac:dyDescent="0.35">
      <c r="A4551" t="s">
        <v>15</v>
      </c>
      <c r="B4551" t="s">
        <v>199</v>
      </c>
      <c r="C4551" t="s">
        <v>17</v>
      </c>
      <c r="D4551" t="s">
        <v>1</v>
      </c>
      <c r="E4551" t="s">
        <v>0</v>
      </c>
      <c r="F4551" s="3">
        <v>41150</v>
      </c>
      <c r="G4551">
        <v>656765544</v>
      </c>
      <c r="H4551" s="3">
        <v>41160</v>
      </c>
      <c r="I4551">
        <v>5744</v>
      </c>
      <c r="J4551" s="2">
        <v>14.659722000000002</v>
      </c>
      <c r="K4551" s="2">
        <v>12.5413</v>
      </c>
      <c r="L4551" s="2">
        <v>84205.443168000013</v>
      </c>
      <c r="M4551" s="2">
        <v>72037.227199999994</v>
      </c>
      <c r="N4551" s="2">
        <v>12168.215968000019</v>
      </c>
    </row>
    <row r="4552" spans="1:14" x14ac:dyDescent="0.35">
      <c r="A4552" t="s">
        <v>7</v>
      </c>
      <c r="B4552" t="s">
        <v>198</v>
      </c>
      <c r="C4552" t="s">
        <v>19</v>
      </c>
      <c r="D4552" t="s">
        <v>12</v>
      </c>
      <c r="E4552" t="s">
        <v>5</v>
      </c>
      <c r="F4552" s="3">
        <v>41943</v>
      </c>
      <c r="G4552">
        <v>285009229</v>
      </c>
      <c r="H4552" s="3">
        <v>41944</v>
      </c>
      <c r="I4552">
        <v>6131</v>
      </c>
      <c r="J4552" s="2">
        <v>9.7267863000000006</v>
      </c>
      <c r="K4552" s="2">
        <v>9.5879999999999992</v>
      </c>
      <c r="L4552" s="2">
        <v>59634.926805300005</v>
      </c>
      <c r="M4552" s="2">
        <v>58784.027999999998</v>
      </c>
      <c r="N4552" s="2">
        <v>850.89880530000664</v>
      </c>
    </row>
    <row r="4553" spans="1:14" x14ac:dyDescent="0.35">
      <c r="A4553" t="s">
        <v>31</v>
      </c>
      <c r="B4553" t="s">
        <v>161</v>
      </c>
      <c r="C4553" t="s">
        <v>13</v>
      </c>
      <c r="D4553" t="s">
        <v>12</v>
      </c>
      <c r="E4553" t="s">
        <v>8</v>
      </c>
      <c r="F4553" s="3">
        <v>40181</v>
      </c>
      <c r="G4553">
        <v>153153121</v>
      </c>
      <c r="H4553" s="3">
        <v>40185</v>
      </c>
      <c r="I4553">
        <v>1785</v>
      </c>
      <c r="J4553" s="2">
        <v>16.807560000000002</v>
      </c>
      <c r="K4553" s="2">
        <v>13.482000000000001</v>
      </c>
      <c r="L4553" s="2">
        <v>30001.494600000005</v>
      </c>
      <c r="M4553" s="2">
        <v>24065.370000000003</v>
      </c>
      <c r="N4553" s="2">
        <v>5936.1246000000028</v>
      </c>
    </row>
    <row r="4554" spans="1:14" x14ac:dyDescent="0.35">
      <c r="A4554" t="s">
        <v>15</v>
      </c>
      <c r="B4554" t="s">
        <v>47</v>
      </c>
      <c r="C4554" t="s">
        <v>27</v>
      </c>
      <c r="D4554" t="s">
        <v>12</v>
      </c>
      <c r="E4554" t="s">
        <v>8</v>
      </c>
      <c r="F4554" s="3">
        <v>40692</v>
      </c>
      <c r="G4554">
        <v>919058549</v>
      </c>
      <c r="H4554" s="3">
        <v>40696</v>
      </c>
      <c r="I4554">
        <v>6801</v>
      </c>
      <c r="J4554" s="2">
        <v>4.7965500000000008</v>
      </c>
      <c r="K4554" s="2">
        <v>3.9424999999999999</v>
      </c>
      <c r="L4554" s="2">
        <v>32621.336550000004</v>
      </c>
      <c r="M4554" s="2">
        <v>26812.942500000001</v>
      </c>
      <c r="N4554" s="2">
        <v>5808.3940500000026</v>
      </c>
    </row>
    <row r="4555" spans="1:14" x14ac:dyDescent="0.35">
      <c r="A4555" t="s">
        <v>15</v>
      </c>
      <c r="B4555" t="s">
        <v>105</v>
      </c>
      <c r="C4555" t="s">
        <v>49</v>
      </c>
      <c r="D4555" t="s">
        <v>1</v>
      </c>
      <c r="E4555" t="s">
        <v>16</v>
      </c>
      <c r="F4555" s="3">
        <v>41464</v>
      </c>
      <c r="G4555">
        <v>610899341</v>
      </c>
      <c r="H4555" s="3">
        <v>41471</v>
      </c>
      <c r="I4555">
        <v>1278</v>
      </c>
      <c r="J4555" s="2">
        <v>17.400096000000001</v>
      </c>
      <c r="K4555" s="2">
        <v>13.645200000000001</v>
      </c>
      <c r="L4555" s="2">
        <v>22237.322688</v>
      </c>
      <c r="M4555" s="2">
        <v>17438.565600000002</v>
      </c>
      <c r="N4555" s="2">
        <v>4798.7570879999985</v>
      </c>
    </row>
    <row r="4556" spans="1:14" x14ac:dyDescent="0.35">
      <c r="A4556" t="s">
        <v>4</v>
      </c>
      <c r="B4556" t="s">
        <v>63</v>
      </c>
      <c r="C4556" t="s">
        <v>19</v>
      </c>
      <c r="D4556" t="s">
        <v>12</v>
      </c>
      <c r="E4556" t="s">
        <v>0</v>
      </c>
      <c r="F4556" s="3">
        <v>41939</v>
      </c>
      <c r="G4556">
        <v>477161824</v>
      </c>
      <c r="H4556" s="3">
        <v>41949</v>
      </c>
      <c r="I4556">
        <v>1816</v>
      </c>
      <c r="J4556" s="2">
        <v>8.5772570100000003</v>
      </c>
      <c r="K4556" s="2">
        <v>7.99</v>
      </c>
      <c r="L4556" s="2">
        <v>15576.298730160001</v>
      </c>
      <c r="M4556" s="2">
        <v>14509.84</v>
      </c>
      <c r="N4556" s="2">
        <v>1066.4587301600004</v>
      </c>
    </row>
    <row r="4557" spans="1:14" x14ac:dyDescent="0.35">
      <c r="A4557" t="s">
        <v>15</v>
      </c>
      <c r="B4557" t="s">
        <v>147</v>
      </c>
      <c r="C4557" t="s">
        <v>29</v>
      </c>
      <c r="D4557" t="s">
        <v>1</v>
      </c>
      <c r="E4557" t="s">
        <v>5</v>
      </c>
      <c r="F4557" s="3">
        <v>40624</v>
      </c>
      <c r="G4557">
        <v>936644828</v>
      </c>
      <c r="H4557" s="3">
        <v>40625</v>
      </c>
      <c r="I4557">
        <v>4814</v>
      </c>
      <c r="J4557" s="2">
        <v>18.432036000000004</v>
      </c>
      <c r="K4557" s="2">
        <v>16.060500000000001</v>
      </c>
      <c r="L4557" s="2">
        <v>88731.821304000012</v>
      </c>
      <c r="M4557" s="2">
        <v>77315.247000000003</v>
      </c>
      <c r="N4557" s="2">
        <v>11416.574304000009</v>
      </c>
    </row>
    <row r="4558" spans="1:14" x14ac:dyDescent="0.35">
      <c r="A4558" t="s">
        <v>11</v>
      </c>
      <c r="B4558" t="s">
        <v>197</v>
      </c>
      <c r="C4558" t="s">
        <v>9</v>
      </c>
      <c r="D4558" t="s">
        <v>12</v>
      </c>
      <c r="E4558" t="s">
        <v>16</v>
      </c>
      <c r="F4558" s="3">
        <v>42535</v>
      </c>
      <c r="G4558">
        <v>228459680</v>
      </c>
      <c r="H4558" s="3">
        <v>42542</v>
      </c>
      <c r="I4558">
        <v>8654</v>
      </c>
      <c r="J4558" s="2">
        <v>3.2663358000000007</v>
      </c>
      <c r="K4558" s="2">
        <v>2.8405</v>
      </c>
      <c r="L4558" s="2">
        <v>28266.870013200005</v>
      </c>
      <c r="M4558" s="2">
        <v>24581.687000000002</v>
      </c>
      <c r="N4558" s="2">
        <v>3685.1830132000032</v>
      </c>
    </row>
    <row r="4559" spans="1:14" x14ac:dyDescent="0.35">
      <c r="A4559" t="s">
        <v>31</v>
      </c>
      <c r="B4559" t="s">
        <v>148</v>
      </c>
      <c r="C4559" t="s">
        <v>27</v>
      </c>
      <c r="D4559" t="s">
        <v>12</v>
      </c>
      <c r="E4559" t="s">
        <v>5</v>
      </c>
      <c r="F4559" s="3">
        <v>41448</v>
      </c>
      <c r="G4559">
        <v>262030208</v>
      </c>
      <c r="H4559" s="3">
        <v>41449</v>
      </c>
      <c r="I4559">
        <v>4169</v>
      </c>
      <c r="J4559" s="2">
        <v>5.3295000000000003</v>
      </c>
      <c r="K4559" s="2">
        <v>4.2750000000000004</v>
      </c>
      <c r="L4559" s="2">
        <v>22218.685500000003</v>
      </c>
      <c r="M4559" s="2">
        <v>17822.475000000002</v>
      </c>
      <c r="N4559" s="2">
        <v>4396.210500000001</v>
      </c>
    </row>
    <row r="4560" spans="1:14" x14ac:dyDescent="0.35">
      <c r="A4560" t="s">
        <v>7</v>
      </c>
      <c r="B4560" t="s">
        <v>53</v>
      </c>
      <c r="C4560" t="s">
        <v>46</v>
      </c>
      <c r="D4560" t="s">
        <v>1</v>
      </c>
      <c r="E4560" t="s">
        <v>8</v>
      </c>
      <c r="F4560" s="3">
        <v>41884</v>
      </c>
      <c r="G4560">
        <v>767092740</v>
      </c>
      <c r="H4560" s="3">
        <v>41888</v>
      </c>
      <c r="I4560">
        <v>4202</v>
      </c>
      <c r="J4560" s="2">
        <v>1.4585340000000002</v>
      </c>
      <c r="K4560" s="2">
        <v>1.476</v>
      </c>
      <c r="L4560" s="2">
        <v>6128.759868000001</v>
      </c>
      <c r="M4560" s="2">
        <v>6202.152</v>
      </c>
      <c r="N4560" s="2">
        <v>-73.392131999999037</v>
      </c>
    </row>
    <row r="4561" spans="1:14" x14ac:dyDescent="0.35">
      <c r="A4561" t="s">
        <v>26</v>
      </c>
      <c r="B4561" t="s">
        <v>151</v>
      </c>
      <c r="C4561" t="s">
        <v>21</v>
      </c>
      <c r="D4561" t="s">
        <v>1</v>
      </c>
      <c r="E4561" t="s">
        <v>8</v>
      </c>
      <c r="F4561" s="3">
        <v>40241</v>
      </c>
      <c r="G4561">
        <v>643696105</v>
      </c>
      <c r="H4561" s="3">
        <v>40245</v>
      </c>
      <c r="I4561">
        <v>6919</v>
      </c>
      <c r="J4561" s="2">
        <v>12.614867720000003</v>
      </c>
      <c r="K4561" s="2">
        <v>11.237</v>
      </c>
      <c r="L4561" s="2">
        <v>87282.269754680019</v>
      </c>
      <c r="M4561" s="2">
        <v>77748.803</v>
      </c>
      <c r="N4561" s="2">
        <v>9533.4667546800192</v>
      </c>
    </row>
    <row r="4562" spans="1:14" x14ac:dyDescent="0.35">
      <c r="A4562" t="s">
        <v>31</v>
      </c>
      <c r="B4562" t="s">
        <v>195</v>
      </c>
      <c r="C4562" t="s">
        <v>2</v>
      </c>
      <c r="D4562" t="s">
        <v>1</v>
      </c>
      <c r="E4562" t="s">
        <v>8</v>
      </c>
      <c r="F4562" s="3">
        <v>42636</v>
      </c>
      <c r="G4562">
        <v>212201631</v>
      </c>
      <c r="H4562" s="3">
        <v>42640</v>
      </c>
      <c r="I4562">
        <v>5457</v>
      </c>
      <c r="J4562" s="2">
        <v>13.76606</v>
      </c>
      <c r="K4562" s="2">
        <v>11.493</v>
      </c>
      <c r="L4562" s="2">
        <v>75121.389419999992</v>
      </c>
      <c r="M4562" s="2">
        <v>62717.300999999999</v>
      </c>
      <c r="N4562" s="2">
        <v>12404.088419999993</v>
      </c>
    </row>
    <row r="4563" spans="1:14" x14ac:dyDescent="0.35">
      <c r="A4563" t="s">
        <v>15</v>
      </c>
      <c r="B4563" t="s">
        <v>105</v>
      </c>
      <c r="C4563" t="s">
        <v>2</v>
      </c>
      <c r="D4563" t="s">
        <v>12</v>
      </c>
      <c r="E4563" t="s">
        <v>8</v>
      </c>
      <c r="F4563" s="3">
        <v>41844</v>
      </c>
      <c r="G4563">
        <v>763283145</v>
      </c>
      <c r="H4563" s="3">
        <v>41848</v>
      </c>
      <c r="I4563">
        <v>4536</v>
      </c>
      <c r="J4563" s="2">
        <v>12.895146</v>
      </c>
      <c r="K4563" s="2">
        <v>10.5991</v>
      </c>
      <c r="L4563" s="2">
        <v>58492.382256000004</v>
      </c>
      <c r="M4563" s="2">
        <v>48077.517599999999</v>
      </c>
      <c r="N4563" s="2">
        <v>10414.864656000005</v>
      </c>
    </row>
    <row r="4564" spans="1:14" x14ac:dyDescent="0.35">
      <c r="A4564" t="s">
        <v>4</v>
      </c>
      <c r="B4564" t="s">
        <v>196</v>
      </c>
      <c r="C4564" t="s">
        <v>19</v>
      </c>
      <c r="D4564" t="s">
        <v>12</v>
      </c>
      <c r="E4564" t="s">
        <v>5</v>
      </c>
      <c r="F4564" s="3">
        <v>42304</v>
      </c>
      <c r="G4564">
        <v>507926976</v>
      </c>
      <c r="H4564" s="3">
        <v>42305</v>
      </c>
      <c r="I4564">
        <v>6342</v>
      </c>
      <c r="J4564" s="2">
        <v>8.5772570100000003</v>
      </c>
      <c r="K4564" s="2">
        <v>7.99</v>
      </c>
      <c r="L4564" s="2">
        <v>54396.963957420005</v>
      </c>
      <c r="M4564" s="2">
        <v>50672.58</v>
      </c>
      <c r="N4564" s="2">
        <v>3724.3839574200028</v>
      </c>
    </row>
    <row r="4565" spans="1:14" x14ac:dyDescent="0.35">
      <c r="A4565" t="s">
        <v>4</v>
      </c>
      <c r="B4565" t="s">
        <v>182</v>
      </c>
      <c r="C4565" t="s">
        <v>19</v>
      </c>
      <c r="D4565" t="s">
        <v>1</v>
      </c>
      <c r="E4565" t="s">
        <v>16</v>
      </c>
      <c r="F4565" s="3">
        <v>41639</v>
      </c>
      <c r="G4565">
        <v>427431952</v>
      </c>
      <c r="H4565" s="3">
        <v>41646</v>
      </c>
      <c r="I4565">
        <v>5347</v>
      </c>
      <c r="J4565" s="2">
        <v>8.24089399</v>
      </c>
      <c r="K4565" s="2">
        <v>7.99</v>
      </c>
      <c r="L4565" s="2">
        <v>44064.060164529998</v>
      </c>
      <c r="M4565" s="2">
        <v>42722.53</v>
      </c>
      <c r="N4565" s="2">
        <v>1341.5301645299987</v>
      </c>
    </row>
    <row r="4566" spans="1:14" x14ac:dyDescent="0.35">
      <c r="A4566" t="s">
        <v>26</v>
      </c>
      <c r="B4566" t="s">
        <v>193</v>
      </c>
      <c r="C4566" t="s">
        <v>46</v>
      </c>
      <c r="D4566" t="s">
        <v>12</v>
      </c>
      <c r="E4566" t="s">
        <v>16</v>
      </c>
      <c r="F4566" s="3">
        <v>41851</v>
      </c>
      <c r="G4566">
        <v>223409402</v>
      </c>
      <c r="H4566" s="3">
        <v>41858</v>
      </c>
      <c r="I4566">
        <v>8212</v>
      </c>
      <c r="J4566" s="2">
        <v>1.2558546000000002</v>
      </c>
      <c r="K4566" s="2">
        <v>1.0454999999999999</v>
      </c>
      <c r="L4566" s="2">
        <v>10313.077975200002</v>
      </c>
      <c r="M4566" s="2">
        <v>8585.6459999999988</v>
      </c>
      <c r="N4566" s="2">
        <v>1727.4319752000029</v>
      </c>
    </row>
    <row r="4567" spans="1:14" x14ac:dyDescent="0.35">
      <c r="A4567" t="s">
        <v>4</v>
      </c>
      <c r="B4567" t="s">
        <v>45</v>
      </c>
      <c r="C4567" t="s">
        <v>17</v>
      </c>
      <c r="D4567" t="s">
        <v>1</v>
      </c>
      <c r="E4567" t="s">
        <v>8</v>
      </c>
      <c r="F4567" s="3">
        <v>40805</v>
      </c>
      <c r="G4567">
        <v>567783153</v>
      </c>
      <c r="H4567" s="3">
        <v>40809</v>
      </c>
      <c r="I4567">
        <v>6380</v>
      </c>
      <c r="J4567" s="2">
        <v>15.7999226</v>
      </c>
      <c r="K4567" s="2">
        <v>15.11</v>
      </c>
      <c r="L4567" s="2">
        <v>100803.506188</v>
      </c>
      <c r="M4567" s="2">
        <v>96401.8</v>
      </c>
      <c r="N4567" s="2">
        <v>4401.7061879999965</v>
      </c>
    </row>
    <row r="4568" spans="1:14" x14ac:dyDescent="0.35">
      <c r="A4568" t="s">
        <v>7</v>
      </c>
      <c r="B4568" t="s">
        <v>6</v>
      </c>
      <c r="C4568" t="s">
        <v>2</v>
      </c>
      <c r="D4568" t="s">
        <v>1</v>
      </c>
      <c r="E4568" t="s">
        <v>5</v>
      </c>
      <c r="F4568" s="3">
        <v>42671</v>
      </c>
      <c r="G4568">
        <v>852789533</v>
      </c>
      <c r="H4568" s="3">
        <v>42672</v>
      </c>
      <c r="I4568">
        <v>4416</v>
      </c>
      <c r="J4568" s="2">
        <v>15.142666000000002</v>
      </c>
      <c r="K4568" s="2">
        <v>15.323999999999998</v>
      </c>
      <c r="L4568" s="2">
        <v>66870.013056000011</v>
      </c>
      <c r="M4568" s="2">
        <v>67670.783999999985</v>
      </c>
      <c r="N4568" s="2">
        <v>-800.77094399997441</v>
      </c>
    </row>
    <row r="4569" spans="1:14" x14ac:dyDescent="0.35">
      <c r="A4569" t="s">
        <v>31</v>
      </c>
      <c r="B4569" t="s">
        <v>189</v>
      </c>
      <c r="C4569" t="s">
        <v>29</v>
      </c>
      <c r="D4569" t="s">
        <v>12</v>
      </c>
      <c r="E4569" t="s">
        <v>16</v>
      </c>
      <c r="F4569" s="3">
        <v>40423</v>
      </c>
      <c r="G4569">
        <v>540977370</v>
      </c>
      <c r="H4569" s="3">
        <v>40430</v>
      </c>
      <c r="I4569">
        <v>2627</v>
      </c>
      <c r="J4569" s="2">
        <v>21.315960000000004</v>
      </c>
      <c r="K4569" s="2">
        <v>17.415000000000003</v>
      </c>
      <c r="L4569" s="2">
        <v>55997.026920000011</v>
      </c>
      <c r="M4569" s="2">
        <v>45749.205000000009</v>
      </c>
      <c r="N4569" s="2">
        <v>10247.821920000002</v>
      </c>
    </row>
    <row r="4570" spans="1:14" x14ac:dyDescent="0.35">
      <c r="A4570" t="s">
        <v>31</v>
      </c>
      <c r="B4570" t="s">
        <v>195</v>
      </c>
      <c r="C4570" t="s">
        <v>13</v>
      </c>
      <c r="D4570" t="s">
        <v>12</v>
      </c>
      <c r="E4570" t="s">
        <v>8</v>
      </c>
      <c r="F4570" s="3">
        <v>42383</v>
      </c>
      <c r="G4570">
        <v>515207993</v>
      </c>
      <c r="H4570" s="3">
        <v>42387</v>
      </c>
      <c r="I4570">
        <v>723</v>
      </c>
      <c r="J4570" s="2">
        <v>16.807560000000002</v>
      </c>
      <c r="K4570" s="2">
        <v>13.482000000000001</v>
      </c>
      <c r="L4570" s="2">
        <v>12151.865880000001</v>
      </c>
      <c r="M4570" s="2">
        <v>9747.4860000000008</v>
      </c>
      <c r="N4570" s="2">
        <v>2404.3798800000004</v>
      </c>
    </row>
    <row r="4571" spans="1:14" x14ac:dyDescent="0.35">
      <c r="A4571" t="s">
        <v>4</v>
      </c>
      <c r="B4571" t="s">
        <v>100</v>
      </c>
      <c r="C4571" t="s">
        <v>13</v>
      </c>
      <c r="D4571" t="s">
        <v>1</v>
      </c>
      <c r="E4571" t="s">
        <v>0</v>
      </c>
      <c r="F4571" s="3">
        <v>40816</v>
      </c>
      <c r="G4571">
        <v>828655230</v>
      </c>
      <c r="H4571" s="3">
        <v>40826</v>
      </c>
      <c r="I4571">
        <v>4249</v>
      </c>
      <c r="J4571" s="2">
        <v>15.6639868</v>
      </c>
      <c r="K4571" s="2">
        <v>14.98</v>
      </c>
      <c r="L4571" s="2">
        <v>66556.279913199993</v>
      </c>
      <c r="M4571" s="2">
        <v>63650.020000000004</v>
      </c>
      <c r="N4571" s="2">
        <v>2906.2599131999887</v>
      </c>
    </row>
    <row r="4572" spans="1:14" x14ac:dyDescent="0.35">
      <c r="A4572" t="s">
        <v>23</v>
      </c>
      <c r="B4572" t="s">
        <v>103</v>
      </c>
      <c r="C4572" t="s">
        <v>9</v>
      </c>
      <c r="D4572" t="s">
        <v>1</v>
      </c>
      <c r="E4572" t="s">
        <v>5</v>
      </c>
      <c r="F4572" s="3">
        <v>40526</v>
      </c>
      <c r="G4572">
        <v>254805409</v>
      </c>
      <c r="H4572" s="3">
        <v>40527</v>
      </c>
      <c r="I4572">
        <v>2969</v>
      </c>
      <c r="J4572" s="2">
        <v>3.1382442000000004</v>
      </c>
      <c r="K4572" s="2">
        <v>3.2890000000000006</v>
      </c>
      <c r="L4572" s="2">
        <v>9317.4470298000015</v>
      </c>
      <c r="M4572" s="2">
        <v>9765.0410000000011</v>
      </c>
      <c r="N4572" s="2">
        <v>-447.5939701999996</v>
      </c>
    </row>
    <row r="4573" spans="1:14" x14ac:dyDescent="0.35">
      <c r="A4573" t="s">
        <v>26</v>
      </c>
      <c r="B4573" t="s">
        <v>194</v>
      </c>
      <c r="C4573" t="s">
        <v>27</v>
      </c>
      <c r="D4573" t="s">
        <v>12</v>
      </c>
      <c r="E4573" t="s">
        <v>8</v>
      </c>
      <c r="F4573" s="3">
        <v>41515</v>
      </c>
      <c r="G4573">
        <v>337457358</v>
      </c>
      <c r="H4573" s="3">
        <v>41519</v>
      </c>
      <c r="I4573">
        <v>8792</v>
      </c>
      <c r="J4573" s="2">
        <v>4.8498450000000002</v>
      </c>
      <c r="K4573" s="2">
        <v>4.0374999999999996</v>
      </c>
      <c r="L4573" s="2">
        <v>42639.837240000001</v>
      </c>
      <c r="M4573" s="2">
        <v>35497.699999999997</v>
      </c>
      <c r="N4573" s="2">
        <v>7142.1372400000037</v>
      </c>
    </row>
    <row r="4574" spans="1:14" x14ac:dyDescent="0.35">
      <c r="A4574" t="s">
        <v>15</v>
      </c>
      <c r="B4574" t="s">
        <v>89</v>
      </c>
      <c r="C4574" t="s">
        <v>19</v>
      </c>
      <c r="D4574" t="s">
        <v>1</v>
      </c>
      <c r="E4574" t="s">
        <v>5</v>
      </c>
      <c r="F4574" s="3">
        <v>40701</v>
      </c>
      <c r="G4574">
        <v>440722405</v>
      </c>
      <c r="H4574" s="3">
        <v>40702</v>
      </c>
      <c r="I4574">
        <v>8962</v>
      </c>
      <c r="J4574" s="2">
        <v>7.6461903000000007</v>
      </c>
      <c r="K4574" s="2">
        <v>6.6316999999999995</v>
      </c>
      <c r="L4574" s="2">
        <v>68525.157468600009</v>
      </c>
      <c r="M4574" s="2">
        <v>59433.295399999995</v>
      </c>
      <c r="N4574" s="2">
        <v>9091.862068600014</v>
      </c>
    </row>
    <row r="4575" spans="1:14" x14ac:dyDescent="0.35">
      <c r="A4575" t="s">
        <v>23</v>
      </c>
      <c r="B4575" t="s">
        <v>66</v>
      </c>
      <c r="C4575" t="s">
        <v>33</v>
      </c>
      <c r="D4575" t="s">
        <v>12</v>
      </c>
      <c r="E4575" t="s">
        <v>8</v>
      </c>
      <c r="F4575" s="3">
        <v>42322</v>
      </c>
      <c r="G4575">
        <v>899024379</v>
      </c>
      <c r="H4575" s="3">
        <v>42326</v>
      </c>
      <c r="I4575">
        <v>8678</v>
      </c>
      <c r="J4575" s="2">
        <v>5.7609028800000006</v>
      </c>
      <c r="K4575" s="2">
        <v>5.588000000000001</v>
      </c>
      <c r="L4575" s="2">
        <v>49993.115192640005</v>
      </c>
      <c r="M4575" s="2">
        <v>48492.664000000012</v>
      </c>
      <c r="N4575" s="2">
        <v>1500.4511926399937</v>
      </c>
    </row>
    <row r="4576" spans="1:14" x14ac:dyDescent="0.35">
      <c r="A4576" t="s">
        <v>26</v>
      </c>
      <c r="B4576" t="s">
        <v>40</v>
      </c>
      <c r="C4576" t="s">
        <v>46</v>
      </c>
      <c r="D4576" t="s">
        <v>1</v>
      </c>
      <c r="E4576" t="s">
        <v>8</v>
      </c>
      <c r="F4576" s="3">
        <v>40500</v>
      </c>
      <c r="G4576">
        <v>767099606</v>
      </c>
      <c r="H4576" s="3">
        <v>40504</v>
      </c>
      <c r="I4576">
        <v>7147</v>
      </c>
      <c r="J4576" s="2">
        <v>1.2066053999999999</v>
      </c>
      <c r="K4576" s="2">
        <v>1.0454999999999999</v>
      </c>
      <c r="L4576" s="2">
        <v>8623.6087938000001</v>
      </c>
      <c r="M4576" s="2">
        <v>7472.1884999999993</v>
      </c>
      <c r="N4576" s="2">
        <v>1151.4202938000008</v>
      </c>
    </row>
    <row r="4577" spans="1:14" x14ac:dyDescent="0.35">
      <c r="A4577" t="s">
        <v>26</v>
      </c>
      <c r="B4577" t="s">
        <v>193</v>
      </c>
      <c r="C4577" t="s">
        <v>2</v>
      </c>
      <c r="D4577" t="s">
        <v>1</v>
      </c>
      <c r="E4577" t="s">
        <v>0</v>
      </c>
      <c r="F4577" s="3">
        <v>41448</v>
      </c>
      <c r="G4577">
        <v>969996917</v>
      </c>
      <c r="H4577" s="3">
        <v>41458</v>
      </c>
      <c r="I4577">
        <v>6430</v>
      </c>
      <c r="J4577" s="2">
        <v>12.527114600000001</v>
      </c>
      <c r="K4577" s="2">
        <v>10.8545</v>
      </c>
      <c r="L4577" s="2">
        <v>80549.346878000011</v>
      </c>
      <c r="M4577" s="2">
        <v>69794.434999999998</v>
      </c>
      <c r="N4577" s="2">
        <v>10754.911878000014</v>
      </c>
    </row>
    <row r="4578" spans="1:14" x14ac:dyDescent="0.35">
      <c r="A4578" t="s">
        <v>23</v>
      </c>
      <c r="B4578" t="s">
        <v>90</v>
      </c>
      <c r="C4578" t="s">
        <v>2</v>
      </c>
      <c r="D4578" t="s">
        <v>1</v>
      </c>
      <c r="E4578" t="s">
        <v>8</v>
      </c>
      <c r="F4578" s="3">
        <v>42696</v>
      </c>
      <c r="G4578">
        <v>253077638</v>
      </c>
      <c r="H4578" s="3">
        <v>42700</v>
      </c>
      <c r="I4578">
        <v>2011</v>
      </c>
      <c r="J4578" s="2">
        <v>14.041381200000002</v>
      </c>
      <c r="K4578" s="2">
        <v>14.047000000000001</v>
      </c>
      <c r="L4578" s="2">
        <v>28237.217593200003</v>
      </c>
      <c r="M4578" s="2">
        <v>28248.517</v>
      </c>
      <c r="N4578" s="2">
        <v>-11.299406799997087</v>
      </c>
    </row>
    <row r="4579" spans="1:14" x14ac:dyDescent="0.35">
      <c r="A4579" t="s">
        <v>23</v>
      </c>
      <c r="B4579" t="s">
        <v>192</v>
      </c>
      <c r="C4579" t="s">
        <v>21</v>
      </c>
      <c r="D4579" t="s">
        <v>12</v>
      </c>
      <c r="E4579" t="s">
        <v>0</v>
      </c>
      <c r="F4579" s="3">
        <v>42822</v>
      </c>
      <c r="G4579">
        <v>132015597</v>
      </c>
      <c r="H4579" s="3">
        <v>42832</v>
      </c>
      <c r="I4579">
        <v>2812</v>
      </c>
      <c r="J4579" s="2">
        <v>14.716874160000003</v>
      </c>
      <c r="K4579" s="2">
        <v>14.542000000000002</v>
      </c>
      <c r="L4579" s="2">
        <v>41383.85013792001</v>
      </c>
      <c r="M4579" s="2">
        <v>40892.104000000007</v>
      </c>
      <c r="N4579" s="2">
        <v>491.74613792000309</v>
      </c>
    </row>
    <row r="4580" spans="1:14" x14ac:dyDescent="0.35">
      <c r="A4580" t="s">
        <v>15</v>
      </c>
      <c r="B4580" t="s">
        <v>88</v>
      </c>
      <c r="C4580" t="s">
        <v>21</v>
      </c>
      <c r="D4580" t="s">
        <v>1</v>
      </c>
      <c r="E4580" t="s">
        <v>16</v>
      </c>
      <c r="F4580" s="3">
        <v>40910</v>
      </c>
      <c r="G4580">
        <v>842797124</v>
      </c>
      <c r="H4580" s="3">
        <v>40917</v>
      </c>
      <c r="I4580">
        <v>4224</v>
      </c>
      <c r="J4580" s="2">
        <v>12.476242800000001</v>
      </c>
      <c r="K4580" s="2">
        <v>10.9726</v>
      </c>
      <c r="L4580" s="2">
        <v>52699.649587200009</v>
      </c>
      <c r="M4580" s="2">
        <v>46348.2624</v>
      </c>
      <c r="N4580" s="2">
        <v>6351.3871872000091</v>
      </c>
    </row>
    <row r="4581" spans="1:14" x14ac:dyDescent="0.35">
      <c r="A4581" t="s">
        <v>4</v>
      </c>
      <c r="B4581" t="s">
        <v>98</v>
      </c>
      <c r="C4581" t="s">
        <v>33</v>
      </c>
      <c r="D4581" t="s">
        <v>1</v>
      </c>
      <c r="E4581" t="s">
        <v>5</v>
      </c>
      <c r="F4581" s="3">
        <v>41620</v>
      </c>
      <c r="G4581">
        <v>891721045</v>
      </c>
      <c r="H4581" s="3">
        <v>41621</v>
      </c>
      <c r="I4581">
        <v>7474</v>
      </c>
      <c r="J4581" s="2">
        <v>5.2636623199999999</v>
      </c>
      <c r="K4581" s="2">
        <v>5.08</v>
      </c>
      <c r="L4581" s="2">
        <v>39340.61217968</v>
      </c>
      <c r="M4581" s="2">
        <v>37967.919999999998</v>
      </c>
      <c r="N4581" s="2">
        <v>1372.6921796800016</v>
      </c>
    </row>
    <row r="4582" spans="1:14" x14ac:dyDescent="0.35">
      <c r="A4582" t="s">
        <v>4</v>
      </c>
      <c r="B4582" t="s">
        <v>3</v>
      </c>
      <c r="C4582" t="s">
        <v>9</v>
      </c>
      <c r="D4582" t="s">
        <v>12</v>
      </c>
      <c r="E4582" t="s">
        <v>8</v>
      </c>
      <c r="F4582" s="3">
        <v>41781</v>
      </c>
      <c r="G4582">
        <v>205398690</v>
      </c>
      <c r="H4582" s="3">
        <v>41785</v>
      </c>
      <c r="I4582">
        <v>6431</v>
      </c>
      <c r="J4582" s="2">
        <v>3.1062213000000005</v>
      </c>
      <c r="K4582" s="2">
        <v>2.99</v>
      </c>
      <c r="L4582" s="2">
        <v>19976.109180300002</v>
      </c>
      <c r="M4582" s="2">
        <v>19228.690000000002</v>
      </c>
      <c r="N4582" s="2">
        <v>747.41918029999943</v>
      </c>
    </row>
    <row r="4583" spans="1:14" x14ac:dyDescent="0.35">
      <c r="A4583" t="s">
        <v>26</v>
      </c>
      <c r="B4583" t="s">
        <v>191</v>
      </c>
      <c r="C4583" t="s">
        <v>17</v>
      </c>
      <c r="D4583" t="s">
        <v>12</v>
      </c>
      <c r="E4583" t="s">
        <v>5</v>
      </c>
      <c r="F4583" s="3">
        <v>41126</v>
      </c>
      <c r="G4583">
        <v>580753886</v>
      </c>
      <c r="H4583" s="3">
        <v>41127</v>
      </c>
      <c r="I4583">
        <v>5800</v>
      </c>
      <c r="J4583" s="2">
        <v>15.427612200000004</v>
      </c>
      <c r="K4583" s="2">
        <v>12.843499999999999</v>
      </c>
      <c r="L4583" s="2">
        <v>89480.150760000019</v>
      </c>
      <c r="M4583" s="2">
        <v>74492.299999999988</v>
      </c>
      <c r="N4583" s="2">
        <v>14987.85076000003</v>
      </c>
    </row>
    <row r="4584" spans="1:14" x14ac:dyDescent="0.35">
      <c r="A4584" t="s">
        <v>23</v>
      </c>
      <c r="B4584" t="s">
        <v>187</v>
      </c>
      <c r="C4584" t="s">
        <v>29</v>
      </c>
      <c r="D4584" t="s">
        <v>12</v>
      </c>
      <c r="E4584" t="s">
        <v>8</v>
      </c>
      <c r="F4584" s="3">
        <v>41232</v>
      </c>
      <c r="G4584">
        <v>735022962</v>
      </c>
      <c r="H4584" s="3">
        <v>41236</v>
      </c>
      <c r="I4584">
        <v>3297</v>
      </c>
      <c r="J4584" s="2">
        <v>21.742279200000006</v>
      </c>
      <c r="K4584" s="2">
        <v>21.285000000000004</v>
      </c>
      <c r="L4584" s="2">
        <v>71684.294522400014</v>
      </c>
      <c r="M4584" s="2">
        <v>70176.645000000019</v>
      </c>
      <c r="N4584" s="2">
        <v>1507.6495223999955</v>
      </c>
    </row>
    <row r="4585" spans="1:14" x14ac:dyDescent="0.35">
      <c r="A4585" t="s">
        <v>26</v>
      </c>
      <c r="B4585" t="s">
        <v>119</v>
      </c>
      <c r="C4585" t="s">
        <v>17</v>
      </c>
      <c r="D4585" t="s">
        <v>12</v>
      </c>
      <c r="E4585" t="s">
        <v>16</v>
      </c>
      <c r="F4585" s="3">
        <v>42484</v>
      </c>
      <c r="G4585">
        <v>355754745</v>
      </c>
      <c r="H4585" s="3">
        <v>42491</v>
      </c>
      <c r="I4585">
        <v>2137</v>
      </c>
      <c r="J4585" s="2">
        <v>15.427612200000004</v>
      </c>
      <c r="K4585" s="2">
        <v>12.843499999999999</v>
      </c>
      <c r="L4585" s="2">
        <v>32968.807271400008</v>
      </c>
      <c r="M4585" s="2">
        <v>27446.559499999996</v>
      </c>
      <c r="N4585" s="2">
        <v>5522.2477714000124</v>
      </c>
    </row>
    <row r="4586" spans="1:14" x14ac:dyDescent="0.35">
      <c r="A4586" t="s">
        <v>4</v>
      </c>
      <c r="B4586" t="s">
        <v>190</v>
      </c>
      <c r="C4586" t="s">
        <v>13</v>
      </c>
      <c r="D4586" t="s">
        <v>1</v>
      </c>
      <c r="E4586" t="s">
        <v>8</v>
      </c>
      <c r="F4586" s="3">
        <v>41658</v>
      </c>
      <c r="G4586">
        <v>550810563</v>
      </c>
      <c r="H4586" s="3">
        <v>41662</v>
      </c>
      <c r="I4586">
        <v>1810</v>
      </c>
      <c r="J4586" s="2">
        <v>15.6639868</v>
      </c>
      <c r="K4586" s="2">
        <v>14.98</v>
      </c>
      <c r="L4586" s="2">
        <v>28351.816107999999</v>
      </c>
      <c r="M4586" s="2">
        <v>27113.8</v>
      </c>
      <c r="N4586" s="2">
        <v>1238.0161079999998</v>
      </c>
    </row>
    <row r="4587" spans="1:14" x14ac:dyDescent="0.35">
      <c r="A4587" t="s">
        <v>31</v>
      </c>
      <c r="B4587" t="s">
        <v>189</v>
      </c>
      <c r="C4587" t="s">
        <v>17</v>
      </c>
      <c r="D4587" t="s">
        <v>1</v>
      </c>
      <c r="E4587" t="s">
        <v>5</v>
      </c>
      <c r="F4587" s="3">
        <v>42244</v>
      </c>
      <c r="G4587">
        <v>698364245</v>
      </c>
      <c r="H4587" s="3">
        <v>42245</v>
      </c>
      <c r="I4587">
        <v>7990</v>
      </c>
      <c r="J4587" s="2">
        <v>16.288580000000003</v>
      </c>
      <c r="K4587" s="2">
        <v>13.599</v>
      </c>
      <c r="L4587" s="2">
        <v>130145.75420000002</v>
      </c>
      <c r="M4587" s="2">
        <v>108656.01</v>
      </c>
      <c r="N4587" s="2">
        <v>21489.74420000003</v>
      </c>
    </row>
    <row r="4588" spans="1:14" x14ac:dyDescent="0.35">
      <c r="A4588" t="s">
        <v>4</v>
      </c>
      <c r="B4588" t="s">
        <v>134</v>
      </c>
      <c r="C4588" t="s">
        <v>38</v>
      </c>
      <c r="D4588" t="s">
        <v>1</v>
      </c>
      <c r="E4588" t="s">
        <v>8</v>
      </c>
      <c r="F4588" s="3">
        <v>40646</v>
      </c>
      <c r="G4588">
        <v>696902120</v>
      </c>
      <c r="H4588" s="3">
        <v>40650</v>
      </c>
      <c r="I4588">
        <v>1294</v>
      </c>
      <c r="J4588" s="2">
        <v>3.6887082400000004</v>
      </c>
      <c r="K4588" s="2">
        <v>3.56</v>
      </c>
      <c r="L4588" s="2">
        <v>4773.1884625600005</v>
      </c>
      <c r="M4588" s="2">
        <v>4606.6400000000003</v>
      </c>
      <c r="N4588" s="2">
        <v>166.54846256000019</v>
      </c>
    </row>
    <row r="4589" spans="1:14" x14ac:dyDescent="0.35">
      <c r="A4589" t="s">
        <v>4</v>
      </c>
      <c r="B4589" t="s">
        <v>188</v>
      </c>
      <c r="C4589" t="s">
        <v>17</v>
      </c>
      <c r="D4589" t="s">
        <v>12</v>
      </c>
      <c r="E4589" t="s">
        <v>16</v>
      </c>
      <c r="F4589" s="3">
        <v>41357</v>
      </c>
      <c r="G4589">
        <v>515223014</v>
      </c>
      <c r="H4589" s="3">
        <v>41364</v>
      </c>
      <c r="I4589">
        <v>8495</v>
      </c>
      <c r="J4589" s="2">
        <v>16.444817400000002</v>
      </c>
      <c r="K4589" s="2">
        <v>15.11</v>
      </c>
      <c r="L4589" s="2">
        <v>139698.72381300002</v>
      </c>
      <c r="M4589" s="2">
        <v>128359.45</v>
      </c>
      <c r="N4589" s="2">
        <v>11339.273813000022</v>
      </c>
    </row>
    <row r="4590" spans="1:14" x14ac:dyDescent="0.35">
      <c r="A4590" t="s">
        <v>23</v>
      </c>
      <c r="B4590" t="s">
        <v>103</v>
      </c>
      <c r="C4590" t="s">
        <v>13</v>
      </c>
      <c r="D4590" t="s">
        <v>12</v>
      </c>
      <c r="E4590" t="s">
        <v>0</v>
      </c>
      <c r="F4590" s="3">
        <v>42108</v>
      </c>
      <c r="G4590">
        <v>642438256</v>
      </c>
      <c r="H4590" s="3">
        <v>42118</v>
      </c>
      <c r="I4590">
        <v>1949</v>
      </c>
      <c r="J4590" s="2">
        <v>17.143711200000002</v>
      </c>
      <c r="K4590" s="2">
        <v>16.478000000000002</v>
      </c>
      <c r="L4590" s="2">
        <v>33413.093128800007</v>
      </c>
      <c r="M4590" s="2">
        <v>32115.622000000003</v>
      </c>
      <c r="N4590" s="2">
        <v>1297.4711288000035</v>
      </c>
    </row>
    <row r="4591" spans="1:14" x14ac:dyDescent="0.35">
      <c r="A4591" t="s">
        <v>15</v>
      </c>
      <c r="B4591" t="s">
        <v>177</v>
      </c>
      <c r="C4591" t="s">
        <v>13</v>
      </c>
      <c r="D4591" t="s">
        <v>1</v>
      </c>
      <c r="E4591" t="s">
        <v>5</v>
      </c>
      <c r="F4591" s="3">
        <v>41685</v>
      </c>
      <c r="G4591">
        <v>737971675</v>
      </c>
      <c r="H4591" s="3">
        <v>41686</v>
      </c>
      <c r="I4591">
        <v>9688</v>
      </c>
      <c r="J4591" s="2">
        <v>14.533596000000001</v>
      </c>
      <c r="K4591" s="2">
        <v>12.433399999999999</v>
      </c>
      <c r="L4591" s="2">
        <v>140801.47804800002</v>
      </c>
      <c r="M4591" s="2">
        <v>120454.77919999999</v>
      </c>
      <c r="N4591" s="2">
        <v>20346.698848000029</v>
      </c>
    </row>
    <row r="4592" spans="1:14" x14ac:dyDescent="0.35">
      <c r="A4592" t="s">
        <v>15</v>
      </c>
      <c r="B4592" t="s">
        <v>132</v>
      </c>
      <c r="C4592" t="s">
        <v>21</v>
      </c>
      <c r="D4592" t="s">
        <v>12</v>
      </c>
      <c r="E4592" t="s">
        <v>16</v>
      </c>
      <c r="F4592" s="3">
        <v>42869</v>
      </c>
      <c r="G4592">
        <v>981559598</v>
      </c>
      <c r="H4592" s="3">
        <v>42876</v>
      </c>
      <c r="I4592">
        <v>5889</v>
      </c>
      <c r="J4592" s="2">
        <v>12.985477200000002</v>
      </c>
      <c r="K4592" s="2">
        <v>10.9726</v>
      </c>
      <c r="L4592" s="2">
        <v>76471.475230800017</v>
      </c>
      <c r="M4592" s="2">
        <v>64617.6414</v>
      </c>
      <c r="N4592" s="2">
        <v>11853.833830800017</v>
      </c>
    </row>
    <row r="4593" spans="1:14" x14ac:dyDescent="0.35">
      <c r="A4593" t="s">
        <v>23</v>
      </c>
      <c r="B4593" t="s">
        <v>179</v>
      </c>
      <c r="C4593" t="s">
        <v>17</v>
      </c>
      <c r="D4593" t="s">
        <v>12</v>
      </c>
      <c r="E4593" t="s">
        <v>0</v>
      </c>
      <c r="F4593" s="3">
        <v>40835</v>
      </c>
      <c r="G4593">
        <v>723250854</v>
      </c>
      <c r="H4593" s="3">
        <v>40845</v>
      </c>
      <c r="I4593">
        <v>892</v>
      </c>
      <c r="J4593" s="2">
        <v>17.2924884</v>
      </c>
      <c r="K4593" s="2">
        <v>16.621000000000002</v>
      </c>
      <c r="L4593" s="2">
        <v>15424.899652800001</v>
      </c>
      <c r="M4593" s="2">
        <v>14825.932000000003</v>
      </c>
      <c r="N4593" s="2">
        <v>598.96765279999818</v>
      </c>
    </row>
    <row r="4594" spans="1:14" x14ac:dyDescent="0.35">
      <c r="A4594" t="s">
        <v>7</v>
      </c>
      <c r="B4594" t="s">
        <v>126</v>
      </c>
      <c r="C4594" t="s">
        <v>19</v>
      </c>
      <c r="D4594" t="s">
        <v>12</v>
      </c>
      <c r="E4594" t="s">
        <v>8</v>
      </c>
      <c r="F4594" s="3">
        <v>41673</v>
      </c>
      <c r="G4594">
        <v>733406770</v>
      </c>
      <c r="H4594" s="3">
        <v>41677</v>
      </c>
      <c r="I4594">
        <v>3577</v>
      </c>
      <c r="J4594" s="2">
        <v>9.7267863000000006</v>
      </c>
      <c r="K4594" s="2">
        <v>9.5879999999999992</v>
      </c>
      <c r="L4594" s="2">
        <v>34792.714595099998</v>
      </c>
      <c r="M4594" s="2">
        <v>34296.275999999998</v>
      </c>
      <c r="N4594" s="2">
        <v>496.43859510000038</v>
      </c>
    </row>
    <row r="4595" spans="1:14" x14ac:dyDescent="0.35">
      <c r="A4595" t="s">
        <v>7</v>
      </c>
      <c r="B4595" t="s">
        <v>78</v>
      </c>
      <c r="C4595" t="s">
        <v>46</v>
      </c>
      <c r="D4595" t="s">
        <v>12</v>
      </c>
      <c r="E4595" t="s">
        <v>5</v>
      </c>
      <c r="F4595" s="3">
        <v>42791</v>
      </c>
      <c r="G4595">
        <v>952701175</v>
      </c>
      <c r="H4595" s="3">
        <v>42792</v>
      </c>
      <c r="I4595">
        <v>9738</v>
      </c>
      <c r="J4595" s="2">
        <v>1.5180660000000001</v>
      </c>
      <c r="K4595" s="2">
        <v>1.476</v>
      </c>
      <c r="L4595" s="2">
        <v>14782.926708000001</v>
      </c>
      <c r="M4595" s="2">
        <v>14373.288</v>
      </c>
      <c r="N4595" s="2">
        <v>409.63870800000041</v>
      </c>
    </row>
    <row r="4596" spans="1:14" x14ac:dyDescent="0.35">
      <c r="A4596" t="s">
        <v>4</v>
      </c>
      <c r="B4596" t="s">
        <v>32</v>
      </c>
      <c r="C4596" t="s">
        <v>29</v>
      </c>
      <c r="D4596" t="s">
        <v>12</v>
      </c>
      <c r="E4596" t="s">
        <v>8</v>
      </c>
      <c r="F4596" s="3">
        <v>42142</v>
      </c>
      <c r="G4596">
        <v>942120397</v>
      </c>
      <c r="H4596" s="3">
        <v>42146</v>
      </c>
      <c r="I4596">
        <v>2723</v>
      </c>
      <c r="J4596" s="2">
        <v>20.676481200000001</v>
      </c>
      <c r="K4596" s="2">
        <v>19.350000000000001</v>
      </c>
      <c r="L4596" s="2">
        <v>56302.058307600004</v>
      </c>
      <c r="M4596" s="2">
        <v>52690.05</v>
      </c>
      <c r="N4596" s="2">
        <v>3612.008307600001</v>
      </c>
    </row>
    <row r="4597" spans="1:14" x14ac:dyDescent="0.35">
      <c r="A4597" t="s">
        <v>26</v>
      </c>
      <c r="B4597" t="s">
        <v>62</v>
      </c>
      <c r="C4597" t="s">
        <v>29</v>
      </c>
      <c r="D4597" t="s">
        <v>12</v>
      </c>
      <c r="E4597" t="s">
        <v>5</v>
      </c>
      <c r="F4597" s="3">
        <v>42721</v>
      </c>
      <c r="G4597">
        <v>332963263</v>
      </c>
      <c r="H4597" s="3">
        <v>42722</v>
      </c>
      <c r="I4597">
        <v>3357</v>
      </c>
      <c r="J4597" s="2">
        <v>19.397523600000003</v>
      </c>
      <c r="K4597" s="2">
        <v>16.447500000000002</v>
      </c>
      <c r="L4597" s="2">
        <v>65117.486725200011</v>
      </c>
      <c r="M4597" s="2">
        <v>55214.257500000007</v>
      </c>
      <c r="N4597" s="2">
        <v>9903.2292252000043</v>
      </c>
    </row>
    <row r="4598" spans="1:14" x14ac:dyDescent="0.35">
      <c r="A4598" t="s">
        <v>23</v>
      </c>
      <c r="B4598" t="s">
        <v>171</v>
      </c>
      <c r="C4598" t="s">
        <v>2</v>
      </c>
      <c r="D4598" t="s">
        <v>1</v>
      </c>
      <c r="E4598" t="s">
        <v>0</v>
      </c>
      <c r="F4598" s="3">
        <v>40709</v>
      </c>
      <c r="G4598">
        <v>176841104</v>
      </c>
      <c r="H4598" s="3">
        <v>40719</v>
      </c>
      <c r="I4598">
        <v>3611</v>
      </c>
      <c r="J4598" s="2">
        <v>14.041381200000002</v>
      </c>
      <c r="K4598" s="2">
        <v>14.047000000000001</v>
      </c>
      <c r="L4598" s="2">
        <v>50703.427513200004</v>
      </c>
      <c r="M4598" s="2">
        <v>50723.717000000004</v>
      </c>
      <c r="N4598" s="2">
        <v>-20.289486800000304</v>
      </c>
    </row>
    <row r="4599" spans="1:14" x14ac:dyDescent="0.35">
      <c r="A4599" t="s">
        <v>31</v>
      </c>
      <c r="B4599" t="s">
        <v>92</v>
      </c>
      <c r="C4599" t="s">
        <v>2</v>
      </c>
      <c r="D4599" t="s">
        <v>1</v>
      </c>
      <c r="E4599" t="s">
        <v>8</v>
      </c>
      <c r="F4599" s="3">
        <v>40224</v>
      </c>
      <c r="G4599">
        <v>695677745</v>
      </c>
      <c r="H4599" s="3">
        <v>40228</v>
      </c>
      <c r="I4599">
        <v>9690</v>
      </c>
      <c r="J4599" s="2">
        <v>13.76606</v>
      </c>
      <c r="K4599" s="2">
        <v>11.493</v>
      </c>
      <c r="L4599" s="2">
        <v>133393.1214</v>
      </c>
      <c r="M4599" s="2">
        <v>111367.17</v>
      </c>
      <c r="N4599" s="2">
        <v>22025.951400000005</v>
      </c>
    </row>
    <row r="4600" spans="1:14" x14ac:dyDescent="0.35">
      <c r="A4600" t="s">
        <v>23</v>
      </c>
      <c r="B4600" t="s">
        <v>68</v>
      </c>
      <c r="C4600" t="s">
        <v>29</v>
      </c>
      <c r="D4600" t="s">
        <v>12</v>
      </c>
      <c r="E4600" t="s">
        <v>8</v>
      </c>
      <c r="F4600" s="3">
        <v>41277</v>
      </c>
      <c r="G4600">
        <v>831709516</v>
      </c>
      <c r="H4600" s="3">
        <v>41281</v>
      </c>
      <c r="I4600">
        <v>9804</v>
      </c>
      <c r="J4600" s="2">
        <v>21.742279200000006</v>
      </c>
      <c r="K4600" s="2">
        <v>21.285000000000004</v>
      </c>
      <c r="L4600" s="2">
        <v>213161.30527680006</v>
      </c>
      <c r="M4600" s="2">
        <v>208678.14000000004</v>
      </c>
      <c r="N4600" s="2">
        <v>4483.1652768000204</v>
      </c>
    </row>
    <row r="4601" spans="1:14" x14ac:dyDescent="0.35">
      <c r="A4601" t="s">
        <v>15</v>
      </c>
      <c r="B4601" t="s">
        <v>168</v>
      </c>
      <c r="C4601" t="s">
        <v>33</v>
      </c>
      <c r="D4601" t="s">
        <v>12</v>
      </c>
      <c r="E4601" t="s">
        <v>5</v>
      </c>
      <c r="F4601" s="3">
        <v>42346</v>
      </c>
      <c r="G4601">
        <v>497485244</v>
      </c>
      <c r="H4601" s="3">
        <v>42347</v>
      </c>
      <c r="I4601">
        <v>6271</v>
      </c>
      <c r="J4601" s="2">
        <v>5.0831496000000005</v>
      </c>
      <c r="K4601" s="2">
        <v>4.2164000000000001</v>
      </c>
      <c r="L4601" s="2">
        <v>31876.431141600002</v>
      </c>
      <c r="M4601" s="2">
        <v>26441.044400000002</v>
      </c>
      <c r="N4601" s="2">
        <v>5435.3867415999994</v>
      </c>
    </row>
    <row r="4602" spans="1:14" x14ac:dyDescent="0.35">
      <c r="A4602" t="s">
        <v>31</v>
      </c>
      <c r="B4602" t="s">
        <v>135</v>
      </c>
      <c r="C4602" t="s">
        <v>27</v>
      </c>
      <c r="D4602" t="s">
        <v>1</v>
      </c>
      <c r="E4602" t="s">
        <v>0</v>
      </c>
      <c r="F4602" s="3">
        <v>42420</v>
      </c>
      <c r="G4602">
        <v>125866258</v>
      </c>
      <c r="H4602" s="3">
        <v>42430</v>
      </c>
      <c r="I4602">
        <v>3383</v>
      </c>
      <c r="J4602" s="2">
        <v>5.1205000000000007</v>
      </c>
      <c r="K4602" s="2">
        <v>4.2750000000000004</v>
      </c>
      <c r="L4602" s="2">
        <v>17322.651500000004</v>
      </c>
      <c r="M4602" s="2">
        <v>14462.325000000001</v>
      </c>
      <c r="N4602" s="2">
        <v>2860.3265000000029</v>
      </c>
    </row>
    <row r="4603" spans="1:14" x14ac:dyDescent="0.35">
      <c r="A4603" t="s">
        <v>7</v>
      </c>
      <c r="B4603" t="s">
        <v>156</v>
      </c>
      <c r="C4603" t="s">
        <v>21</v>
      </c>
      <c r="D4603" t="s">
        <v>12</v>
      </c>
      <c r="E4603" t="s">
        <v>8</v>
      </c>
      <c r="F4603" s="3">
        <v>42246</v>
      </c>
      <c r="G4603">
        <v>220026385</v>
      </c>
      <c r="H4603" s="3">
        <v>42250</v>
      </c>
      <c r="I4603">
        <v>2537</v>
      </c>
      <c r="J4603" s="2">
        <v>15.871138800000004</v>
      </c>
      <c r="K4603" s="2">
        <v>15.864000000000001</v>
      </c>
      <c r="L4603" s="2">
        <v>40265.079135600012</v>
      </c>
      <c r="M4603" s="2">
        <v>40246.968000000001</v>
      </c>
      <c r="N4603" s="2">
        <v>18.111135600011039</v>
      </c>
    </row>
    <row r="4604" spans="1:14" x14ac:dyDescent="0.35">
      <c r="A4604" t="s">
        <v>23</v>
      </c>
      <c r="B4604" t="s">
        <v>128</v>
      </c>
      <c r="C4604" t="s">
        <v>46</v>
      </c>
      <c r="D4604" t="s">
        <v>12</v>
      </c>
      <c r="E4604" t="s">
        <v>0</v>
      </c>
      <c r="F4604" s="3">
        <v>40726</v>
      </c>
      <c r="G4604">
        <v>903451955</v>
      </c>
      <c r="H4604" s="3">
        <v>40736</v>
      </c>
      <c r="I4604">
        <v>9923</v>
      </c>
      <c r="J4604" s="2">
        <v>1.4076612000000002</v>
      </c>
      <c r="K4604" s="2">
        <v>1.353</v>
      </c>
      <c r="L4604" s="2">
        <v>13968.222087600001</v>
      </c>
      <c r="M4604" s="2">
        <v>13425.819</v>
      </c>
      <c r="N4604" s="2">
        <v>542.40308760000153</v>
      </c>
    </row>
    <row r="4605" spans="1:14" x14ac:dyDescent="0.35">
      <c r="A4605" t="s">
        <v>23</v>
      </c>
      <c r="B4605" t="s">
        <v>187</v>
      </c>
      <c r="C4605" t="s">
        <v>46</v>
      </c>
      <c r="D4605" t="s">
        <v>1</v>
      </c>
      <c r="E4605" t="s">
        <v>8</v>
      </c>
      <c r="F4605" s="3">
        <v>41512</v>
      </c>
      <c r="G4605">
        <v>569941794</v>
      </c>
      <c r="H4605" s="3">
        <v>41516</v>
      </c>
      <c r="I4605">
        <v>5405</v>
      </c>
      <c r="J4605" s="2">
        <v>1.3524588</v>
      </c>
      <c r="K4605" s="2">
        <v>1.353</v>
      </c>
      <c r="L4605" s="2">
        <v>7310.0398139999998</v>
      </c>
      <c r="M4605" s="2">
        <v>7312.9650000000001</v>
      </c>
      <c r="N4605" s="2">
        <v>-2.9251860000003944</v>
      </c>
    </row>
    <row r="4606" spans="1:14" x14ac:dyDescent="0.35">
      <c r="A4606" t="s">
        <v>4</v>
      </c>
      <c r="B4606" t="s">
        <v>63</v>
      </c>
      <c r="C4606" t="s">
        <v>9</v>
      </c>
      <c r="D4606" t="s">
        <v>12</v>
      </c>
      <c r="E4606" t="s">
        <v>5</v>
      </c>
      <c r="F4606" s="3">
        <v>40473</v>
      </c>
      <c r="G4606">
        <v>833607232</v>
      </c>
      <c r="H4606" s="3">
        <v>40474</v>
      </c>
      <c r="I4606">
        <v>2674</v>
      </c>
      <c r="J4606" s="2">
        <v>3.1062213000000005</v>
      </c>
      <c r="K4606" s="2">
        <v>2.99</v>
      </c>
      <c r="L4606" s="2">
        <v>8306.0357562000008</v>
      </c>
      <c r="M4606" s="2">
        <v>7995.26</v>
      </c>
      <c r="N4606" s="2">
        <v>310.77575620000061</v>
      </c>
    </row>
    <row r="4607" spans="1:14" x14ac:dyDescent="0.35">
      <c r="A4607" t="s">
        <v>26</v>
      </c>
      <c r="B4607" t="s">
        <v>167</v>
      </c>
      <c r="C4607" t="s">
        <v>17</v>
      </c>
      <c r="D4607" t="s">
        <v>1</v>
      </c>
      <c r="E4607" t="s">
        <v>8</v>
      </c>
      <c r="F4607" s="3">
        <v>42666</v>
      </c>
      <c r="G4607">
        <v>678872096</v>
      </c>
      <c r="H4607" s="3">
        <v>42670</v>
      </c>
      <c r="I4607">
        <v>1735</v>
      </c>
      <c r="J4607" s="2">
        <v>14.822607800000002</v>
      </c>
      <c r="K4607" s="2">
        <v>12.843499999999999</v>
      </c>
      <c r="L4607" s="2">
        <v>25717.224533000004</v>
      </c>
      <c r="M4607" s="2">
        <v>22283.472499999996</v>
      </c>
      <c r="N4607" s="2">
        <v>3433.7520330000079</v>
      </c>
    </row>
    <row r="4608" spans="1:14" x14ac:dyDescent="0.35">
      <c r="A4608" t="s">
        <v>15</v>
      </c>
      <c r="B4608" t="s">
        <v>20</v>
      </c>
      <c r="C4608" t="s">
        <v>9</v>
      </c>
      <c r="D4608" t="s">
        <v>12</v>
      </c>
      <c r="E4608" t="s">
        <v>16</v>
      </c>
      <c r="F4608" s="3">
        <v>41984</v>
      </c>
      <c r="G4608">
        <v>510472714</v>
      </c>
      <c r="H4608" s="3">
        <v>41991</v>
      </c>
      <c r="I4608">
        <v>1122</v>
      </c>
      <c r="J4608" s="2">
        <v>2.8820610000000002</v>
      </c>
      <c r="K4608" s="2">
        <v>2.4817</v>
      </c>
      <c r="L4608" s="2">
        <v>3233.672442</v>
      </c>
      <c r="M4608" s="2">
        <v>2784.4674</v>
      </c>
      <c r="N4608" s="2">
        <v>449.20504200000005</v>
      </c>
    </row>
    <row r="4609" spans="1:14" x14ac:dyDescent="0.35">
      <c r="A4609" t="s">
        <v>4</v>
      </c>
      <c r="B4609" t="s">
        <v>100</v>
      </c>
      <c r="C4609" t="s">
        <v>46</v>
      </c>
      <c r="D4609" t="s">
        <v>1</v>
      </c>
      <c r="E4609" t="s">
        <v>16</v>
      </c>
      <c r="F4609" s="3">
        <v>40783</v>
      </c>
      <c r="G4609">
        <v>803457915</v>
      </c>
      <c r="H4609" s="3">
        <v>40790</v>
      </c>
      <c r="I4609">
        <v>3080</v>
      </c>
      <c r="J4609" s="2">
        <v>1.2861617999999999</v>
      </c>
      <c r="K4609" s="2">
        <v>1.23</v>
      </c>
      <c r="L4609" s="2">
        <v>3961.3783439999997</v>
      </c>
      <c r="M4609" s="2">
        <v>3788.4</v>
      </c>
      <c r="N4609" s="2">
        <v>172.97834399999965</v>
      </c>
    </row>
    <row r="4610" spans="1:14" x14ac:dyDescent="0.35">
      <c r="A4610" t="s">
        <v>15</v>
      </c>
      <c r="B4610" t="s">
        <v>186</v>
      </c>
      <c r="C4610" t="s">
        <v>21</v>
      </c>
      <c r="D4610" t="s">
        <v>12</v>
      </c>
      <c r="E4610" t="s">
        <v>5</v>
      </c>
      <c r="F4610" s="3">
        <v>41747</v>
      </c>
      <c r="G4610">
        <v>753189027</v>
      </c>
      <c r="H4610" s="3">
        <v>41748</v>
      </c>
      <c r="I4610">
        <v>6760</v>
      </c>
      <c r="J4610" s="2">
        <v>12.985477200000002</v>
      </c>
      <c r="K4610" s="2">
        <v>10.9726</v>
      </c>
      <c r="L4610" s="2">
        <v>87781.825872000016</v>
      </c>
      <c r="M4610" s="2">
        <v>74174.775999999998</v>
      </c>
      <c r="N4610" s="2">
        <v>13607.049872000018</v>
      </c>
    </row>
    <row r="4611" spans="1:14" x14ac:dyDescent="0.35">
      <c r="A4611" t="s">
        <v>7</v>
      </c>
      <c r="B4611" t="s">
        <v>130</v>
      </c>
      <c r="C4611" t="s">
        <v>9</v>
      </c>
      <c r="D4611" t="s">
        <v>1</v>
      </c>
      <c r="E4611" t="s">
        <v>16</v>
      </c>
      <c r="F4611" s="3">
        <v>42505</v>
      </c>
      <c r="G4611">
        <v>525339877</v>
      </c>
      <c r="H4611" s="3">
        <v>42512</v>
      </c>
      <c r="I4611">
        <v>1590</v>
      </c>
      <c r="J4611" s="2">
        <v>3.3843810000000003</v>
      </c>
      <c r="K4611" s="2">
        <v>3.5880000000000001</v>
      </c>
      <c r="L4611" s="2">
        <v>5381.1657900000009</v>
      </c>
      <c r="M4611" s="2">
        <v>5704.92</v>
      </c>
      <c r="N4611" s="2">
        <v>-323.75420999999915</v>
      </c>
    </row>
    <row r="4612" spans="1:14" x14ac:dyDescent="0.35">
      <c r="A4612" t="s">
        <v>15</v>
      </c>
      <c r="B4612" t="s">
        <v>185</v>
      </c>
      <c r="C4612" t="s">
        <v>2</v>
      </c>
      <c r="D4612" t="s">
        <v>1</v>
      </c>
      <c r="E4612" t="s">
        <v>5</v>
      </c>
      <c r="F4612" s="3">
        <v>42037</v>
      </c>
      <c r="G4612">
        <v>805896794</v>
      </c>
      <c r="H4612" s="3">
        <v>42038</v>
      </c>
      <c r="I4612">
        <v>4088</v>
      </c>
      <c r="J4612" s="2">
        <v>12.389454000000001</v>
      </c>
      <c r="K4612" s="2">
        <v>10.5991</v>
      </c>
      <c r="L4612" s="2">
        <v>50648.087952000002</v>
      </c>
      <c r="M4612" s="2">
        <v>43329.120799999997</v>
      </c>
      <c r="N4612" s="2">
        <v>7318.9671520000047</v>
      </c>
    </row>
    <row r="4613" spans="1:14" x14ac:dyDescent="0.35">
      <c r="A4613" t="s">
        <v>15</v>
      </c>
      <c r="B4613" t="s">
        <v>52</v>
      </c>
      <c r="C4613" t="s">
        <v>46</v>
      </c>
      <c r="D4613" t="s">
        <v>12</v>
      </c>
      <c r="E4613" t="s">
        <v>5</v>
      </c>
      <c r="F4613" s="3">
        <v>41134</v>
      </c>
      <c r="G4613">
        <v>551158607</v>
      </c>
      <c r="H4613" s="3">
        <v>41135</v>
      </c>
      <c r="I4613">
        <v>2552</v>
      </c>
      <c r="J4613" s="2">
        <v>1.242054</v>
      </c>
      <c r="K4613" s="2">
        <v>1.0208999999999999</v>
      </c>
      <c r="L4613" s="2">
        <v>3169.7218079999998</v>
      </c>
      <c r="M4613" s="2">
        <v>2605.3367999999996</v>
      </c>
      <c r="N4613" s="2">
        <v>564.3850080000002</v>
      </c>
    </row>
    <row r="4614" spans="1:14" x14ac:dyDescent="0.35">
      <c r="A4614" t="s">
        <v>4</v>
      </c>
      <c r="B4614" t="s">
        <v>83</v>
      </c>
      <c r="C4614" t="s">
        <v>33</v>
      </c>
      <c r="D4614" t="s">
        <v>12</v>
      </c>
      <c r="E4614" t="s">
        <v>8</v>
      </c>
      <c r="F4614" s="3">
        <v>40958</v>
      </c>
      <c r="G4614">
        <v>137736642</v>
      </c>
      <c r="H4614" s="3">
        <v>40962</v>
      </c>
      <c r="I4614">
        <v>9772</v>
      </c>
      <c r="J4614" s="2">
        <v>5.4785056799999996</v>
      </c>
      <c r="K4614" s="2">
        <v>5.08</v>
      </c>
      <c r="L4614" s="2">
        <v>53535.957504959995</v>
      </c>
      <c r="M4614" s="2">
        <v>49641.760000000002</v>
      </c>
      <c r="N4614" s="2">
        <v>3894.1975049599932</v>
      </c>
    </row>
    <row r="4615" spans="1:14" x14ac:dyDescent="0.35">
      <c r="A4615" t="s">
        <v>15</v>
      </c>
      <c r="B4615" t="s">
        <v>14</v>
      </c>
      <c r="C4615" t="s">
        <v>46</v>
      </c>
      <c r="D4615" t="s">
        <v>12</v>
      </c>
      <c r="E4615" t="s">
        <v>0</v>
      </c>
      <c r="F4615" s="3">
        <v>42691</v>
      </c>
      <c r="G4615">
        <v>912554728</v>
      </c>
      <c r="H4615" s="3">
        <v>42701</v>
      </c>
      <c r="I4615">
        <v>2380</v>
      </c>
      <c r="J4615" s="2">
        <v>1.242054</v>
      </c>
      <c r="K4615" s="2">
        <v>1.0208999999999999</v>
      </c>
      <c r="L4615" s="2">
        <v>2956.0885199999998</v>
      </c>
      <c r="M4615" s="2">
        <v>2429.7419999999997</v>
      </c>
      <c r="N4615" s="2">
        <v>526.34652000000006</v>
      </c>
    </row>
    <row r="4616" spans="1:14" x14ac:dyDescent="0.35">
      <c r="A4616" t="s">
        <v>31</v>
      </c>
      <c r="B4616" t="s">
        <v>123</v>
      </c>
      <c r="C4616" t="s">
        <v>2</v>
      </c>
      <c r="D4616" t="s">
        <v>1</v>
      </c>
      <c r="E4616" t="s">
        <v>0</v>
      </c>
      <c r="F4616" s="3">
        <v>42649</v>
      </c>
      <c r="G4616">
        <v>242849195</v>
      </c>
      <c r="H4616" s="3">
        <v>42659</v>
      </c>
      <c r="I4616">
        <v>698</v>
      </c>
      <c r="J4616" s="2">
        <v>13.76606</v>
      </c>
      <c r="K4616" s="2">
        <v>11.493</v>
      </c>
      <c r="L4616" s="2">
        <v>9608.7098800000003</v>
      </c>
      <c r="M4616" s="2">
        <v>8022.1140000000005</v>
      </c>
      <c r="N4616" s="2">
        <v>1586.5958799999999</v>
      </c>
    </row>
    <row r="4617" spans="1:14" x14ac:dyDescent="0.35">
      <c r="A4617" t="s">
        <v>26</v>
      </c>
      <c r="B4617" t="s">
        <v>184</v>
      </c>
      <c r="C4617" t="s">
        <v>17</v>
      </c>
      <c r="D4617" t="s">
        <v>1</v>
      </c>
      <c r="E4617" t="s">
        <v>16</v>
      </c>
      <c r="F4617" s="3">
        <v>40908</v>
      </c>
      <c r="G4617">
        <v>966168868</v>
      </c>
      <c r="H4617" s="3">
        <v>40915</v>
      </c>
      <c r="I4617">
        <v>6625</v>
      </c>
      <c r="J4617" s="2">
        <v>14.822607800000002</v>
      </c>
      <c r="K4617" s="2">
        <v>12.843499999999999</v>
      </c>
      <c r="L4617" s="2">
        <v>98199.776675000016</v>
      </c>
      <c r="M4617" s="2">
        <v>85088.187499999985</v>
      </c>
      <c r="N4617" s="2">
        <v>13111.58917500003</v>
      </c>
    </row>
    <row r="4618" spans="1:14" x14ac:dyDescent="0.35">
      <c r="A4618" t="s">
        <v>15</v>
      </c>
      <c r="B4618" t="s">
        <v>14</v>
      </c>
      <c r="C4618" t="s">
        <v>21</v>
      </c>
      <c r="D4618" t="s">
        <v>1</v>
      </c>
      <c r="E4618" t="s">
        <v>8</v>
      </c>
      <c r="F4618" s="3">
        <v>42825</v>
      </c>
      <c r="G4618">
        <v>140375077</v>
      </c>
      <c r="H4618" s="3">
        <v>42829</v>
      </c>
      <c r="I4618">
        <v>4243</v>
      </c>
      <c r="J4618" s="2">
        <v>12.476242800000001</v>
      </c>
      <c r="K4618" s="2">
        <v>10.9726</v>
      </c>
      <c r="L4618" s="2">
        <v>52936.698200400009</v>
      </c>
      <c r="M4618" s="2">
        <v>46556.741799999996</v>
      </c>
      <c r="N4618" s="2">
        <v>6379.9564004000131</v>
      </c>
    </row>
    <row r="4619" spans="1:14" x14ac:dyDescent="0.35">
      <c r="A4619" t="s">
        <v>4</v>
      </c>
      <c r="B4619" t="s">
        <v>98</v>
      </c>
      <c r="C4619" t="s">
        <v>21</v>
      </c>
      <c r="D4619" t="s">
        <v>12</v>
      </c>
      <c r="E4619" t="s">
        <v>8</v>
      </c>
      <c r="F4619" s="3">
        <v>40930</v>
      </c>
      <c r="G4619">
        <v>293641650</v>
      </c>
      <c r="H4619" s="3">
        <v>40934</v>
      </c>
      <c r="I4619">
        <v>9626</v>
      </c>
      <c r="J4619" s="2">
        <v>13.995458760000002</v>
      </c>
      <c r="K4619" s="2">
        <v>13.22</v>
      </c>
      <c r="L4619" s="2">
        <v>134720.28602376001</v>
      </c>
      <c r="M4619" s="2">
        <v>127255.72</v>
      </c>
      <c r="N4619" s="2">
        <v>7464.5660237600096</v>
      </c>
    </row>
    <row r="4620" spans="1:14" x14ac:dyDescent="0.35">
      <c r="A4620" t="s">
        <v>23</v>
      </c>
      <c r="B4620" t="s">
        <v>67</v>
      </c>
      <c r="C4620" t="s">
        <v>27</v>
      </c>
      <c r="D4620" t="s">
        <v>12</v>
      </c>
      <c r="E4620" t="s">
        <v>8</v>
      </c>
      <c r="F4620" s="3">
        <v>40698</v>
      </c>
      <c r="G4620">
        <v>874454915</v>
      </c>
      <c r="H4620" s="3">
        <v>40702</v>
      </c>
      <c r="I4620">
        <v>1135</v>
      </c>
      <c r="J4620" s="2">
        <v>5.4360900000000001</v>
      </c>
      <c r="K4620" s="2">
        <v>5.2250000000000005</v>
      </c>
      <c r="L4620" s="2">
        <v>6169.9621500000003</v>
      </c>
      <c r="M4620" s="2">
        <v>5930.3750000000009</v>
      </c>
      <c r="N4620" s="2">
        <v>239.58714999999938</v>
      </c>
    </row>
    <row r="4621" spans="1:14" x14ac:dyDescent="0.35">
      <c r="A4621" t="s">
        <v>23</v>
      </c>
      <c r="B4621" t="s">
        <v>97</v>
      </c>
      <c r="C4621" t="s">
        <v>46</v>
      </c>
      <c r="D4621" t="s">
        <v>1</v>
      </c>
      <c r="E4621" t="s">
        <v>8</v>
      </c>
      <c r="F4621" s="3">
        <v>42406</v>
      </c>
      <c r="G4621">
        <v>501613700</v>
      </c>
      <c r="H4621" s="3">
        <v>42410</v>
      </c>
      <c r="I4621">
        <v>9409</v>
      </c>
      <c r="J4621" s="2">
        <v>1.3524588</v>
      </c>
      <c r="K4621" s="2">
        <v>1.353</v>
      </c>
      <c r="L4621" s="2">
        <v>12725.284849199999</v>
      </c>
      <c r="M4621" s="2">
        <v>12730.377</v>
      </c>
      <c r="N4621" s="2">
        <v>-5.0921508000010363</v>
      </c>
    </row>
    <row r="4622" spans="1:14" x14ac:dyDescent="0.35">
      <c r="A4622" t="s">
        <v>7</v>
      </c>
      <c r="B4622" t="s">
        <v>78</v>
      </c>
      <c r="C4622" t="s">
        <v>46</v>
      </c>
      <c r="D4622" t="s">
        <v>12</v>
      </c>
      <c r="E4622" t="s">
        <v>16</v>
      </c>
      <c r="F4622" s="3">
        <v>41148</v>
      </c>
      <c r="G4622">
        <v>114229333</v>
      </c>
      <c r="H4622" s="3">
        <v>41155</v>
      </c>
      <c r="I4622">
        <v>2843</v>
      </c>
      <c r="J4622" s="2">
        <v>1.5180660000000001</v>
      </c>
      <c r="K4622" s="2">
        <v>1.476</v>
      </c>
      <c r="L4622" s="2">
        <v>4315.8616380000003</v>
      </c>
      <c r="M4622" s="2">
        <v>4196.268</v>
      </c>
      <c r="N4622" s="2">
        <v>119.59363800000028</v>
      </c>
    </row>
    <row r="4623" spans="1:14" x14ac:dyDescent="0.35">
      <c r="A4623" t="s">
        <v>15</v>
      </c>
      <c r="B4623" t="s">
        <v>14</v>
      </c>
      <c r="C4623" t="s">
        <v>29</v>
      </c>
      <c r="D4623" t="s">
        <v>12</v>
      </c>
      <c r="E4623" t="s">
        <v>5</v>
      </c>
      <c r="F4623" s="3">
        <v>42107</v>
      </c>
      <c r="G4623">
        <v>721725642</v>
      </c>
      <c r="H4623" s="3">
        <v>42108</v>
      </c>
      <c r="I4623">
        <v>3419</v>
      </c>
      <c r="J4623" s="2">
        <v>19.184364000000002</v>
      </c>
      <c r="K4623" s="2">
        <v>16.060500000000001</v>
      </c>
      <c r="L4623" s="2">
        <v>65591.340516000011</v>
      </c>
      <c r="M4623" s="2">
        <v>54910.849500000004</v>
      </c>
      <c r="N4623" s="2">
        <v>10680.491016000007</v>
      </c>
    </row>
    <row r="4624" spans="1:14" x14ac:dyDescent="0.35">
      <c r="A4624" t="s">
        <v>15</v>
      </c>
      <c r="B4624" t="s">
        <v>41</v>
      </c>
      <c r="C4624" t="s">
        <v>46</v>
      </c>
      <c r="D4624" t="s">
        <v>1</v>
      </c>
      <c r="E4624" t="s">
        <v>5</v>
      </c>
      <c r="F4624" s="3">
        <v>42763</v>
      </c>
      <c r="G4624">
        <v>253838956</v>
      </c>
      <c r="H4624" s="3">
        <v>42764</v>
      </c>
      <c r="I4624">
        <v>4515</v>
      </c>
      <c r="J4624" s="2">
        <v>1.193346</v>
      </c>
      <c r="K4624" s="2">
        <v>1.0208999999999999</v>
      </c>
      <c r="L4624" s="2">
        <v>5387.9571900000001</v>
      </c>
      <c r="M4624" s="2">
        <v>4609.3634999999995</v>
      </c>
      <c r="N4624" s="2">
        <v>778.59369000000061</v>
      </c>
    </row>
    <row r="4625" spans="1:14" x14ac:dyDescent="0.35">
      <c r="A4625" t="s">
        <v>23</v>
      </c>
      <c r="B4625" t="s">
        <v>106</v>
      </c>
      <c r="C4625" t="s">
        <v>49</v>
      </c>
      <c r="D4625" t="s">
        <v>12</v>
      </c>
      <c r="E4625" t="s">
        <v>5</v>
      </c>
      <c r="F4625" s="3">
        <v>40928</v>
      </c>
      <c r="G4625">
        <v>310618102</v>
      </c>
      <c r="H4625" s="3">
        <v>40929</v>
      </c>
      <c r="I4625">
        <v>5739</v>
      </c>
      <c r="J4625" s="2">
        <v>20.525011200000005</v>
      </c>
      <c r="K4625" s="2">
        <v>18.084000000000003</v>
      </c>
      <c r="L4625" s="2">
        <v>117793.03927680003</v>
      </c>
      <c r="M4625" s="2">
        <v>103784.07600000002</v>
      </c>
      <c r="N4625" s="2">
        <v>14008.963276800016</v>
      </c>
    </row>
    <row r="4626" spans="1:14" x14ac:dyDescent="0.35">
      <c r="A4626" t="s">
        <v>7</v>
      </c>
      <c r="B4626" t="s">
        <v>175</v>
      </c>
      <c r="C4626" t="s">
        <v>9</v>
      </c>
      <c r="D4626" t="s">
        <v>1</v>
      </c>
      <c r="E4626" t="s">
        <v>0</v>
      </c>
      <c r="F4626" s="3">
        <v>40241</v>
      </c>
      <c r="G4626">
        <v>312424409</v>
      </c>
      <c r="H4626" s="3">
        <v>40251</v>
      </c>
      <c r="I4626">
        <v>8714</v>
      </c>
      <c r="J4626" s="2">
        <v>3.3843810000000003</v>
      </c>
      <c r="K4626" s="2">
        <v>3.5880000000000001</v>
      </c>
      <c r="L4626" s="2">
        <v>29491.496034000003</v>
      </c>
      <c r="M4626" s="2">
        <v>31265.832000000002</v>
      </c>
      <c r="N4626" s="2">
        <v>-1774.3359659999987</v>
      </c>
    </row>
    <row r="4627" spans="1:14" x14ac:dyDescent="0.35">
      <c r="A4627" t="s">
        <v>23</v>
      </c>
      <c r="B4627" t="s">
        <v>137</v>
      </c>
      <c r="C4627" t="s">
        <v>38</v>
      </c>
      <c r="D4627" t="s">
        <v>1</v>
      </c>
      <c r="E4627" t="s">
        <v>0</v>
      </c>
      <c r="F4627" s="3">
        <v>40760</v>
      </c>
      <c r="G4627">
        <v>649931704</v>
      </c>
      <c r="H4627" s="3">
        <v>40770</v>
      </c>
      <c r="I4627">
        <v>7035</v>
      </c>
      <c r="J4627" s="2">
        <v>3.8788478400000002</v>
      </c>
      <c r="K4627" s="2">
        <v>3.9160000000000004</v>
      </c>
      <c r="L4627" s="2">
        <v>27287.694554400001</v>
      </c>
      <c r="M4627" s="2">
        <v>27549.06</v>
      </c>
      <c r="N4627" s="2">
        <v>-261.36544560000038</v>
      </c>
    </row>
    <row r="4628" spans="1:14" x14ac:dyDescent="0.35">
      <c r="A4628" t="s">
        <v>23</v>
      </c>
      <c r="B4628" t="s">
        <v>106</v>
      </c>
      <c r="C4628" t="s">
        <v>17</v>
      </c>
      <c r="D4628" t="s">
        <v>12</v>
      </c>
      <c r="E4628" t="s">
        <v>0</v>
      </c>
      <c r="F4628" s="3">
        <v>41096</v>
      </c>
      <c r="G4628">
        <v>434126317</v>
      </c>
      <c r="H4628" s="3">
        <v>41106</v>
      </c>
      <c r="I4628">
        <v>8650</v>
      </c>
      <c r="J4628" s="2">
        <v>17.2924884</v>
      </c>
      <c r="K4628" s="2">
        <v>16.621000000000002</v>
      </c>
      <c r="L4628" s="2">
        <v>149580.02466</v>
      </c>
      <c r="M4628" s="2">
        <v>143771.65000000002</v>
      </c>
      <c r="N4628" s="2">
        <v>5808.3746599999722</v>
      </c>
    </row>
    <row r="4629" spans="1:14" x14ac:dyDescent="0.35">
      <c r="A4629" t="s">
        <v>31</v>
      </c>
      <c r="B4629" t="s">
        <v>183</v>
      </c>
      <c r="C4629" t="s">
        <v>19</v>
      </c>
      <c r="D4629" t="s">
        <v>1</v>
      </c>
      <c r="E4629" t="s">
        <v>8</v>
      </c>
      <c r="F4629" s="3">
        <v>41783</v>
      </c>
      <c r="G4629">
        <v>646307075</v>
      </c>
      <c r="H4629" s="3">
        <v>41787</v>
      </c>
      <c r="I4629">
        <v>3315</v>
      </c>
      <c r="J4629" s="2">
        <v>8.4957670000000007</v>
      </c>
      <c r="K4629" s="2">
        <v>7.1910000000000007</v>
      </c>
      <c r="L4629" s="2">
        <v>28163.467605000002</v>
      </c>
      <c r="M4629" s="2">
        <v>23838.165000000001</v>
      </c>
      <c r="N4629" s="2">
        <v>4325.3026050000008</v>
      </c>
    </row>
    <row r="4630" spans="1:14" x14ac:dyDescent="0.35">
      <c r="A4630" t="s">
        <v>4</v>
      </c>
      <c r="B4630" t="s">
        <v>124</v>
      </c>
      <c r="C4630" t="s">
        <v>27</v>
      </c>
      <c r="D4630" t="s">
        <v>12</v>
      </c>
      <c r="E4630" t="s">
        <v>8</v>
      </c>
      <c r="F4630" s="3">
        <v>40194</v>
      </c>
      <c r="G4630">
        <v>988085305</v>
      </c>
      <c r="H4630" s="3">
        <v>40198</v>
      </c>
      <c r="I4630">
        <v>6709</v>
      </c>
      <c r="J4630" s="2">
        <v>5.1696150000000012</v>
      </c>
      <c r="K4630" s="2">
        <v>4.75</v>
      </c>
      <c r="L4630" s="2">
        <v>34682.947035000005</v>
      </c>
      <c r="M4630" s="2">
        <v>31867.75</v>
      </c>
      <c r="N4630" s="2">
        <v>2815.1970350000047</v>
      </c>
    </row>
    <row r="4631" spans="1:14" x14ac:dyDescent="0.35">
      <c r="A4631" t="s">
        <v>15</v>
      </c>
      <c r="B4631" t="s">
        <v>114</v>
      </c>
      <c r="C4631" t="s">
        <v>21</v>
      </c>
      <c r="D4631" t="s">
        <v>12</v>
      </c>
      <c r="E4631" t="s">
        <v>5</v>
      </c>
      <c r="F4631" s="3">
        <v>40355</v>
      </c>
      <c r="G4631">
        <v>331384837</v>
      </c>
      <c r="H4631" s="3">
        <v>40356</v>
      </c>
      <c r="I4631">
        <v>9168</v>
      </c>
      <c r="J4631" s="2">
        <v>12.985477200000002</v>
      </c>
      <c r="K4631" s="2">
        <v>10.9726</v>
      </c>
      <c r="L4631" s="2">
        <v>119050.85496960001</v>
      </c>
      <c r="M4631" s="2">
        <v>100596.7968</v>
      </c>
      <c r="N4631" s="2">
        <v>18454.058169600015</v>
      </c>
    </row>
    <row r="4632" spans="1:14" x14ac:dyDescent="0.35">
      <c r="A4632" t="s">
        <v>15</v>
      </c>
      <c r="B4632" t="s">
        <v>155</v>
      </c>
      <c r="C4632" t="s">
        <v>21</v>
      </c>
      <c r="D4632" t="s">
        <v>1</v>
      </c>
      <c r="E4632" t="s">
        <v>0</v>
      </c>
      <c r="F4632" s="3">
        <v>41734</v>
      </c>
      <c r="G4632">
        <v>768441998</v>
      </c>
      <c r="H4632" s="3">
        <v>41744</v>
      </c>
      <c r="I4632">
        <v>7706</v>
      </c>
      <c r="J4632" s="2">
        <v>12.476242800000001</v>
      </c>
      <c r="K4632" s="2">
        <v>10.9726</v>
      </c>
      <c r="L4632" s="2">
        <v>96141.927016800008</v>
      </c>
      <c r="M4632" s="2">
        <v>84554.855599999995</v>
      </c>
      <c r="N4632" s="2">
        <v>11587.071416800012</v>
      </c>
    </row>
    <row r="4633" spans="1:14" x14ac:dyDescent="0.35">
      <c r="A4633" t="s">
        <v>15</v>
      </c>
      <c r="B4633" t="s">
        <v>140</v>
      </c>
      <c r="C4633" t="s">
        <v>17</v>
      </c>
      <c r="D4633" t="s">
        <v>12</v>
      </c>
      <c r="E4633" t="s">
        <v>16</v>
      </c>
      <c r="F4633" s="3">
        <v>40469</v>
      </c>
      <c r="G4633">
        <v>861805617</v>
      </c>
      <c r="H4633" s="3">
        <v>40476</v>
      </c>
      <c r="I4633">
        <v>6223</v>
      </c>
      <c r="J4633" s="2">
        <v>15.258078000000001</v>
      </c>
      <c r="K4633" s="2">
        <v>12.5413</v>
      </c>
      <c r="L4633" s="2">
        <v>94951.019394000003</v>
      </c>
      <c r="M4633" s="2">
        <v>78044.509900000005</v>
      </c>
      <c r="N4633" s="2">
        <v>16906.509493999998</v>
      </c>
    </row>
    <row r="4634" spans="1:14" x14ac:dyDescent="0.35">
      <c r="A4634" t="s">
        <v>15</v>
      </c>
      <c r="B4634" t="s">
        <v>136</v>
      </c>
      <c r="C4634" t="s">
        <v>38</v>
      </c>
      <c r="D4634" t="s">
        <v>1</v>
      </c>
      <c r="E4634" t="s">
        <v>0</v>
      </c>
      <c r="F4634" s="3">
        <v>41035</v>
      </c>
      <c r="G4634">
        <v>594337022</v>
      </c>
      <c r="H4634" s="3">
        <v>41045</v>
      </c>
      <c r="I4634">
        <v>2422</v>
      </c>
      <c r="J4634" s="2">
        <v>3.4225128000000002</v>
      </c>
      <c r="K4634" s="2">
        <v>2.9548000000000001</v>
      </c>
      <c r="L4634" s="2">
        <v>8289.3260016000004</v>
      </c>
      <c r="M4634" s="2">
        <v>7156.5255999999999</v>
      </c>
      <c r="N4634" s="2">
        <v>1132.8004016000004</v>
      </c>
    </row>
    <row r="4635" spans="1:14" x14ac:dyDescent="0.35">
      <c r="A4635" t="s">
        <v>4</v>
      </c>
      <c r="B4635" t="s">
        <v>182</v>
      </c>
      <c r="C4635" t="s">
        <v>29</v>
      </c>
      <c r="D4635" t="s">
        <v>12</v>
      </c>
      <c r="E4635" t="s">
        <v>8</v>
      </c>
      <c r="F4635" s="3">
        <v>40582</v>
      </c>
      <c r="G4635">
        <v>919210040</v>
      </c>
      <c r="H4635" s="3">
        <v>40586</v>
      </c>
      <c r="I4635">
        <v>6473</v>
      </c>
      <c r="J4635" s="2">
        <v>20.676481200000001</v>
      </c>
      <c r="K4635" s="2">
        <v>19.350000000000001</v>
      </c>
      <c r="L4635" s="2">
        <v>133838.8628076</v>
      </c>
      <c r="M4635" s="2">
        <v>125252.55</v>
      </c>
      <c r="N4635" s="2">
        <v>8586.3128075999994</v>
      </c>
    </row>
    <row r="4636" spans="1:14" x14ac:dyDescent="0.35">
      <c r="A4636" t="s">
        <v>15</v>
      </c>
      <c r="B4636" t="s">
        <v>102</v>
      </c>
      <c r="C4636" t="s">
        <v>19</v>
      </c>
      <c r="D4636" t="s">
        <v>12</v>
      </c>
      <c r="E4636" t="s">
        <v>0</v>
      </c>
      <c r="F4636" s="3">
        <v>41720</v>
      </c>
      <c r="G4636">
        <v>609911000</v>
      </c>
      <c r="H4636" s="3">
        <v>41730</v>
      </c>
      <c r="I4636">
        <v>5357</v>
      </c>
      <c r="J4636" s="2">
        <v>7.9582797000000003</v>
      </c>
      <c r="K4636" s="2">
        <v>6.6316999999999995</v>
      </c>
      <c r="L4636" s="2">
        <v>42632.504352900003</v>
      </c>
      <c r="M4636" s="2">
        <v>35526.016899999995</v>
      </c>
      <c r="N4636" s="2">
        <v>7106.4874529000081</v>
      </c>
    </row>
    <row r="4637" spans="1:14" x14ac:dyDescent="0.35">
      <c r="A4637" t="s">
        <v>23</v>
      </c>
      <c r="B4637" t="s">
        <v>35</v>
      </c>
      <c r="C4637" t="s">
        <v>13</v>
      </c>
      <c r="D4637" t="s">
        <v>1</v>
      </c>
      <c r="E4637" t="s">
        <v>8</v>
      </c>
      <c r="F4637" s="3">
        <v>40343</v>
      </c>
      <c r="G4637">
        <v>310238730</v>
      </c>
      <c r="H4637" s="3">
        <v>40347</v>
      </c>
      <c r="I4637">
        <v>7039</v>
      </c>
      <c r="J4637" s="2">
        <v>16.471408800000003</v>
      </c>
      <c r="K4637" s="2">
        <v>16.478000000000002</v>
      </c>
      <c r="L4637" s="2">
        <v>115942.24654320002</v>
      </c>
      <c r="M4637" s="2">
        <v>115988.64200000001</v>
      </c>
      <c r="N4637" s="2">
        <v>-46.395456799989915</v>
      </c>
    </row>
    <row r="4638" spans="1:14" x14ac:dyDescent="0.35">
      <c r="A4638" t="s">
        <v>15</v>
      </c>
      <c r="B4638" t="s">
        <v>164</v>
      </c>
      <c r="C4638" t="s">
        <v>38</v>
      </c>
      <c r="D4638" t="s">
        <v>12</v>
      </c>
      <c r="E4638" t="s">
        <v>8</v>
      </c>
      <c r="F4638" s="3">
        <v>41556</v>
      </c>
      <c r="G4638">
        <v>284304559</v>
      </c>
      <c r="H4638" s="3">
        <v>41560</v>
      </c>
      <c r="I4638">
        <v>7125</v>
      </c>
      <c r="J4638" s="2">
        <v>3.5622072</v>
      </c>
      <c r="K4638" s="2">
        <v>2.9548000000000001</v>
      </c>
      <c r="L4638" s="2">
        <v>25380.726299999998</v>
      </c>
      <c r="M4638" s="2">
        <v>21052.95</v>
      </c>
      <c r="N4638" s="2">
        <v>4327.7762999999977</v>
      </c>
    </row>
    <row r="4639" spans="1:14" x14ac:dyDescent="0.35">
      <c r="A4639" t="s">
        <v>23</v>
      </c>
      <c r="B4639" t="s">
        <v>35</v>
      </c>
      <c r="C4639" t="s">
        <v>29</v>
      </c>
      <c r="D4639" t="s">
        <v>1</v>
      </c>
      <c r="E4639" t="s">
        <v>5</v>
      </c>
      <c r="F4639" s="3">
        <v>40968</v>
      </c>
      <c r="G4639">
        <v>866532313</v>
      </c>
      <c r="H4639" s="3">
        <v>40969</v>
      </c>
      <c r="I4639">
        <v>6879</v>
      </c>
      <c r="J4639" s="2">
        <v>20.889640800000002</v>
      </c>
      <c r="K4639" s="2">
        <v>21.285000000000004</v>
      </c>
      <c r="L4639" s="2">
        <v>143699.83906320002</v>
      </c>
      <c r="M4639" s="2">
        <v>146419.51500000001</v>
      </c>
      <c r="N4639" s="2">
        <v>-2719.6759367999912</v>
      </c>
    </row>
    <row r="4640" spans="1:14" x14ac:dyDescent="0.35">
      <c r="A4640" t="s">
        <v>15</v>
      </c>
      <c r="B4640" t="s">
        <v>145</v>
      </c>
      <c r="C4640" t="s">
        <v>29</v>
      </c>
      <c r="D4640" t="s">
        <v>1</v>
      </c>
      <c r="E4640" t="s">
        <v>8</v>
      </c>
      <c r="F4640" s="3">
        <v>41240</v>
      </c>
      <c r="G4640">
        <v>211658322</v>
      </c>
      <c r="H4640" s="3">
        <v>41244</v>
      </c>
      <c r="I4640">
        <v>9844</v>
      </c>
      <c r="J4640" s="2">
        <v>18.432036000000004</v>
      </c>
      <c r="K4640" s="2">
        <v>16.060500000000001</v>
      </c>
      <c r="L4640" s="2">
        <v>181444.96238400004</v>
      </c>
      <c r="M4640" s="2">
        <v>158099.56200000001</v>
      </c>
      <c r="N4640" s="2">
        <v>23345.400384000037</v>
      </c>
    </row>
    <row r="4641" spans="1:14" x14ac:dyDescent="0.35">
      <c r="A4641" t="s">
        <v>26</v>
      </c>
      <c r="B4641" t="s">
        <v>167</v>
      </c>
      <c r="C4641" t="s">
        <v>38</v>
      </c>
      <c r="D4641" t="s">
        <v>1</v>
      </c>
      <c r="E4641" t="s">
        <v>8</v>
      </c>
      <c r="F4641" s="3">
        <v>42695</v>
      </c>
      <c r="G4641">
        <v>144731414</v>
      </c>
      <c r="H4641" s="3">
        <v>42699</v>
      </c>
      <c r="I4641">
        <v>8786</v>
      </c>
      <c r="J4641" s="2">
        <v>3.4605407200000005</v>
      </c>
      <c r="K4641" s="2">
        <v>3.0259999999999998</v>
      </c>
      <c r="L4641" s="2">
        <v>30404.310765920003</v>
      </c>
      <c r="M4641" s="2">
        <v>26586.435999999998</v>
      </c>
      <c r="N4641" s="2">
        <v>3817.8747659200053</v>
      </c>
    </row>
    <row r="4642" spans="1:14" x14ac:dyDescent="0.35">
      <c r="A4642" t="s">
        <v>23</v>
      </c>
      <c r="B4642" t="s">
        <v>48</v>
      </c>
      <c r="C4642" t="s">
        <v>21</v>
      </c>
      <c r="D4642" t="s">
        <v>1</v>
      </c>
      <c r="E4642" t="s">
        <v>8</v>
      </c>
      <c r="F4642" s="3">
        <v>40412</v>
      </c>
      <c r="G4642">
        <v>311112916</v>
      </c>
      <c r="H4642" s="3">
        <v>40416</v>
      </c>
      <c r="I4642">
        <v>719</v>
      </c>
      <c r="J4642" s="2">
        <v>14.139741840000003</v>
      </c>
      <c r="K4642" s="2">
        <v>14.542000000000002</v>
      </c>
      <c r="L4642" s="2">
        <v>10166.474382960001</v>
      </c>
      <c r="M4642" s="2">
        <v>10455.698</v>
      </c>
      <c r="N4642" s="2">
        <v>-289.22361703999923</v>
      </c>
    </row>
    <row r="4643" spans="1:14" x14ac:dyDescent="0.35">
      <c r="A4643" t="s">
        <v>15</v>
      </c>
      <c r="B4643" t="s">
        <v>73</v>
      </c>
      <c r="C4643" t="s">
        <v>46</v>
      </c>
      <c r="D4643" t="s">
        <v>1</v>
      </c>
      <c r="E4643" t="s">
        <v>8</v>
      </c>
      <c r="F4643" s="3">
        <v>41094</v>
      </c>
      <c r="G4643">
        <v>426476657</v>
      </c>
      <c r="H4643" s="3">
        <v>41098</v>
      </c>
      <c r="I4643">
        <v>1787</v>
      </c>
      <c r="J4643" s="2">
        <v>1.193346</v>
      </c>
      <c r="K4643" s="2">
        <v>1.0208999999999999</v>
      </c>
      <c r="L4643" s="2">
        <v>2132.5093019999999</v>
      </c>
      <c r="M4643" s="2">
        <v>1824.3482999999999</v>
      </c>
      <c r="N4643" s="2">
        <v>308.16100200000005</v>
      </c>
    </row>
    <row r="4644" spans="1:14" x14ac:dyDescent="0.35">
      <c r="A4644" t="s">
        <v>7</v>
      </c>
      <c r="B4644" t="s">
        <v>130</v>
      </c>
      <c r="C4644" t="s">
        <v>19</v>
      </c>
      <c r="D4644" t="s">
        <v>12</v>
      </c>
      <c r="E4644" t="s">
        <v>16</v>
      </c>
      <c r="F4644" s="3">
        <v>42052</v>
      </c>
      <c r="G4644">
        <v>726808965</v>
      </c>
      <c r="H4644" s="3">
        <v>42059</v>
      </c>
      <c r="I4644">
        <v>9288</v>
      </c>
      <c r="J4644" s="2">
        <v>9.7267863000000006</v>
      </c>
      <c r="K4644" s="2">
        <v>9.5879999999999992</v>
      </c>
      <c r="L4644" s="2">
        <v>90342.3911544</v>
      </c>
      <c r="M4644" s="2">
        <v>89053.343999999997</v>
      </c>
      <c r="N4644" s="2">
        <v>1289.0471544000029</v>
      </c>
    </row>
    <row r="4645" spans="1:14" x14ac:dyDescent="0.35">
      <c r="A4645" t="s">
        <v>7</v>
      </c>
      <c r="B4645" t="s">
        <v>78</v>
      </c>
      <c r="C4645" t="s">
        <v>19</v>
      </c>
      <c r="D4645" t="s">
        <v>12</v>
      </c>
      <c r="E4645" t="s">
        <v>16</v>
      </c>
      <c r="F4645" s="3">
        <v>42597</v>
      </c>
      <c r="G4645">
        <v>618408668</v>
      </c>
      <c r="H4645" s="3">
        <v>42604</v>
      </c>
      <c r="I4645">
        <v>6504</v>
      </c>
      <c r="J4645" s="2">
        <v>9.7267863000000006</v>
      </c>
      <c r="K4645" s="2">
        <v>9.5879999999999992</v>
      </c>
      <c r="L4645" s="2">
        <v>63263.018095200001</v>
      </c>
      <c r="M4645" s="2">
        <v>62360.351999999992</v>
      </c>
      <c r="N4645" s="2">
        <v>902.66609520000929</v>
      </c>
    </row>
    <row r="4646" spans="1:14" x14ac:dyDescent="0.35">
      <c r="A4646" t="s">
        <v>23</v>
      </c>
      <c r="B4646" t="s">
        <v>181</v>
      </c>
      <c r="C4646" t="s">
        <v>9</v>
      </c>
      <c r="D4646" t="s">
        <v>12</v>
      </c>
      <c r="E4646" t="s">
        <v>16</v>
      </c>
      <c r="F4646" s="3">
        <v>40389</v>
      </c>
      <c r="G4646">
        <v>927887094</v>
      </c>
      <c r="H4646" s="3">
        <v>40396</v>
      </c>
      <c r="I4646">
        <v>3749</v>
      </c>
      <c r="J4646" s="2">
        <v>3.2663358000000007</v>
      </c>
      <c r="K4646" s="2">
        <v>3.2890000000000006</v>
      </c>
      <c r="L4646" s="2">
        <v>12245.492914200002</v>
      </c>
      <c r="M4646" s="2">
        <v>12330.461000000003</v>
      </c>
      <c r="N4646" s="2">
        <v>-84.968085800001063</v>
      </c>
    </row>
    <row r="4647" spans="1:14" x14ac:dyDescent="0.35">
      <c r="A4647" t="s">
        <v>23</v>
      </c>
      <c r="B4647" t="s">
        <v>110</v>
      </c>
      <c r="C4647" t="s">
        <v>38</v>
      </c>
      <c r="D4647" t="s">
        <v>1</v>
      </c>
      <c r="E4647" t="s">
        <v>16</v>
      </c>
      <c r="F4647" s="3">
        <v>41047</v>
      </c>
      <c r="G4647">
        <v>752168071</v>
      </c>
      <c r="H4647" s="3">
        <v>41054</v>
      </c>
      <c r="I4647">
        <v>6277</v>
      </c>
      <c r="J4647" s="2">
        <v>3.8788478400000002</v>
      </c>
      <c r="K4647" s="2">
        <v>3.9160000000000004</v>
      </c>
      <c r="L4647" s="2">
        <v>24347.527891680002</v>
      </c>
      <c r="M4647" s="2">
        <v>24580.732000000004</v>
      </c>
      <c r="N4647" s="2">
        <v>-233.20410832000198</v>
      </c>
    </row>
    <row r="4648" spans="1:14" x14ac:dyDescent="0.35">
      <c r="A4648" t="s">
        <v>4</v>
      </c>
      <c r="B4648" t="s">
        <v>116</v>
      </c>
      <c r="C4648" t="s">
        <v>17</v>
      </c>
      <c r="D4648" t="s">
        <v>1</v>
      </c>
      <c r="E4648" t="s">
        <v>16</v>
      </c>
      <c r="F4648" s="3">
        <v>41922</v>
      </c>
      <c r="G4648">
        <v>608487927</v>
      </c>
      <c r="H4648" s="3">
        <v>41929</v>
      </c>
      <c r="I4648">
        <v>6342</v>
      </c>
      <c r="J4648" s="2">
        <v>15.7999226</v>
      </c>
      <c r="K4648" s="2">
        <v>15.11</v>
      </c>
      <c r="L4648" s="2">
        <v>100203.10912920001</v>
      </c>
      <c r="M4648" s="2">
        <v>95827.62</v>
      </c>
      <c r="N4648" s="2">
        <v>4375.4891292000102</v>
      </c>
    </row>
    <row r="4649" spans="1:14" x14ac:dyDescent="0.35">
      <c r="A4649" t="s">
        <v>15</v>
      </c>
      <c r="B4649" t="s">
        <v>136</v>
      </c>
      <c r="C4649" t="s">
        <v>46</v>
      </c>
      <c r="D4649" t="s">
        <v>12</v>
      </c>
      <c r="E4649" t="s">
        <v>8</v>
      </c>
      <c r="F4649" s="3">
        <v>40560</v>
      </c>
      <c r="G4649">
        <v>184395492</v>
      </c>
      <c r="H4649" s="3">
        <v>40564</v>
      </c>
      <c r="I4649">
        <v>8087</v>
      </c>
      <c r="J4649" s="2">
        <v>1.242054</v>
      </c>
      <c r="K4649" s="2">
        <v>1.0208999999999999</v>
      </c>
      <c r="L4649" s="2">
        <v>10044.490698</v>
      </c>
      <c r="M4649" s="2">
        <v>8256.0182999999997</v>
      </c>
      <c r="N4649" s="2">
        <v>1788.4723979999999</v>
      </c>
    </row>
    <row r="4650" spans="1:14" x14ac:dyDescent="0.35">
      <c r="A4650" t="s">
        <v>11</v>
      </c>
      <c r="B4650" t="s">
        <v>75</v>
      </c>
      <c r="C4650" t="s">
        <v>33</v>
      </c>
      <c r="D4650" t="s">
        <v>12</v>
      </c>
      <c r="E4650" t="s">
        <v>0</v>
      </c>
      <c r="F4650" s="3">
        <v>40700</v>
      </c>
      <c r="G4650">
        <v>587752091</v>
      </c>
      <c r="H4650" s="3">
        <v>40710</v>
      </c>
      <c r="I4650">
        <v>7378</v>
      </c>
      <c r="J4650" s="2">
        <v>5.7609028800000006</v>
      </c>
      <c r="K4650" s="2">
        <v>4.8259999999999996</v>
      </c>
      <c r="L4650" s="2">
        <v>42503.941448640006</v>
      </c>
      <c r="M4650" s="2">
        <v>35606.227999999996</v>
      </c>
      <c r="N4650" s="2">
        <v>6897.71344864001</v>
      </c>
    </row>
    <row r="4651" spans="1:14" x14ac:dyDescent="0.35">
      <c r="A4651" t="s">
        <v>23</v>
      </c>
      <c r="B4651" t="s">
        <v>103</v>
      </c>
      <c r="C4651" t="s">
        <v>17</v>
      </c>
      <c r="D4651" t="s">
        <v>1</v>
      </c>
      <c r="E4651" t="s">
        <v>16</v>
      </c>
      <c r="F4651" s="3">
        <v>42097</v>
      </c>
      <c r="G4651">
        <v>296731555</v>
      </c>
      <c r="H4651" s="3">
        <v>42104</v>
      </c>
      <c r="I4651">
        <v>2335</v>
      </c>
      <c r="J4651" s="2">
        <v>16.614351600000003</v>
      </c>
      <c r="K4651" s="2">
        <v>16.621000000000002</v>
      </c>
      <c r="L4651" s="2">
        <v>38794.510986000008</v>
      </c>
      <c r="M4651" s="2">
        <v>38810.035000000003</v>
      </c>
      <c r="N4651" s="2">
        <v>-15.524013999995077</v>
      </c>
    </row>
    <row r="4652" spans="1:14" x14ac:dyDescent="0.35">
      <c r="A4652" t="s">
        <v>15</v>
      </c>
      <c r="B4652" t="s">
        <v>115</v>
      </c>
      <c r="C4652" t="s">
        <v>13</v>
      </c>
      <c r="D4652" t="s">
        <v>1</v>
      </c>
      <c r="E4652" t="s">
        <v>8</v>
      </c>
      <c r="F4652" s="3">
        <v>40438</v>
      </c>
      <c r="G4652">
        <v>109820210</v>
      </c>
      <c r="H4652" s="3">
        <v>40442</v>
      </c>
      <c r="I4652">
        <v>1087</v>
      </c>
      <c r="J4652" s="2">
        <v>14.533596000000001</v>
      </c>
      <c r="K4652" s="2">
        <v>12.433399999999999</v>
      </c>
      <c r="L4652" s="2">
        <v>15798.018852000001</v>
      </c>
      <c r="M4652" s="2">
        <v>13515.105799999999</v>
      </c>
      <c r="N4652" s="2">
        <v>2282.9130520000017</v>
      </c>
    </row>
    <row r="4653" spans="1:14" x14ac:dyDescent="0.35">
      <c r="A4653" t="s">
        <v>7</v>
      </c>
      <c r="B4653" t="s">
        <v>117</v>
      </c>
      <c r="C4653" t="s">
        <v>9</v>
      </c>
      <c r="D4653" t="s">
        <v>1</v>
      </c>
      <c r="E4653" t="s">
        <v>16</v>
      </c>
      <c r="F4653" s="3">
        <v>42140</v>
      </c>
      <c r="G4653">
        <v>895816886</v>
      </c>
      <c r="H4653" s="3">
        <v>42147</v>
      </c>
      <c r="I4653">
        <v>4564</v>
      </c>
      <c r="J4653" s="2">
        <v>3.3843810000000003</v>
      </c>
      <c r="K4653" s="2">
        <v>3.5880000000000001</v>
      </c>
      <c r="L4653" s="2">
        <v>15446.314884000001</v>
      </c>
      <c r="M4653" s="2">
        <v>16375.632</v>
      </c>
      <c r="N4653" s="2">
        <v>-929.31711599999835</v>
      </c>
    </row>
    <row r="4654" spans="1:14" x14ac:dyDescent="0.35">
      <c r="A4654" t="s">
        <v>23</v>
      </c>
      <c r="B4654" t="s">
        <v>108</v>
      </c>
      <c r="C4654" t="s">
        <v>17</v>
      </c>
      <c r="D4654" t="s">
        <v>1</v>
      </c>
      <c r="E4654" t="s">
        <v>16</v>
      </c>
      <c r="F4654" s="3">
        <v>40391</v>
      </c>
      <c r="G4654">
        <v>443832910</v>
      </c>
      <c r="H4654" s="3">
        <v>40398</v>
      </c>
      <c r="I4654">
        <v>7420</v>
      </c>
      <c r="J4654" s="2">
        <v>16.614351600000003</v>
      </c>
      <c r="K4654" s="2">
        <v>16.621000000000002</v>
      </c>
      <c r="L4654" s="2">
        <v>123278.48887200002</v>
      </c>
      <c r="M4654" s="2">
        <v>123327.82000000002</v>
      </c>
      <c r="N4654" s="2">
        <v>-49.331128000005265</v>
      </c>
    </row>
    <row r="4655" spans="1:14" x14ac:dyDescent="0.35">
      <c r="A4655" t="s">
        <v>23</v>
      </c>
      <c r="B4655" t="s">
        <v>176</v>
      </c>
      <c r="C4655" t="s">
        <v>29</v>
      </c>
      <c r="D4655" t="s">
        <v>1</v>
      </c>
      <c r="E4655" t="s">
        <v>0</v>
      </c>
      <c r="F4655" s="3">
        <v>42700</v>
      </c>
      <c r="G4655">
        <v>213292109</v>
      </c>
      <c r="H4655" s="3">
        <v>42710</v>
      </c>
      <c r="I4655">
        <v>6031</v>
      </c>
      <c r="J4655" s="2">
        <v>20.889640800000002</v>
      </c>
      <c r="K4655" s="2">
        <v>21.285000000000004</v>
      </c>
      <c r="L4655" s="2">
        <v>125985.42366480001</v>
      </c>
      <c r="M4655" s="2">
        <v>128369.83500000002</v>
      </c>
      <c r="N4655" s="2">
        <v>-2384.4113352000131</v>
      </c>
    </row>
    <row r="4656" spans="1:14" x14ac:dyDescent="0.35">
      <c r="A4656" t="s">
        <v>15</v>
      </c>
      <c r="B4656" t="s">
        <v>18</v>
      </c>
      <c r="C4656" t="s">
        <v>49</v>
      </c>
      <c r="D4656" t="s">
        <v>1</v>
      </c>
      <c r="E4656" t="s">
        <v>5</v>
      </c>
      <c r="F4656" s="3">
        <v>40242</v>
      </c>
      <c r="G4656">
        <v>383930814</v>
      </c>
      <c r="H4656" s="3">
        <v>40243</v>
      </c>
      <c r="I4656">
        <v>7315</v>
      </c>
      <c r="J4656" s="2">
        <v>17.400096000000001</v>
      </c>
      <c r="K4656" s="2">
        <v>13.645200000000001</v>
      </c>
      <c r="L4656" s="2">
        <v>127281.70224000001</v>
      </c>
      <c r="M4656" s="2">
        <v>99814.638000000006</v>
      </c>
      <c r="N4656" s="2">
        <v>27467.064240000007</v>
      </c>
    </row>
    <row r="4657" spans="1:14" x14ac:dyDescent="0.35">
      <c r="A4657" t="s">
        <v>26</v>
      </c>
      <c r="B4657" t="s">
        <v>79</v>
      </c>
      <c r="C4657" t="s">
        <v>49</v>
      </c>
      <c r="D4657" t="s">
        <v>1</v>
      </c>
      <c r="E4657" t="s">
        <v>8</v>
      </c>
      <c r="F4657" s="3">
        <v>41451</v>
      </c>
      <c r="G4657">
        <v>305797851</v>
      </c>
      <c r="H4657" s="3">
        <v>41455</v>
      </c>
      <c r="I4657">
        <v>5269</v>
      </c>
      <c r="J4657" s="2">
        <v>17.593430400000003</v>
      </c>
      <c r="K4657" s="2">
        <v>13.974</v>
      </c>
      <c r="L4657" s="2">
        <v>92699.784777600013</v>
      </c>
      <c r="M4657" s="2">
        <v>73629.005999999994</v>
      </c>
      <c r="N4657" s="2">
        <v>19070.778777600019</v>
      </c>
    </row>
    <row r="4658" spans="1:14" x14ac:dyDescent="0.35">
      <c r="A4658" t="s">
        <v>23</v>
      </c>
      <c r="B4658" t="s">
        <v>48</v>
      </c>
      <c r="C4658" t="s">
        <v>27</v>
      </c>
      <c r="D4658" t="s">
        <v>12</v>
      </c>
      <c r="E4658" t="s">
        <v>16</v>
      </c>
      <c r="F4658" s="3">
        <v>41653</v>
      </c>
      <c r="G4658">
        <v>749254548</v>
      </c>
      <c r="H4658" s="3">
        <v>41660</v>
      </c>
      <c r="I4658">
        <v>7156</v>
      </c>
      <c r="J4658" s="2">
        <v>5.4360900000000001</v>
      </c>
      <c r="K4658" s="2">
        <v>5.2250000000000005</v>
      </c>
      <c r="L4658" s="2">
        <v>38900.660040000002</v>
      </c>
      <c r="M4658" s="2">
        <v>37390.100000000006</v>
      </c>
      <c r="N4658" s="2">
        <v>1510.5600399999967</v>
      </c>
    </row>
    <row r="4659" spans="1:14" x14ac:dyDescent="0.35">
      <c r="A4659" t="s">
        <v>23</v>
      </c>
      <c r="B4659" t="s">
        <v>68</v>
      </c>
      <c r="C4659" t="s">
        <v>33</v>
      </c>
      <c r="D4659" t="s">
        <v>12</v>
      </c>
      <c r="E4659" t="s">
        <v>16</v>
      </c>
      <c r="F4659" s="3">
        <v>42554</v>
      </c>
      <c r="G4659">
        <v>754974734</v>
      </c>
      <c r="H4659" s="3">
        <v>42561</v>
      </c>
      <c r="I4659">
        <v>3188</v>
      </c>
      <c r="J4659" s="2">
        <v>5.7609028800000006</v>
      </c>
      <c r="K4659" s="2">
        <v>5.588000000000001</v>
      </c>
      <c r="L4659" s="2">
        <v>18365.758381440002</v>
      </c>
      <c r="M4659" s="2">
        <v>17814.544000000002</v>
      </c>
      <c r="N4659" s="2">
        <v>551.21438144000058</v>
      </c>
    </row>
    <row r="4660" spans="1:14" x14ac:dyDescent="0.35">
      <c r="A4660" t="s">
        <v>15</v>
      </c>
      <c r="B4660" t="s">
        <v>14</v>
      </c>
      <c r="C4660" t="s">
        <v>9</v>
      </c>
      <c r="D4660" t="s">
        <v>1</v>
      </c>
      <c r="E4660" t="s">
        <v>16</v>
      </c>
      <c r="F4660" s="3">
        <v>42377</v>
      </c>
      <c r="G4660">
        <v>783944737</v>
      </c>
      <c r="H4660" s="3">
        <v>42384</v>
      </c>
      <c r="I4660">
        <v>9090</v>
      </c>
      <c r="J4660" s="2">
        <v>2.7690390000000003</v>
      </c>
      <c r="K4660" s="2">
        <v>2.4817</v>
      </c>
      <c r="L4660" s="2">
        <v>25170.564510000004</v>
      </c>
      <c r="M4660" s="2">
        <v>22558.652999999998</v>
      </c>
      <c r="N4660" s="2">
        <v>2611.9115100000054</v>
      </c>
    </row>
    <row r="4661" spans="1:14" x14ac:dyDescent="0.35">
      <c r="A4661" t="s">
        <v>15</v>
      </c>
      <c r="B4661" t="s">
        <v>180</v>
      </c>
      <c r="C4661" t="s">
        <v>46</v>
      </c>
      <c r="D4661" t="s">
        <v>1</v>
      </c>
      <c r="E4661" t="s">
        <v>8</v>
      </c>
      <c r="F4661" s="3">
        <v>41763</v>
      </c>
      <c r="G4661">
        <v>467463386</v>
      </c>
      <c r="H4661" s="3">
        <v>41767</v>
      </c>
      <c r="I4661">
        <v>4776</v>
      </c>
      <c r="J4661" s="2">
        <v>1.193346</v>
      </c>
      <c r="K4661" s="2">
        <v>1.0208999999999999</v>
      </c>
      <c r="L4661" s="2">
        <v>5699.4204959999997</v>
      </c>
      <c r="M4661" s="2">
        <v>4875.8183999999992</v>
      </c>
      <c r="N4661" s="2">
        <v>823.60209600000053</v>
      </c>
    </row>
    <row r="4662" spans="1:14" x14ac:dyDescent="0.35">
      <c r="A4662" t="s">
        <v>4</v>
      </c>
      <c r="B4662" t="s">
        <v>63</v>
      </c>
      <c r="C4662" t="s">
        <v>49</v>
      </c>
      <c r="D4662" t="s">
        <v>1</v>
      </c>
      <c r="E4662" t="s">
        <v>5</v>
      </c>
      <c r="F4662" s="3">
        <v>41460</v>
      </c>
      <c r="G4662">
        <v>857142007</v>
      </c>
      <c r="H4662" s="3">
        <v>41461</v>
      </c>
      <c r="I4662">
        <v>2207</v>
      </c>
      <c r="J4662" s="2">
        <v>18.753436799999999</v>
      </c>
      <c r="K4662" s="2">
        <v>16.440000000000001</v>
      </c>
      <c r="L4662" s="2">
        <v>41388.835017600002</v>
      </c>
      <c r="M4662" s="2">
        <v>36283.08</v>
      </c>
      <c r="N4662" s="2">
        <v>5105.7550176000004</v>
      </c>
    </row>
    <row r="4663" spans="1:14" x14ac:dyDescent="0.35">
      <c r="A4663" t="s">
        <v>31</v>
      </c>
      <c r="B4663" t="s">
        <v>30</v>
      </c>
      <c r="C4663" t="s">
        <v>29</v>
      </c>
      <c r="D4663" t="s">
        <v>12</v>
      </c>
      <c r="E4663" t="s">
        <v>16</v>
      </c>
      <c r="F4663" s="3">
        <v>41805</v>
      </c>
      <c r="G4663">
        <v>374904429</v>
      </c>
      <c r="H4663" s="3">
        <v>41812</v>
      </c>
      <c r="I4663">
        <v>1128</v>
      </c>
      <c r="J4663" s="2">
        <v>21.315960000000004</v>
      </c>
      <c r="K4663" s="2">
        <v>17.415000000000003</v>
      </c>
      <c r="L4663" s="2">
        <v>24044.402880000005</v>
      </c>
      <c r="M4663" s="2">
        <v>19644.120000000003</v>
      </c>
      <c r="N4663" s="2">
        <v>4400.2828800000025</v>
      </c>
    </row>
    <row r="4664" spans="1:14" x14ac:dyDescent="0.35">
      <c r="A4664" t="s">
        <v>23</v>
      </c>
      <c r="B4664" t="s">
        <v>111</v>
      </c>
      <c r="C4664" t="s">
        <v>38</v>
      </c>
      <c r="D4664" t="s">
        <v>1</v>
      </c>
      <c r="E4664" t="s">
        <v>0</v>
      </c>
      <c r="F4664" s="3">
        <v>41727</v>
      </c>
      <c r="G4664">
        <v>662986981</v>
      </c>
      <c r="H4664" s="3">
        <v>41737</v>
      </c>
      <c r="I4664">
        <v>1880</v>
      </c>
      <c r="J4664" s="2">
        <v>3.8788478400000002</v>
      </c>
      <c r="K4664" s="2">
        <v>3.9160000000000004</v>
      </c>
      <c r="L4664" s="2">
        <v>7292.2339392000003</v>
      </c>
      <c r="M4664" s="2">
        <v>7362.0800000000008</v>
      </c>
      <c r="N4664" s="2">
        <v>-69.846060800000487</v>
      </c>
    </row>
    <row r="4665" spans="1:14" x14ac:dyDescent="0.35">
      <c r="A4665" t="s">
        <v>23</v>
      </c>
      <c r="B4665" t="s">
        <v>71</v>
      </c>
      <c r="C4665" t="s">
        <v>49</v>
      </c>
      <c r="D4665" t="s">
        <v>12</v>
      </c>
      <c r="E4665" t="s">
        <v>0</v>
      </c>
      <c r="F4665" s="3">
        <v>42748</v>
      </c>
      <c r="G4665">
        <v>733938491</v>
      </c>
      <c r="H4665" s="3">
        <v>42758</v>
      </c>
      <c r="I4665">
        <v>5922</v>
      </c>
      <c r="J4665" s="2">
        <v>20.525011200000005</v>
      </c>
      <c r="K4665" s="2">
        <v>18.084000000000003</v>
      </c>
      <c r="L4665" s="2">
        <v>121549.11632640004</v>
      </c>
      <c r="M4665" s="2">
        <v>107093.44800000002</v>
      </c>
      <c r="N4665" s="2">
        <v>14455.668326400017</v>
      </c>
    </row>
    <row r="4666" spans="1:14" x14ac:dyDescent="0.35">
      <c r="A4666" t="s">
        <v>23</v>
      </c>
      <c r="B4666" t="s">
        <v>179</v>
      </c>
      <c r="C4666" t="s">
        <v>21</v>
      </c>
      <c r="D4666" t="s">
        <v>12</v>
      </c>
      <c r="E4666" t="s">
        <v>0</v>
      </c>
      <c r="F4666" s="3">
        <v>40719</v>
      </c>
      <c r="G4666">
        <v>120620286</v>
      </c>
      <c r="H4666" s="3">
        <v>40729</v>
      </c>
      <c r="I4666">
        <v>6924</v>
      </c>
      <c r="J4666" s="2">
        <v>14.716874160000003</v>
      </c>
      <c r="K4666" s="2">
        <v>14.542000000000002</v>
      </c>
      <c r="L4666" s="2">
        <v>101899.63668384003</v>
      </c>
      <c r="M4666" s="2">
        <v>100688.808</v>
      </c>
      <c r="N4666" s="2">
        <v>1210.8286838400236</v>
      </c>
    </row>
    <row r="4667" spans="1:14" x14ac:dyDescent="0.35">
      <c r="A4667" t="s">
        <v>15</v>
      </c>
      <c r="B4667" t="s">
        <v>18</v>
      </c>
      <c r="C4667" t="s">
        <v>27</v>
      </c>
      <c r="D4667" t="s">
        <v>1</v>
      </c>
      <c r="E4667" t="s">
        <v>16</v>
      </c>
      <c r="F4667" s="3">
        <v>42606</v>
      </c>
      <c r="G4667">
        <v>226206195</v>
      </c>
      <c r="H4667" s="3">
        <v>42613</v>
      </c>
      <c r="I4667">
        <v>4675</v>
      </c>
      <c r="J4667" s="2">
        <v>4.6084500000000004</v>
      </c>
      <c r="K4667" s="2">
        <v>3.9424999999999999</v>
      </c>
      <c r="L4667" s="2">
        <v>21544.503750000003</v>
      </c>
      <c r="M4667" s="2">
        <v>18431.1875</v>
      </c>
      <c r="N4667" s="2">
        <v>3113.3162500000035</v>
      </c>
    </row>
    <row r="4668" spans="1:14" x14ac:dyDescent="0.35">
      <c r="A4668" t="s">
        <v>7</v>
      </c>
      <c r="B4668" t="s">
        <v>120</v>
      </c>
      <c r="C4668" t="s">
        <v>19</v>
      </c>
      <c r="D4668" t="s">
        <v>1</v>
      </c>
      <c r="E4668" t="s">
        <v>5</v>
      </c>
      <c r="F4668" s="3">
        <v>42734</v>
      </c>
      <c r="G4668">
        <v>274182546</v>
      </c>
      <c r="H4668" s="3">
        <v>42735</v>
      </c>
      <c r="I4668">
        <v>2239</v>
      </c>
      <c r="J4668" s="2">
        <v>9.3453437000000008</v>
      </c>
      <c r="K4668" s="2">
        <v>9.5879999999999992</v>
      </c>
      <c r="L4668" s="2">
        <v>20924.224544300003</v>
      </c>
      <c r="M4668" s="2">
        <v>21467.531999999999</v>
      </c>
      <c r="N4668" s="2">
        <v>-543.30745569999635</v>
      </c>
    </row>
    <row r="4669" spans="1:14" x14ac:dyDescent="0.35">
      <c r="A4669" t="s">
        <v>4</v>
      </c>
      <c r="B4669" t="s">
        <v>3</v>
      </c>
      <c r="C4669" t="s">
        <v>46</v>
      </c>
      <c r="D4669" t="s">
        <v>1</v>
      </c>
      <c r="E4669" t="s">
        <v>5</v>
      </c>
      <c r="F4669" s="3">
        <v>41961</v>
      </c>
      <c r="G4669">
        <v>458348166</v>
      </c>
      <c r="H4669" s="3">
        <v>41962</v>
      </c>
      <c r="I4669">
        <v>3778</v>
      </c>
      <c r="J4669" s="2">
        <v>1.2861617999999999</v>
      </c>
      <c r="K4669" s="2">
        <v>1.23</v>
      </c>
      <c r="L4669" s="2">
        <v>4859.1192803999993</v>
      </c>
      <c r="M4669" s="2">
        <v>4646.9399999999996</v>
      </c>
      <c r="N4669" s="2">
        <v>212.1792803999997</v>
      </c>
    </row>
    <row r="4670" spans="1:14" x14ac:dyDescent="0.35">
      <c r="A4670" t="s">
        <v>23</v>
      </c>
      <c r="B4670" t="s">
        <v>171</v>
      </c>
      <c r="C4670" t="s">
        <v>33</v>
      </c>
      <c r="D4670" t="s">
        <v>12</v>
      </c>
      <c r="E4670" t="s">
        <v>5</v>
      </c>
      <c r="F4670" s="3">
        <v>40349</v>
      </c>
      <c r="G4670">
        <v>592814385</v>
      </c>
      <c r="H4670" s="3">
        <v>40350</v>
      </c>
      <c r="I4670">
        <v>671</v>
      </c>
      <c r="J4670" s="2">
        <v>5.7609028800000006</v>
      </c>
      <c r="K4670" s="2">
        <v>5.588000000000001</v>
      </c>
      <c r="L4670" s="2">
        <v>3865.5658324800006</v>
      </c>
      <c r="M4670" s="2">
        <v>3749.5480000000007</v>
      </c>
      <c r="N4670" s="2">
        <v>116.01783247999992</v>
      </c>
    </row>
    <row r="4671" spans="1:14" x14ac:dyDescent="0.35">
      <c r="A4671" t="s">
        <v>23</v>
      </c>
      <c r="B4671" t="s">
        <v>48</v>
      </c>
      <c r="C4671" t="s">
        <v>17</v>
      </c>
      <c r="D4671" t="s">
        <v>12</v>
      </c>
      <c r="E4671" t="s">
        <v>0</v>
      </c>
      <c r="F4671" s="3">
        <v>40616</v>
      </c>
      <c r="G4671">
        <v>562005031</v>
      </c>
      <c r="H4671" s="3">
        <v>40626</v>
      </c>
      <c r="I4671">
        <v>2909</v>
      </c>
      <c r="J4671" s="2">
        <v>17.2924884</v>
      </c>
      <c r="K4671" s="2">
        <v>16.621000000000002</v>
      </c>
      <c r="L4671" s="2">
        <v>50303.848755599996</v>
      </c>
      <c r="M4671" s="2">
        <v>48350.489000000009</v>
      </c>
      <c r="N4671" s="2">
        <v>1953.3597555999877</v>
      </c>
    </row>
    <row r="4672" spans="1:14" x14ac:dyDescent="0.35">
      <c r="A4672" t="s">
        <v>15</v>
      </c>
      <c r="B4672" t="s">
        <v>178</v>
      </c>
      <c r="C4672" t="s">
        <v>49</v>
      </c>
      <c r="D4672" t="s">
        <v>1</v>
      </c>
      <c r="E4672" t="s">
        <v>8</v>
      </c>
      <c r="F4672" s="3">
        <v>41310</v>
      </c>
      <c r="G4672">
        <v>770656430</v>
      </c>
      <c r="H4672" s="3">
        <v>41314</v>
      </c>
      <c r="I4672">
        <v>9274</v>
      </c>
      <c r="J4672" s="2">
        <v>17.400096000000001</v>
      </c>
      <c r="K4672" s="2">
        <v>13.645200000000001</v>
      </c>
      <c r="L4672" s="2">
        <v>161368.49030400001</v>
      </c>
      <c r="M4672" s="2">
        <v>126545.58480000001</v>
      </c>
      <c r="N4672" s="2">
        <v>34822.905503999995</v>
      </c>
    </row>
    <row r="4673" spans="1:14" x14ac:dyDescent="0.35">
      <c r="A4673" t="s">
        <v>31</v>
      </c>
      <c r="B4673" t="s">
        <v>148</v>
      </c>
      <c r="C4673" t="s">
        <v>33</v>
      </c>
      <c r="D4673" t="s">
        <v>1</v>
      </c>
      <c r="E4673" t="s">
        <v>0</v>
      </c>
      <c r="F4673" s="3">
        <v>40247</v>
      </c>
      <c r="G4673">
        <v>793817412</v>
      </c>
      <c r="H4673" s="3">
        <v>40257</v>
      </c>
      <c r="I4673">
        <v>4718</v>
      </c>
      <c r="J4673" s="2">
        <v>5.4264559999999999</v>
      </c>
      <c r="K4673" s="2">
        <v>4.5720000000000001</v>
      </c>
      <c r="L4673" s="2">
        <v>25602.019408</v>
      </c>
      <c r="M4673" s="2">
        <v>21570.696</v>
      </c>
      <c r="N4673" s="2">
        <v>4031.3234080000002</v>
      </c>
    </row>
    <row r="4674" spans="1:14" x14ac:dyDescent="0.35">
      <c r="A4674" t="s">
        <v>4</v>
      </c>
      <c r="B4674" t="s">
        <v>124</v>
      </c>
      <c r="C4674" t="s">
        <v>13</v>
      </c>
      <c r="D4674" t="s">
        <v>1</v>
      </c>
      <c r="E4674" t="s">
        <v>0</v>
      </c>
      <c r="F4674" s="3">
        <v>40796</v>
      </c>
      <c r="G4674">
        <v>726849305</v>
      </c>
      <c r="H4674" s="3">
        <v>40806</v>
      </c>
      <c r="I4674">
        <v>8673</v>
      </c>
      <c r="J4674" s="2">
        <v>15.6639868</v>
      </c>
      <c r="K4674" s="2">
        <v>14.98</v>
      </c>
      <c r="L4674" s="2">
        <v>135853.75751639999</v>
      </c>
      <c r="M4674" s="2">
        <v>129921.54000000001</v>
      </c>
      <c r="N4674" s="2">
        <v>5932.2175163999782</v>
      </c>
    </row>
    <row r="4675" spans="1:14" x14ac:dyDescent="0.35">
      <c r="A4675" t="s">
        <v>4</v>
      </c>
      <c r="B4675" t="s">
        <v>172</v>
      </c>
      <c r="C4675" t="s">
        <v>17</v>
      </c>
      <c r="D4675" t="s">
        <v>12</v>
      </c>
      <c r="E4675" t="s">
        <v>16</v>
      </c>
      <c r="F4675" s="3">
        <v>41650</v>
      </c>
      <c r="G4675">
        <v>735425937</v>
      </c>
      <c r="H4675" s="3">
        <v>41657</v>
      </c>
      <c r="I4675">
        <v>1292</v>
      </c>
      <c r="J4675" s="2">
        <v>16.444817400000002</v>
      </c>
      <c r="K4675" s="2">
        <v>15.11</v>
      </c>
      <c r="L4675" s="2">
        <v>21246.704080800002</v>
      </c>
      <c r="M4675" s="2">
        <v>19522.12</v>
      </c>
      <c r="N4675" s="2">
        <v>1724.584080800003</v>
      </c>
    </row>
    <row r="4676" spans="1:14" x14ac:dyDescent="0.35">
      <c r="A4676" t="s">
        <v>15</v>
      </c>
      <c r="B4676" t="s">
        <v>57</v>
      </c>
      <c r="C4676" t="s">
        <v>27</v>
      </c>
      <c r="D4676" t="s">
        <v>12</v>
      </c>
      <c r="E4676" t="s">
        <v>16</v>
      </c>
      <c r="F4676" s="3">
        <v>41282</v>
      </c>
      <c r="G4676">
        <v>605533635</v>
      </c>
      <c r="H4676" s="3">
        <v>41289</v>
      </c>
      <c r="I4676">
        <v>4314</v>
      </c>
      <c r="J4676" s="2">
        <v>4.7965500000000008</v>
      </c>
      <c r="K4676" s="2">
        <v>3.9424999999999999</v>
      </c>
      <c r="L4676" s="2">
        <v>20692.316700000003</v>
      </c>
      <c r="M4676" s="2">
        <v>17007.945</v>
      </c>
      <c r="N4676" s="2">
        <v>3684.3717000000033</v>
      </c>
    </row>
    <row r="4677" spans="1:14" x14ac:dyDescent="0.35">
      <c r="A4677" t="s">
        <v>23</v>
      </c>
      <c r="B4677" t="s">
        <v>113</v>
      </c>
      <c r="C4677" t="s">
        <v>29</v>
      </c>
      <c r="D4677" t="s">
        <v>12</v>
      </c>
      <c r="E4677" t="s">
        <v>5</v>
      </c>
      <c r="F4677" s="3">
        <v>40842</v>
      </c>
      <c r="G4677">
        <v>193471229</v>
      </c>
      <c r="H4677" s="3">
        <v>40843</v>
      </c>
      <c r="I4677">
        <v>8827</v>
      </c>
      <c r="J4677" s="2">
        <v>21.742279200000006</v>
      </c>
      <c r="K4677" s="2">
        <v>21.285000000000004</v>
      </c>
      <c r="L4677" s="2">
        <v>191919.09849840004</v>
      </c>
      <c r="M4677" s="2">
        <v>187882.69500000004</v>
      </c>
      <c r="N4677" s="2">
        <v>4036.4034984000027</v>
      </c>
    </row>
    <row r="4678" spans="1:14" x14ac:dyDescent="0.35">
      <c r="A4678" t="s">
        <v>4</v>
      </c>
      <c r="B4678" t="s">
        <v>100</v>
      </c>
      <c r="C4678" t="s">
        <v>49</v>
      </c>
      <c r="D4678" t="s">
        <v>12</v>
      </c>
      <c r="E4678" t="s">
        <v>5</v>
      </c>
      <c r="F4678" s="3">
        <v>40471</v>
      </c>
      <c r="G4678">
        <v>775850045</v>
      </c>
      <c r="H4678" s="3">
        <v>40472</v>
      </c>
      <c r="I4678">
        <v>8965</v>
      </c>
      <c r="J4678" s="2">
        <v>19.518883200000001</v>
      </c>
      <c r="K4678" s="2">
        <v>16.440000000000001</v>
      </c>
      <c r="L4678" s="2">
        <v>174986.78788800002</v>
      </c>
      <c r="M4678" s="2">
        <v>147384.6</v>
      </c>
      <c r="N4678" s="2">
        <v>27602.187888000015</v>
      </c>
    </row>
    <row r="4679" spans="1:14" x14ac:dyDescent="0.35">
      <c r="A4679" t="s">
        <v>31</v>
      </c>
      <c r="B4679" t="s">
        <v>127</v>
      </c>
      <c r="C4679" t="s">
        <v>46</v>
      </c>
      <c r="D4679" t="s">
        <v>12</v>
      </c>
      <c r="E4679" t="s">
        <v>8</v>
      </c>
      <c r="F4679" s="3">
        <v>42242</v>
      </c>
      <c r="G4679">
        <v>999593913</v>
      </c>
      <c r="H4679" s="3">
        <v>42246</v>
      </c>
      <c r="I4679">
        <v>2247</v>
      </c>
      <c r="J4679" s="2">
        <v>1.3800600000000001</v>
      </c>
      <c r="K4679" s="2">
        <v>1.107</v>
      </c>
      <c r="L4679" s="2">
        <v>3100.9948200000003</v>
      </c>
      <c r="M4679" s="2">
        <v>2487.4290000000001</v>
      </c>
      <c r="N4679" s="2">
        <v>613.56582000000026</v>
      </c>
    </row>
    <row r="4680" spans="1:14" x14ac:dyDescent="0.35">
      <c r="A4680" t="s">
        <v>15</v>
      </c>
      <c r="B4680" t="s">
        <v>132</v>
      </c>
      <c r="C4680" t="s">
        <v>27</v>
      </c>
      <c r="D4680" t="s">
        <v>12</v>
      </c>
      <c r="E4680" t="s">
        <v>0</v>
      </c>
      <c r="F4680" s="3">
        <v>41647</v>
      </c>
      <c r="G4680">
        <v>931939160</v>
      </c>
      <c r="H4680" s="3">
        <v>41657</v>
      </c>
      <c r="I4680">
        <v>5020</v>
      </c>
      <c r="J4680" s="2">
        <v>4.7965500000000008</v>
      </c>
      <c r="K4680" s="2">
        <v>3.9424999999999999</v>
      </c>
      <c r="L4680" s="2">
        <v>24078.681000000004</v>
      </c>
      <c r="M4680" s="2">
        <v>19791.349999999999</v>
      </c>
      <c r="N4680" s="2">
        <v>4287.3310000000056</v>
      </c>
    </row>
    <row r="4681" spans="1:14" x14ac:dyDescent="0.35">
      <c r="A4681" t="s">
        <v>23</v>
      </c>
      <c r="B4681" t="s">
        <v>118</v>
      </c>
      <c r="C4681" t="s">
        <v>38</v>
      </c>
      <c r="D4681" t="s">
        <v>1</v>
      </c>
      <c r="E4681" t="s">
        <v>5</v>
      </c>
      <c r="F4681" s="3">
        <v>40871</v>
      </c>
      <c r="G4681">
        <v>710434615</v>
      </c>
      <c r="H4681" s="3">
        <v>40872</v>
      </c>
      <c r="I4681">
        <v>8599</v>
      </c>
      <c r="J4681" s="2">
        <v>3.8788478400000002</v>
      </c>
      <c r="K4681" s="2">
        <v>3.9160000000000004</v>
      </c>
      <c r="L4681" s="2">
        <v>33354.212576160004</v>
      </c>
      <c r="M4681" s="2">
        <v>33673.684000000001</v>
      </c>
      <c r="N4681" s="2">
        <v>-319.47142383999744</v>
      </c>
    </row>
    <row r="4682" spans="1:14" x14ac:dyDescent="0.35">
      <c r="A4682" t="s">
        <v>15</v>
      </c>
      <c r="B4682" t="s">
        <v>168</v>
      </c>
      <c r="C4682" t="s">
        <v>17</v>
      </c>
      <c r="D4682" t="s">
        <v>12</v>
      </c>
      <c r="E4682" t="s">
        <v>0</v>
      </c>
      <c r="F4682" s="3">
        <v>41106</v>
      </c>
      <c r="G4682">
        <v>992941606</v>
      </c>
      <c r="H4682" s="3">
        <v>41116</v>
      </c>
      <c r="I4682">
        <v>5934</v>
      </c>
      <c r="J4682" s="2">
        <v>15.258078000000001</v>
      </c>
      <c r="K4682" s="2">
        <v>12.5413</v>
      </c>
      <c r="L4682" s="2">
        <v>90541.434852000006</v>
      </c>
      <c r="M4682" s="2">
        <v>74420.074200000003</v>
      </c>
      <c r="N4682" s="2">
        <v>16121.360652000003</v>
      </c>
    </row>
    <row r="4683" spans="1:14" x14ac:dyDescent="0.35">
      <c r="A4683" t="s">
        <v>23</v>
      </c>
      <c r="B4683" t="s">
        <v>141</v>
      </c>
      <c r="C4683" t="s">
        <v>9</v>
      </c>
      <c r="D4683" t="s">
        <v>12</v>
      </c>
      <c r="E4683" t="s">
        <v>8</v>
      </c>
      <c r="F4683" s="3">
        <v>41994</v>
      </c>
      <c r="G4683">
        <v>707633960</v>
      </c>
      <c r="H4683" s="3">
        <v>41998</v>
      </c>
      <c r="I4683">
        <v>9686</v>
      </c>
      <c r="J4683" s="2">
        <v>3.2663358000000007</v>
      </c>
      <c r="K4683" s="2">
        <v>3.2890000000000006</v>
      </c>
      <c r="L4683" s="2">
        <v>31637.728558800005</v>
      </c>
      <c r="M4683" s="2">
        <v>31857.254000000004</v>
      </c>
      <c r="N4683" s="2">
        <v>-219.52544119999948</v>
      </c>
    </row>
    <row r="4684" spans="1:14" x14ac:dyDescent="0.35">
      <c r="A4684" t="s">
        <v>23</v>
      </c>
      <c r="B4684" t="s">
        <v>121</v>
      </c>
      <c r="C4684" t="s">
        <v>21</v>
      </c>
      <c r="D4684" t="s">
        <v>1</v>
      </c>
      <c r="E4684" t="s">
        <v>5</v>
      </c>
      <c r="F4684" s="3">
        <v>41096</v>
      </c>
      <c r="G4684">
        <v>202998006</v>
      </c>
      <c r="H4684" s="3">
        <v>41097</v>
      </c>
      <c r="I4684">
        <v>4025</v>
      </c>
      <c r="J4684" s="2">
        <v>14.139741840000003</v>
      </c>
      <c r="K4684" s="2">
        <v>14.542000000000002</v>
      </c>
      <c r="L4684" s="2">
        <v>56912.460906000015</v>
      </c>
      <c r="M4684" s="2">
        <v>58531.55</v>
      </c>
      <c r="N4684" s="2">
        <v>-1619.0890939999881</v>
      </c>
    </row>
    <row r="4685" spans="1:14" x14ac:dyDescent="0.35">
      <c r="A4685" t="s">
        <v>15</v>
      </c>
      <c r="B4685" t="s">
        <v>73</v>
      </c>
      <c r="C4685" t="s">
        <v>19</v>
      </c>
      <c r="D4685" t="s">
        <v>12</v>
      </c>
      <c r="E4685" t="s">
        <v>0</v>
      </c>
      <c r="F4685" s="3">
        <v>41666</v>
      </c>
      <c r="G4685">
        <v>797832572</v>
      </c>
      <c r="H4685" s="3">
        <v>41676</v>
      </c>
      <c r="I4685">
        <v>9829</v>
      </c>
      <c r="J4685" s="2">
        <v>7.9582797000000003</v>
      </c>
      <c r="K4685" s="2">
        <v>6.6316999999999995</v>
      </c>
      <c r="L4685" s="2">
        <v>78221.931171300006</v>
      </c>
      <c r="M4685" s="2">
        <v>65182.979299999992</v>
      </c>
      <c r="N4685" s="2">
        <v>13038.951871300014</v>
      </c>
    </row>
    <row r="4686" spans="1:14" x14ac:dyDescent="0.35">
      <c r="A4686" t="s">
        <v>15</v>
      </c>
      <c r="B4686" t="s">
        <v>52</v>
      </c>
      <c r="C4686" t="s">
        <v>19</v>
      </c>
      <c r="D4686" t="s">
        <v>12</v>
      </c>
      <c r="E4686" t="s">
        <v>5</v>
      </c>
      <c r="F4686" s="3">
        <v>42023</v>
      </c>
      <c r="G4686">
        <v>731248986</v>
      </c>
      <c r="H4686" s="3">
        <v>42024</v>
      </c>
      <c r="I4686">
        <v>8628</v>
      </c>
      <c r="J4686" s="2">
        <v>7.9582797000000003</v>
      </c>
      <c r="K4686" s="2">
        <v>6.6316999999999995</v>
      </c>
      <c r="L4686" s="2">
        <v>68664.037251600006</v>
      </c>
      <c r="M4686" s="2">
        <v>57218.307599999993</v>
      </c>
      <c r="N4686" s="2">
        <v>11445.729651600013</v>
      </c>
    </row>
    <row r="4687" spans="1:14" x14ac:dyDescent="0.35">
      <c r="A4687" t="s">
        <v>26</v>
      </c>
      <c r="B4687" t="s">
        <v>167</v>
      </c>
      <c r="C4687" t="s">
        <v>2</v>
      </c>
      <c r="D4687" t="s">
        <v>1</v>
      </c>
      <c r="E4687" t="s">
        <v>8</v>
      </c>
      <c r="F4687" s="3">
        <v>40181</v>
      </c>
      <c r="G4687">
        <v>112671077</v>
      </c>
      <c r="H4687" s="3">
        <v>40185</v>
      </c>
      <c r="I4687">
        <v>1763</v>
      </c>
      <c r="J4687" s="2">
        <v>12.527114600000001</v>
      </c>
      <c r="K4687" s="2">
        <v>10.8545</v>
      </c>
      <c r="L4687" s="2">
        <v>22085.303039800001</v>
      </c>
      <c r="M4687" s="2">
        <v>19136.483499999998</v>
      </c>
      <c r="N4687" s="2">
        <v>2948.8195398000025</v>
      </c>
    </row>
    <row r="4688" spans="1:14" x14ac:dyDescent="0.35">
      <c r="A4688" t="s">
        <v>4</v>
      </c>
      <c r="B4688" t="s">
        <v>3</v>
      </c>
      <c r="C4688" t="s">
        <v>2</v>
      </c>
      <c r="D4688" t="s">
        <v>12</v>
      </c>
      <c r="E4688" t="s">
        <v>8</v>
      </c>
      <c r="F4688" s="3">
        <v>40244</v>
      </c>
      <c r="G4688">
        <v>471835172</v>
      </c>
      <c r="H4688" s="3">
        <v>40248</v>
      </c>
      <c r="I4688">
        <v>8473</v>
      </c>
      <c r="J4688" s="2">
        <v>13.898101800000001</v>
      </c>
      <c r="K4688" s="2">
        <v>12.77</v>
      </c>
      <c r="L4688" s="2">
        <v>117758.6165514</v>
      </c>
      <c r="M4688" s="2">
        <v>108200.20999999999</v>
      </c>
      <c r="N4688" s="2">
        <v>9558.4065514000104</v>
      </c>
    </row>
    <row r="4689" spans="1:14" x14ac:dyDescent="0.35">
      <c r="A4689" t="s">
        <v>23</v>
      </c>
      <c r="B4689" t="s">
        <v>154</v>
      </c>
      <c r="C4689" t="s">
        <v>2</v>
      </c>
      <c r="D4689" t="s">
        <v>1</v>
      </c>
      <c r="E4689" t="s">
        <v>5</v>
      </c>
      <c r="F4689" s="3">
        <v>42419</v>
      </c>
      <c r="G4689">
        <v>708790099</v>
      </c>
      <c r="H4689" s="3">
        <v>42420</v>
      </c>
      <c r="I4689">
        <v>1698</v>
      </c>
      <c r="J4689" s="2">
        <v>14.041381200000002</v>
      </c>
      <c r="K4689" s="2">
        <v>14.047000000000001</v>
      </c>
      <c r="L4689" s="2">
        <v>23842.265277600003</v>
      </c>
      <c r="M4689" s="2">
        <v>23851.806</v>
      </c>
      <c r="N4689" s="2">
        <v>-9.5407223999973212</v>
      </c>
    </row>
    <row r="4690" spans="1:14" x14ac:dyDescent="0.35">
      <c r="A4690" t="s">
        <v>15</v>
      </c>
      <c r="B4690" t="s">
        <v>177</v>
      </c>
      <c r="C4690" t="s">
        <v>13</v>
      </c>
      <c r="D4690" t="s">
        <v>12</v>
      </c>
      <c r="E4690" t="s">
        <v>0</v>
      </c>
      <c r="F4690" s="3">
        <v>42415</v>
      </c>
      <c r="G4690">
        <v>243897187</v>
      </c>
      <c r="H4690" s="3">
        <v>42425</v>
      </c>
      <c r="I4690">
        <v>2461</v>
      </c>
      <c r="J4690" s="2">
        <v>15.126804000000002</v>
      </c>
      <c r="K4690" s="2">
        <v>12.433399999999999</v>
      </c>
      <c r="L4690" s="2">
        <v>37227.064644000006</v>
      </c>
      <c r="M4690" s="2">
        <v>30598.597399999999</v>
      </c>
      <c r="N4690" s="2">
        <v>6628.4672440000068</v>
      </c>
    </row>
    <row r="4691" spans="1:14" x14ac:dyDescent="0.35">
      <c r="A4691" t="s">
        <v>4</v>
      </c>
      <c r="B4691" t="s">
        <v>32</v>
      </c>
      <c r="C4691" t="s">
        <v>13</v>
      </c>
      <c r="D4691" t="s">
        <v>12</v>
      </c>
      <c r="E4691" t="s">
        <v>0</v>
      </c>
      <c r="F4691" s="3">
        <v>40469</v>
      </c>
      <c r="G4691">
        <v>367830264</v>
      </c>
      <c r="H4691" s="3">
        <v>40479</v>
      </c>
      <c r="I4691">
        <v>5168</v>
      </c>
      <c r="J4691" s="2">
        <v>16.303333200000001</v>
      </c>
      <c r="K4691" s="2">
        <v>14.98</v>
      </c>
      <c r="L4691" s="2">
        <v>84255.625977600008</v>
      </c>
      <c r="M4691" s="2">
        <v>77416.639999999999</v>
      </c>
      <c r="N4691" s="2">
        <v>6838.9859776000085</v>
      </c>
    </row>
    <row r="4692" spans="1:14" x14ac:dyDescent="0.35">
      <c r="A4692" t="s">
        <v>23</v>
      </c>
      <c r="B4692" t="s">
        <v>176</v>
      </c>
      <c r="C4692" t="s">
        <v>13</v>
      </c>
      <c r="D4692" t="s">
        <v>12</v>
      </c>
      <c r="E4692" t="s">
        <v>16</v>
      </c>
      <c r="F4692" s="3">
        <v>41670</v>
      </c>
      <c r="G4692">
        <v>191575658</v>
      </c>
      <c r="H4692" s="3">
        <v>41677</v>
      </c>
      <c r="I4692">
        <v>3165</v>
      </c>
      <c r="J4692" s="2">
        <v>17.143711200000002</v>
      </c>
      <c r="K4692" s="2">
        <v>16.478000000000002</v>
      </c>
      <c r="L4692" s="2">
        <v>54259.845948000009</v>
      </c>
      <c r="M4692" s="2">
        <v>52152.87</v>
      </c>
      <c r="N4692" s="2">
        <v>2106.9759480000066</v>
      </c>
    </row>
    <row r="4693" spans="1:14" x14ac:dyDescent="0.35">
      <c r="A4693" t="s">
        <v>26</v>
      </c>
      <c r="B4693" t="s">
        <v>64</v>
      </c>
      <c r="C4693" t="s">
        <v>46</v>
      </c>
      <c r="D4693" t="s">
        <v>12</v>
      </c>
      <c r="E4693" t="s">
        <v>8</v>
      </c>
      <c r="F4693" s="3">
        <v>40925</v>
      </c>
      <c r="G4693">
        <v>696432197</v>
      </c>
      <c r="H4693" s="3">
        <v>40929</v>
      </c>
      <c r="I4693">
        <v>2063</v>
      </c>
      <c r="J4693" s="2">
        <v>1.2558546000000002</v>
      </c>
      <c r="K4693" s="2">
        <v>1.0454999999999999</v>
      </c>
      <c r="L4693" s="2">
        <v>2590.8280398000002</v>
      </c>
      <c r="M4693" s="2">
        <v>2156.8664999999996</v>
      </c>
      <c r="N4693" s="2">
        <v>433.96153980000054</v>
      </c>
    </row>
    <row r="4694" spans="1:14" x14ac:dyDescent="0.35">
      <c r="A4694" t="s">
        <v>23</v>
      </c>
      <c r="B4694" t="s">
        <v>118</v>
      </c>
      <c r="C4694" t="s">
        <v>9</v>
      </c>
      <c r="D4694" t="s">
        <v>1</v>
      </c>
      <c r="E4694" t="s">
        <v>8</v>
      </c>
      <c r="F4694" s="3">
        <v>40986</v>
      </c>
      <c r="G4694">
        <v>684011209</v>
      </c>
      <c r="H4694" s="3">
        <v>40990</v>
      </c>
      <c r="I4694">
        <v>3883</v>
      </c>
      <c r="J4694" s="2">
        <v>3.1382442000000004</v>
      </c>
      <c r="K4694" s="2">
        <v>3.2890000000000006</v>
      </c>
      <c r="L4694" s="2">
        <v>12185.802228600001</v>
      </c>
      <c r="M4694" s="2">
        <v>12771.187000000002</v>
      </c>
      <c r="N4694" s="2">
        <v>-585.38477140000032</v>
      </c>
    </row>
    <row r="4695" spans="1:14" x14ac:dyDescent="0.35">
      <c r="A4695" t="s">
        <v>7</v>
      </c>
      <c r="B4695" t="s">
        <v>156</v>
      </c>
      <c r="C4695" t="s">
        <v>38</v>
      </c>
      <c r="D4695" t="s">
        <v>1</v>
      </c>
      <c r="E4695" t="s">
        <v>5</v>
      </c>
      <c r="F4695" s="3">
        <v>41787</v>
      </c>
      <c r="G4695">
        <v>826236522</v>
      </c>
      <c r="H4695" s="3">
        <v>41788</v>
      </c>
      <c r="I4695">
        <v>4173</v>
      </c>
      <c r="J4695" s="2">
        <v>4.1830712000000005</v>
      </c>
      <c r="K4695" s="2">
        <v>4.2720000000000002</v>
      </c>
      <c r="L4695" s="2">
        <v>17455.956117600002</v>
      </c>
      <c r="M4695" s="2">
        <v>17827.056</v>
      </c>
      <c r="N4695" s="2">
        <v>-371.09988239999802</v>
      </c>
    </row>
    <row r="4696" spans="1:14" x14ac:dyDescent="0.35">
      <c r="A4696" t="s">
        <v>23</v>
      </c>
      <c r="B4696" t="s">
        <v>96</v>
      </c>
      <c r="C4696" t="s">
        <v>27</v>
      </c>
      <c r="D4696" t="s">
        <v>12</v>
      </c>
      <c r="E4696" t="s">
        <v>8</v>
      </c>
      <c r="F4696" s="3">
        <v>41497</v>
      </c>
      <c r="G4696">
        <v>515344464</v>
      </c>
      <c r="H4696" s="3">
        <v>41501</v>
      </c>
      <c r="I4696">
        <v>7444</v>
      </c>
      <c r="J4696" s="2">
        <v>5.4360900000000001</v>
      </c>
      <c r="K4696" s="2">
        <v>5.2250000000000005</v>
      </c>
      <c r="L4696" s="2">
        <v>40466.253960000002</v>
      </c>
      <c r="M4696" s="2">
        <v>38894.9</v>
      </c>
      <c r="N4696" s="2">
        <v>1571.3539600000004</v>
      </c>
    </row>
    <row r="4697" spans="1:14" x14ac:dyDescent="0.35">
      <c r="A4697" t="s">
        <v>15</v>
      </c>
      <c r="B4697" t="s">
        <v>159</v>
      </c>
      <c r="C4697" t="s">
        <v>49</v>
      </c>
      <c r="D4697" t="s">
        <v>1</v>
      </c>
      <c r="E4697" t="s">
        <v>5</v>
      </c>
      <c r="F4697" s="3">
        <v>42474</v>
      </c>
      <c r="G4697">
        <v>113883864</v>
      </c>
      <c r="H4697" s="3">
        <v>42475</v>
      </c>
      <c r="I4697">
        <v>4357</v>
      </c>
      <c r="J4697" s="2">
        <v>17.400096000000001</v>
      </c>
      <c r="K4697" s="2">
        <v>13.645200000000001</v>
      </c>
      <c r="L4697" s="2">
        <v>75812.218272000013</v>
      </c>
      <c r="M4697" s="2">
        <v>59452.136400000003</v>
      </c>
      <c r="N4697" s="2">
        <v>16360.08187200001</v>
      </c>
    </row>
    <row r="4698" spans="1:14" x14ac:dyDescent="0.35">
      <c r="A4698" t="s">
        <v>26</v>
      </c>
      <c r="B4698" t="s">
        <v>56</v>
      </c>
      <c r="C4698" t="s">
        <v>17</v>
      </c>
      <c r="D4698" t="s">
        <v>1</v>
      </c>
      <c r="E4698" t="s">
        <v>8</v>
      </c>
      <c r="F4698" s="3">
        <v>42280</v>
      </c>
      <c r="G4698">
        <v>504716050</v>
      </c>
      <c r="H4698" s="3">
        <v>42284</v>
      </c>
      <c r="I4698">
        <v>1319</v>
      </c>
      <c r="J4698" s="2">
        <v>14.822607800000002</v>
      </c>
      <c r="K4698" s="2">
        <v>12.843499999999999</v>
      </c>
      <c r="L4698" s="2">
        <v>19551.019688200002</v>
      </c>
      <c r="M4698" s="2">
        <v>16940.576499999999</v>
      </c>
      <c r="N4698" s="2">
        <v>2610.4431882000026</v>
      </c>
    </row>
    <row r="4699" spans="1:14" x14ac:dyDescent="0.35">
      <c r="A4699" t="s">
        <v>4</v>
      </c>
      <c r="B4699" t="s">
        <v>100</v>
      </c>
      <c r="C4699" t="s">
        <v>19</v>
      </c>
      <c r="D4699" t="s">
        <v>1</v>
      </c>
      <c r="E4699" t="s">
        <v>8</v>
      </c>
      <c r="F4699" s="3">
        <v>40215</v>
      </c>
      <c r="G4699">
        <v>841014850</v>
      </c>
      <c r="H4699" s="3">
        <v>40219</v>
      </c>
      <c r="I4699">
        <v>886</v>
      </c>
      <c r="J4699" s="2">
        <v>8.24089399</v>
      </c>
      <c r="K4699" s="2">
        <v>7.99</v>
      </c>
      <c r="L4699" s="2">
        <v>7301.4320751400001</v>
      </c>
      <c r="M4699" s="2">
        <v>7079.14</v>
      </c>
      <c r="N4699" s="2">
        <v>222.29207513999972</v>
      </c>
    </row>
    <row r="4700" spans="1:14" x14ac:dyDescent="0.35">
      <c r="A4700" t="s">
        <v>26</v>
      </c>
      <c r="B4700" t="s">
        <v>87</v>
      </c>
      <c r="C4700" t="s">
        <v>2</v>
      </c>
      <c r="D4700" t="s">
        <v>1</v>
      </c>
      <c r="E4700" t="s">
        <v>0</v>
      </c>
      <c r="F4700" s="3">
        <v>42078</v>
      </c>
      <c r="G4700">
        <v>796266591</v>
      </c>
      <c r="H4700" s="3">
        <v>42088</v>
      </c>
      <c r="I4700">
        <v>7140</v>
      </c>
      <c r="J4700" s="2">
        <v>12.527114600000001</v>
      </c>
      <c r="K4700" s="2">
        <v>10.8545</v>
      </c>
      <c r="L4700" s="2">
        <v>89443.598244000008</v>
      </c>
      <c r="M4700" s="2">
        <v>77501.13</v>
      </c>
      <c r="N4700" s="2">
        <v>11942.468244000003</v>
      </c>
    </row>
    <row r="4701" spans="1:14" x14ac:dyDescent="0.35">
      <c r="A4701" t="s">
        <v>31</v>
      </c>
      <c r="B4701" t="s">
        <v>142</v>
      </c>
      <c r="C4701" t="s">
        <v>19</v>
      </c>
      <c r="D4701" t="s">
        <v>12</v>
      </c>
      <c r="E4701" t="s">
        <v>16</v>
      </c>
      <c r="F4701" s="3">
        <v>42636</v>
      </c>
      <c r="G4701">
        <v>114270102</v>
      </c>
      <c r="H4701" s="3">
        <v>42643</v>
      </c>
      <c r="I4701">
        <v>2074</v>
      </c>
      <c r="J4701" s="2">
        <v>8.8425329999999995</v>
      </c>
      <c r="K4701" s="2">
        <v>7.1910000000000007</v>
      </c>
      <c r="L4701" s="2">
        <v>18339.413441999997</v>
      </c>
      <c r="M4701" s="2">
        <v>14914.134000000002</v>
      </c>
      <c r="N4701" s="2">
        <v>3425.2794419999955</v>
      </c>
    </row>
    <row r="4702" spans="1:14" x14ac:dyDescent="0.35">
      <c r="A4702" t="s">
        <v>23</v>
      </c>
      <c r="B4702" t="s">
        <v>137</v>
      </c>
      <c r="C4702" t="s">
        <v>38</v>
      </c>
      <c r="D4702" t="s">
        <v>12</v>
      </c>
      <c r="E4702" t="s">
        <v>5</v>
      </c>
      <c r="F4702" s="3">
        <v>42292</v>
      </c>
      <c r="G4702">
        <v>859136712</v>
      </c>
      <c r="H4702" s="3">
        <v>42293</v>
      </c>
      <c r="I4702">
        <v>1454</v>
      </c>
      <c r="J4702" s="2">
        <v>4.0371681600000002</v>
      </c>
      <c r="K4702" s="2">
        <v>3.9160000000000004</v>
      </c>
      <c r="L4702" s="2">
        <v>5870.0425046400005</v>
      </c>
      <c r="M4702" s="2">
        <v>5693.8640000000005</v>
      </c>
      <c r="N4702" s="2">
        <v>176.17850464000003</v>
      </c>
    </row>
    <row r="4703" spans="1:14" x14ac:dyDescent="0.35">
      <c r="A4703" t="s">
        <v>7</v>
      </c>
      <c r="B4703" t="s">
        <v>175</v>
      </c>
      <c r="C4703" t="s">
        <v>46</v>
      </c>
      <c r="D4703" t="s">
        <v>1</v>
      </c>
      <c r="E4703" t="s">
        <v>8</v>
      </c>
      <c r="F4703" s="3">
        <v>41752</v>
      </c>
      <c r="G4703">
        <v>665290248</v>
      </c>
      <c r="H4703" s="3">
        <v>41756</v>
      </c>
      <c r="I4703">
        <v>2775</v>
      </c>
      <c r="J4703" s="2">
        <v>1.4585340000000002</v>
      </c>
      <c r="K4703" s="2">
        <v>1.476</v>
      </c>
      <c r="L4703" s="2">
        <v>4047.4318500000004</v>
      </c>
      <c r="M4703" s="2">
        <v>4095.9</v>
      </c>
      <c r="N4703" s="2">
        <v>-48.468149999999696</v>
      </c>
    </row>
    <row r="4704" spans="1:14" x14ac:dyDescent="0.35">
      <c r="A4704" t="s">
        <v>23</v>
      </c>
      <c r="B4704" t="s">
        <v>96</v>
      </c>
      <c r="C4704" t="s">
        <v>19</v>
      </c>
      <c r="D4704" t="s">
        <v>12</v>
      </c>
      <c r="E4704" t="s">
        <v>0</v>
      </c>
      <c r="F4704" s="3">
        <v>42857</v>
      </c>
      <c r="G4704">
        <v>387467038</v>
      </c>
      <c r="H4704" s="3">
        <v>42867</v>
      </c>
      <c r="I4704">
        <v>862</v>
      </c>
      <c r="J4704" s="2">
        <v>9.019383659999999</v>
      </c>
      <c r="K4704" s="2">
        <v>8.7890000000000015</v>
      </c>
      <c r="L4704" s="2">
        <v>7774.7087149199988</v>
      </c>
      <c r="M4704" s="2">
        <v>7576.1180000000013</v>
      </c>
      <c r="N4704" s="2">
        <v>198.59071491999748</v>
      </c>
    </row>
    <row r="4705" spans="1:14" x14ac:dyDescent="0.35">
      <c r="A4705" t="s">
        <v>15</v>
      </c>
      <c r="B4705" t="s">
        <v>60</v>
      </c>
      <c r="C4705" t="s">
        <v>13</v>
      </c>
      <c r="D4705" t="s">
        <v>1</v>
      </c>
      <c r="E4705" t="s">
        <v>5</v>
      </c>
      <c r="F4705" s="3">
        <v>42299</v>
      </c>
      <c r="G4705">
        <v>950715911</v>
      </c>
      <c r="H4705" s="3">
        <v>42300</v>
      </c>
      <c r="I4705">
        <v>1178</v>
      </c>
      <c r="J4705" s="2">
        <v>14.533596000000001</v>
      </c>
      <c r="K4705" s="2">
        <v>12.433399999999999</v>
      </c>
      <c r="L4705" s="2">
        <v>17120.576088000002</v>
      </c>
      <c r="M4705" s="2">
        <v>14646.545199999999</v>
      </c>
      <c r="N4705" s="2">
        <v>2474.030888000003</v>
      </c>
    </row>
    <row r="4706" spans="1:14" x14ac:dyDescent="0.35">
      <c r="A4706" t="s">
        <v>7</v>
      </c>
      <c r="B4706" t="s">
        <v>53</v>
      </c>
      <c r="C4706" t="s">
        <v>27</v>
      </c>
      <c r="D4706" t="s">
        <v>1</v>
      </c>
      <c r="E4706" t="s">
        <v>16</v>
      </c>
      <c r="F4706" s="3">
        <v>41986</v>
      </c>
      <c r="G4706">
        <v>200398194</v>
      </c>
      <c r="H4706" s="3">
        <v>41993</v>
      </c>
      <c r="I4706">
        <v>5695</v>
      </c>
      <c r="J4706" s="2">
        <v>5.6325500000000011</v>
      </c>
      <c r="K4706" s="2">
        <v>5.7</v>
      </c>
      <c r="L4706" s="2">
        <v>32077.372250000008</v>
      </c>
      <c r="M4706" s="2">
        <v>32461.5</v>
      </c>
      <c r="N4706" s="2">
        <v>-384.12774999999237</v>
      </c>
    </row>
    <row r="4707" spans="1:14" x14ac:dyDescent="0.35">
      <c r="A4707" t="s">
        <v>4</v>
      </c>
      <c r="B4707" t="s">
        <v>83</v>
      </c>
      <c r="C4707" t="s">
        <v>29</v>
      </c>
      <c r="D4707" t="s">
        <v>1</v>
      </c>
      <c r="E4707" t="s">
        <v>5</v>
      </c>
      <c r="F4707" s="3">
        <v>42541</v>
      </c>
      <c r="G4707">
        <v>552187716</v>
      </c>
      <c r="H4707" s="3">
        <v>42542</v>
      </c>
      <c r="I4707">
        <v>9166</v>
      </c>
      <c r="J4707" s="2">
        <v>19.865638800000003</v>
      </c>
      <c r="K4707" s="2">
        <v>19.350000000000001</v>
      </c>
      <c r="L4707" s="2">
        <v>182088.44524080004</v>
      </c>
      <c r="M4707" s="2">
        <v>177362.1</v>
      </c>
      <c r="N4707" s="2">
        <v>4726.3452408000303</v>
      </c>
    </row>
    <row r="4708" spans="1:14" x14ac:dyDescent="0.35">
      <c r="A4708" t="s">
        <v>15</v>
      </c>
      <c r="B4708" t="s">
        <v>174</v>
      </c>
      <c r="C4708" t="s">
        <v>21</v>
      </c>
      <c r="D4708" t="s">
        <v>1</v>
      </c>
      <c r="E4708" t="s">
        <v>0</v>
      </c>
      <c r="F4708" s="3">
        <v>41065</v>
      </c>
      <c r="G4708">
        <v>442070806</v>
      </c>
      <c r="H4708" s="3">
        <v>41075</v>
      </c>
      <c r="I4708">
        <v>3425</v>
      </c>
      <c r="J4708" s="2">
        <v>12.476242800000001</v>
      </c>
      <c r="K4708" s="2">
        <v>10.9726</v>
      </c>
      <c r="L4708" s="2">
        <v>42731.131590000005</v>
      </c>
      <c r="M4708" s="2">
        <v>37581.154999999999</v>
      </c>
      <c r="N4708" s="2">
        <v>5149.9765900000057</v>
      </c>
    </row>
    <row r="4709" spans="1:14" x14ac:dyDescent="0.35">
      <c r="A4709" t="s">
        <v>23</v>
      </c>
      <c r="B4709" t="s">
        <v>163</v>
      </c>
      <c r="C4709" t="s">
        <v>19</v>
      </c>
      <c r="D4709" t="s">
        <v>12</v>
      </c>
      <c r="E4709" t="s">
        <v>16</v>
      </c>
      <c r="F4709" s="3">
        <v>41186</v>
      </c>
      <c r="G4709">
        <v>176346290</v>
      </c>
      <c r="H4709" s="3">
        <v>41193</v>
      </c>
      <c r="I4709">
        <v>2275</v>
      </c>
      <c r="J4709" s="2">
        <v>9.019383659999999</v>
      </c>
      <c r="K4709" s="2">
        <v>8.7890000000000015</v>
      </c>
      <c r="L4709" s="2">
        <v>20519.097826499998</v>
      </c>
      <c r="M4709" s="2">
        <v>19994.975000000002</v>
      </c>
      <c r="N4709" s="2">
        <v>524.12282649999543</v>
      </c>
    </row>
    <row r="4710" spans="1:14" x14ac:dyDescent="0.35">
      <c r="A4710" t="s">
        <v>15</v>
      </c>
      <c r="B4710" t="s">
        <v>65</v>
      </c>
      <c r="C4710" t="s">
        <v>27</v>
      </c>
      <c r="D4710" t="s">
        <v>1</v>
      </c>
      <c r="E4710" t="s">
        <v>0</v>
      </c>
      <c r="F4710" s="3">
        <v>41425</v>
      </c>
      <c r="G4710">
        <v>581625497</v>
      </c>
      <c r="H4710" s="3">
        <v>41435</v>
      </c>
      <c r="I4710">
        <v>9172</v>
      </c>
      <c r="J4710" s="2">
        <v>4.6084500000000004</v>
      </c>
      <c r="K4710" s="2">
        <v>3.9424999999999999</v>
      </c>
      <c r="L4710" s="2">
        <v>42268.703400000006</v>
      </c>
      <c r="M4710" s="2">
        <v>36160.61</v>
      </c>
      <c r="N4710" s="2">
        <v>6108.0934000000052</v>
      </c>
    </row>
    <row r="4711" spans="1:14" x14ac:dyDescent="0.35">
      <c r="A4711" t="s">
        <v>31</v>
      </c>
      <c r="B4711" t="s">
        <v>127</v>
      </c>
      <c r="C4711" t="s">
        <v>2</v>
      </c>
      <c r="D4711" t="s">
        <v>12</v>
      </c>
      <c r="E4711" t="s">
        <v>16</v>
      </c>
      <c r="F4711" s="3">
        <v>41917</v>
      </c>
      <c r="G4711">
        <v>754832255</v>
      </c>
      <c r="H4711" s="3">
        <v>41924</v>
      </c>
      <c r="I4711">
        <v>7874</v>
      </c>
      <c r="J4711" s="2">
        <v>14.327940000000002</v>
      </c>
      <c r="K4711" s="2">
        <v>11.493</v>
      </c>
      <c r="L4711" s="2">
        <v>112818.19956000001</v>
      </c>
      <c r="M4711" s="2">
        <v>90495.881999999998</v>
      </c>
      <c r="N4711" s="2">
        <v>22322.31756000001</v>
      </c>
    </row>
    <row r="4712" spans="1:14" x14ac:dyDescent="0.35">
      <c r="A4712" t="s">
        <v>15</v>
      </c>
      <c r="B4712" t="s">
        <v>173</v>
      </c>
      <c r="C4712" t="s">
        <v>49</v>
      </c>
      <c r="D4712" t="s">
        <v>12</v>
      </c>
      <c r="E4712" t="s">
        <v>8</v>
      </c>
      <c r="F4712" s="3">
        <v>41739</v>
      </c>
      <c r="G4712">
        <v>313202893</v>
      </c>
      <c r="H4712" s="3">
        <v>41743</v>
      </c>
      <c r="I4712">
        <v>9932</v>
      </c>
      <c r="J4712" s="2">
        <v>18.110304000000003</v>
      </c>
      <c r="K4712" s="2">
        <v>13.645200000000001</v>
      </c>
      <c r="L4712" s="2">
        <v>179871.53932800004</v>
      </c>
      <c r="M4712" s="2">
        <v>135524.12640000001</v>
      </c>
      <c r="N4712" s="2">
        <v>44347.412928000034</v>
      </c>
    </row>
    <row r="4713" spans="1:14" x14ac:dyDescent="0.35">
      <c r="A4713" t="s">
        <v>31</v>
      </c>
      <c r="B4713" t="s">
        <v>165</v>
      </c>
      <c r="C4713" t="s">
        <v>33</v>
      </c>
      <c r="D4713" t="s">
        <v>12</v>
      </c>
      <c r="E4713" t="s">
        <v>16</v>
      </c>
      <c r="F4713" s="3">
        <v>40356</v>
      </c>
      <c r="G4713">
        <v>744286239</v>
      </c>
      <c r="H4713" s="3">
        <v>40363</v>
      </c>
      <c r="I4713">
        <v>3454</v>
      </c>
      <c r="J4713" s="2">
        <v>5.6479440000000007</v>
      </c>
      <c r="K4713" s="2">
        <v>4.5720000000000001</v>
      </c>
      <c r="L4713" s="2">
        <v>19507.998576000002</v>
      </c>
      <c r="M4713" s="2">
        <v>15791.688</v>
      </c>
      <c r="N4713" s="2">
        <v>3716.3105760000017</v>
      </c>
    </row>
    <row r="4714" spans="1:14" x14ac:dyDescent="0.35">
      <c r="A4714" t="s">
        <v>4</v>
      </c>
      <c r="B4714" t="s">
        <v>45</v>
      </c>
      <c r="C4714" t="s">
        <v>33</v>
      </c>
      <c r="D4714" t="s">
        <v>12</v>
      </c>
      <c r="E4714" t="s">
        <v>0</v>
      </c>
      <c r="F4714" s="3">
        <v>40188</v>
      </c>
      <c r="G4714">
        <v>455943620</v>
      </c>
      <c r="H4714" s="3">
        <v>40198</v>
      </c>
      <c r="I4714">
        <v>3905</v>
      </c>
      <c r="J4714" s="2">
        <v>5.4785056799999996</v>
      </c>
      <c r="K4714" s="2">
        <v>5.08</v>
      </c>
      <c r="L4714" s="2">
        <v>21393.564680399999</v>
      </c>
      <c r="M4714" s="2">
        <v>19837.400000000001</v>
      </c>
      <c r="N4714" s="2">
        <v>1556.1646803999975</v>
      </c>
    </row>
    <row r="4715" spans="1:14" x14ac:dyDescent="0.35">
      <c r="A4715" t="s">
        <v>26</v>
      </c>
      <c r="B4715" t="s">
        <v>151</v>
      </c>
      <c r="C4715" t="s">
        <v>9</v>
      </c>
      <c r="D4715" t="s">
        <v>1</v>
      </c>
      <c r="E4715" t="s">
        <v>5</v>
      </c>
      <c r="F4715" s="3">
        <v>42071</v>
      </c>
      <c r="G4715">
        <v>626348865</v>
      </c>
      <c r="H4715" s="3">
        <v>42072</v>
      </c>
      <c r="I4715">
        <v>9443</v>
      </c>
      <c r="J4715" s="2">
        <v>2.7998061000000005</v>
      </c>
      <c r="K4715" s="2">
        <v>2.5415000000000001</v>
      </c>
      <c r="L4715" s="2">
        <v>26438.569002300006</v>
      </c>
      <c r="M4715" s="2">
        <v>23999.3845</v>
      </c>
      <c r="N4715" s="2">
        <v>2439.184502300006</v>
      </c>
    </row>
    <row r="4716" spans="1:14" x14ac:dyDescent="0.35">
      <c r="A4716" t="s">
        <v>7</v>
      </c>
      <c r="B4716" t="s">
        <v>126</v>
      </c>
      <c r="C4716" t="s">
        <v>21</v>
      </c>
      <c r="D4716" t="s">
        <v>1</v>
      </c>
      <c r="E4716" t="s">
        <v>0</v>
      </c>
      <c r="F4716" s="3">
        <v>40618</v>
      </c>
      <c r="G4716">
        <v>253988301</v>
      </c>
      <c r="H4716" s="3">
        <v>40628</v>
      </c>
      <c r="I4716">
        <v>7970</v>
      </c>
      <c r="J4716" s="2">
        <v>15.248741200000005</v>
      </c>
      <c r="K4716" s="2">
        <v>15.864000000000001</v>
      </c>
      <c r="L4716" s="2">
        <v>121532.46736400004</v>
      </c>
      <c r="M4716" s="2">
        <v>126436.08</v>
      </c>
      <c r="N4716" s="2">
        <v>-4903.6126359999616</v>
      </c>
    </row>
    <row r="4717" spans="1:14" x14ac:dyDescent="0.35">
      <c r="A4717" t="s">
        <v>4</v>
      </c>
      <c r="B4717" t="s">
        <v>158</v>
      </c>
      <c r="C4717" t="s">
        <v>21</v>
      </c>
      <c r="D4717" t="s">
        <v>12</v>
      </c>
      <c r="E4717" t="s">
        <v>0</v>
      </c>
      <c r="F4717" s="3">
        <v>42327</v>
      </c>
      <c r="G4717">
        <v>207660758</v>
      </c>
      <c r="H4717" s="3">
        <v>42337</v>
      </c>
      <c r="I4717">
        <v>4667</v>
      </c>
      <c r="J4717" s="2">
        <v>13.995458760000002</v>
      </c>
      <c r="K4717" s="2">
        <v>13.22</v>
      </c>
      <c r="L4717" s="2">
        <v>65316.806032920009</v>
      </c>
      <c r="M4717" s="2">
        <v>61697.740000000005</v>
      </c>
      <c r="N4717" s="2">
        <v>3619.0660329200036</v>
      </c>
    </row>
    <row r="4718" spans="1:14" x14ac:dyDescent="0.35">
      <c r="A4718" t="s">
        <v>23</v>
      </c>
      <c r="B4718" t="s">
        <v>125</v>
      </c>
      <c r="C4718" t="s">
        <v>9</v>
      </c>
      <c r="D4718" t="s">
        <v>1</v>
      </c>
      <c r="E4718" t="s">
        <v>16</v>
      </c>
      <c r="F4718" s="3">
        <v>41231</v>
      </c>
      <c r="G4718">
        <v>976477563</v>
      </c>
      <c r="H4718" s="3">
        <v>41238</v>
      </c>
      <c r="I4718">
        <v>1846</v>
      </c>
      <c r="J4718" s="2">
        <v>3.1382442000000004</v>
      </c>
      <c r="K4718" s="2">
        <v>3.2890000000000006</v>
      </c>
      <c r="L4718" s="2">
        <v>5793.1987932000011</v>
      </c>
      <c r="M4718" s="2">
        <v>6071.4940000000015</v>
      </c>
      <c r="N4718" s="2">
        <v>-278.29520680000041</v>
      </c>
    </row>
    <row r="4719" spans="1:14" x14ac:dyDescent="0.35">
      <c r="A4719" t="s">
        <v>4</v>
      </c>
      <c r="B4719" t="s">
        <v>172</v>
      </c>
      <c r="C4719" t="s">
        <v>19</v>
      </c>
      <c r="D4719" t="s">
        <v>1</v>
      </c>
      <c r="E4719" t="s">
        <v>16</v>
      </c>
      <c r="F4719" s="3">
        <v>41487</v>
      </c>
      <c r="G4719">
        <v>419862544</v>
      </c>
      <c r="H4719" s="3">
        <v>41494</v>
      </c>
      <c r="I4719">
        <v>6589</v>
      </c>
      <c r="J4719" s="2">
        <v>8.24089399</v>
      </c>
      <c r="K4719" s="2">
        <v>7.99</v>
      </c>
      <c r="L4719" s="2">
        <v>54299.25050011</v>
      </c>
      <c r="M4719" s="2">
        <v>52646.11</v>
      </c>
      <c r="N4719" s="2">
        <v>1653.1405001099993</v>
      </c>
    </row>
    <row r="4720" spans="1:14" x14ac:dyDescent="0.35">
      <c r="A4720" t="s">
        <v>31</v>
      </c>
      <c r="B4720" t="s">
        <v>162</v>
      </c>
      <c r="C4720" t="s">
        <v>17</v>
      </c>
      <c r="D4720" t="s">
        <v>12</v>
      </c>
      <c r="E4720" t="s">
        <v>0</v>
      </c>
      <c r="F4720" s="3">
        <v>40438</v>
      </c>
      <c r="G4720">
        <v>517552030</v>
      </c>
      <c r="H4720" s="3">
        <v>40448</v>
      </c>
      <c r="I4720">
        <v>6194</v>
      </c>
      <c r="J4720" s="2">
        <v>16.953420000000001</v>
      </c>
      <c r="K4720" s="2">
        <v>13.599</v>
      </c>
      <c r="L4720" s="2">
        <v>105009.48348000001</v>
      </c>
      <c r="M4720" s="2">
        <v>84232.206000000006</v>
      </c>
      <c r="N4720" s="2">
        <v>20777.277480000004</v>
      </c>
    </row>
    <row r="4721" spans="1:14" x14ac:dyDescent="0.35">
      <c r="A4721" t="s">
        <v>15</v>
      </c>
      <c r="B4721" t="s">
        <v>115</v>
      </c>
      <c r="C4721" t="s">
        <v>19</v>
      </c>
      <c r="D4721" t="s">
        <v>1</v>
      </c>
      <c r="E4721" t="s">
        <v>0</v>
      </c>
      <c r="F4721" s="3">
        <v>40477</v>
      </c>
      <c r="G4721">
        <v>619594848</v>
      </c>
      <c r="H4721" s="3">
        <v>40487</v>
      </c>
      <c r="I4721">
        <v>7079</v>
      </c>
      <c r="J4721" s="2">
        <v>7.6461903000000007</v>
      </c>
      <c r="K4721" s="2">
        <v>6.6316999999999995</v>
      </c>
      <c r="L4721" s="2">
        <v>54127.381133700008</v>
      </c>
      <c r="M4721" s="2">
        <v>46945.804299999996</v>
      </c>
      <c r="N4721" s="2">
        <v>7181.5768337000118</v>
      </c>
    </row>
    <row r="4722" spans="1:14" x14ac:dyDescent="0.35">
      <c r="A4722" t="s">
        <v>23</v>
      </c>
      <c r="B4722" t="s">
        <v>171</v>
      </c>
      <c r="C4722" t="s">
        <v>19</v>
      </c>
      <c r="D4722" t="s">
        <v>12</v>
      </c>
      <c r="E4722" t="s">
        <v>8</v>
      </c>
      <c r="F4722" s="3">
        <v>41634</v>
      </c>
      <c r="G4722">
        <v>596352326</v>
      </c>
      <c r="H4722" s="3">
        <v>41638</v>
      </c>
      <c r="I4722">
        <v>5304</v>
      </c>
      <c r="J4722" s="2">
        <v>9.019383659999999</v>
      </c>
      <c r="K4722" s="2">
        <v>8.7890000000000015</v>
      </c>
      <c r="L4722" s="2">
        <v>47838.810932639994</v>
      </c>
      <c r="M4722" s="2">
        <v>46616.856000000007</v>
      </c>
      <c r="N4722" s="2">
        <v>1221.9549326399865</v>
      </c>
    </row>
    <row r="4723" spans="1:14" x14ac:dyDescent="0.35">
      <c r="A4723" t="s">
        <v>23</v>
      </c>
      <c r="B4723" t="s">
        <v>137</v>
      </c>
      <c r="C4723" t="s">
        <v>13</v>
      </c>
      <c r="D4723" t="s">
        <v>1</v>
      </c>
      <c r="E4723" t="s">
        <v>5</v>
      </c>
      <c r="F4723" s="3">
        <v>41810</v>
      </c>
      <c r="G4723">
        <v>388498294</v>
      </c>
      <c r="H4723" s="3">
        <v>41811</v>
      </c>
      <c r="I4723">
        <v>8554</v>
      </c>
      <c r="J4723" s="2">
        <v>16.471408800000003</v>
      </c>
      <c r="K4723" s="2">
        <v>16.478000000000002</v>
      </c>
      <c r="L4723" s="2">
        <v>140896.43087520002</v>
      </c>
      <c r="M4723" s="2">
        <v>140952.81200000001</v>
      </c>
      <c r="N4723" s="2">
        <v>-56.381124799983809</v>
      </c>
    </row>
    <row r="4724" spans="1:14" x14ac:dyDescent="0.35">
      <c r="A4724" t="s">
        <v>23</v>
      </c>
      <c r="B4724" t="s">
        <v>160</v>
      </c>
      <c r="C4724" t="s">
        <v>33</v>
      </c>
      <c r="D4724" t="s">
        <v>1</v>
      </c>
      <c r="E4724" t="s">
        <v>5</v>
      </c>
      <c r="F4724" s="3">
        <v>42279</v>
      </c>
      <c r="G4724">
        <v>457019078</v>
      </c>
      <c r="H4724" s="3">
        <v>42280</v>
      </c>
      <c r="I4724">
        <v>2845</v>
      </c>
      <c r="J4724" s="2">
        <v>5.5349851200000009</v>
      </c>
      <c r="K4724" s="2">
        <v>5.588000000000001</v>
      </c>
      <c r="L4724" s="2">
        <v>15747.032666400002</v>
      </c>
      <c r="M4724" s="2">
        <v>15897.860000000002</v>
      </c>
      <c r="N4724" s="2">
        <v>-150.8273336000002</v>
      </c>
    </row>
    <row r="4725" spans="1:14" x14ac:dyDescent="0.35">
      <c r="A4725" t="s">
        <v>15</v>
      </c>
      <c r="B4725" t="s">
        <v>18</v>
      </c>
      <c r="C4725" t="s">
        <v>19</v>
      </c>
      <c r="D4725" t="s">
        <v>12</v>
      </c>
      <c r="E4725" t="s">
        <v>0</v>
      </c>
      <c r="F4725" s="3">
        <v>40459</v>
      </c>
      <c r="G4725">
        <v>433213508</v>
      </c>
      <c r="H4725" s="3">
        <v>40469</v>
      </c>
      <c r="I4725">
        <v>6806</v>
      </c>
      <c r="J4725" s="2">
        <v>7.9582797000000003</v>
      </c>
      <c r="K4725" s="2">
        <v>6.6316999999999995</v>
      </c>
      <c r="L4725" s="2">
        <v>54164.051638199999</v>
      </c>
      <c r="M4725" s="2">
        <v>45135.350199999993</v>
      </c>
      <c r="N4725" s="2">
        <v>9028.7014382000052</v>
      </c>
    </row>
    <row r="4726" spans="1:14" x14ac:dyDescent="0.35">
      <c r="A4726" t="s">
        <v>15</v>
      </c>
      <c r="B4726" t="s">
        <v>59</v>
      </c>
      <c r="C4726" t="s">
        <v>33</v>
      </c>
      <c r="D4726" t="s">
        <v>12</v>
      </c>
      <c r="E4726" t="s">
        <v>0</v>
      </c>
      <c r="F4726" s="3">
        <v>40659</v>
      </c>
      <c r="G4726">
        <v>468692910</v>
      </c>
      <c r="H4726" s="3">
        <v>40669</v>
      </c>
      <c r="I4726">
        <v>4224</v>
      </c>
      <c r="J4726" s="2">
        <v>5.0831496000000005</v>
      </c>
      <c r="K4726" s="2">
        <v>4.2164000000000001</v>
      </c>
      <c r="L4726" s="2">
        <v>21471.223910400004</v>
      </c>
      <c r="M4726" s="2">
        <v>17810.0736</v>
      </c>
      <c r="N4726" s="2">
        <v>3661.1503104000039</v>
      </c>
    </row>
    <row r="4727" spans="1:14" x14ac:dyDescent="0.35">
      <c r="A4727" t="s">
        <v>31</v>
      </c>
      <c r="B4727" t="s">
        <v>165</v>
      </c>
      <c r="C4727" t="s">
        <v>27</v>
      </c>
      <c r="D4727" t="s">
        <v>12</v>
      </c>
      <c r="E4727" t="s">
        <v>16</v>
      </c>
      <c r="F4727" s="3">
        <v>41660</v>
      </c>
      <c r="G4727">
        <v>785381114</v>
      </c>
      <c r="H4727" s="3">
        <v>41667</v>
      </c>
      <c r="I4727">
        <v>1758</v>
      </c>
      <c r="J4727" s="2">
        <v>5.3295000000000003</v>
      </c>
      <c r="K4727" s="2">
        <v>4.2750000000000004</v>
      </c>
      <c r="L4727" s="2">
        <v>9369.2610000000004</v>
      </c>
      <c r="M4727" s="2">
        <v>7515.4500000000007</v>
      </c>
      <c r="N4727" s="2">
        <v>1853.8109999999997</v>
      </c>
    </row>
    <row r="4728" spans="1:14" x14ac:dyDescent="0.35">
      <c r="A4728" t="s">
        <v>23</v>
      </c>
      <c r="B4728" t="s">
        <v>170</v>
      </c>
      <c r="C4728" t="s">
        <v>46</v>
      </c>
      <c r="D4728" t="s">
        <v>12</v>
      </c>
      <c r="E4728" t="s">
        <v>0</v>
      </c>
      <c r="F4728" s="3">
        <v>41423</v>
      </c>
      <c r="G4728">
        <v>325514447</v>
      </c>
      <c r="H4728" s="3">
        <v>41433</v>
      </c>
      <c r="I4728">
        <v>3966</v>
      </c>
      <c r="J4728" s="2">
        <v>1.4076612000000002</v>
      </c>
      <c r="K4728" s="2">
        <v>1.353</v>
      </c>
      <c r="L4728" s="2">
        <v>5582.7843192000009</v>
      </c>
      <c r="M4728" s="2">
        <v>5365.9979999999996</v>
      </c>
      <c r="N4728" s="2">
        <v>216.78631920000134</v>
      </c>
    </row>
    <row r="4729" spans="1:14" x14ac:dyDescent="0.35">
      <c r="A4729" t="s">
        <v>15</v>
      </c>
      <c r="B4729" t="s">
        <v>169</v>
      </c>
      <c r="C4729" t="s">
        <v>2</v>
      </c>
      <c r="D4729" t="s">
        <v>12</v>
      </c>
      <c r="E4729" t="s">
        <v>5</v>
      </c>
      <c r="F4729" s="3">
        <v>41592</v>
      </c>
      <c r="G4729">
        <v>801641738</v>
      </c>
      <c r="H4729" s="3">
        <v>41593</v>
      </c>
      <c r="I4729">
        <v>5028</v>
      </c>
      <c r="J4729" s="2">
        <v>12.895146</v>
      </c>
      <c r="K4729" s="2">
        <v>10.5991</v>
      </c>
      <c r="L4729" s="2">
        <v>64836.794088000002</v>
      </c>
      <c r="M4729" s="2">
        <v>53292.274799999999</v>
      </c>
      <c r="N4729" s="2">
        <v>11544.519288000003</v>
      </c>
    </row>
    <row r="4730" spans="1:14" x14ac:dyDescent="0.35">
      <c r="A4730" t="s">
        <v>26</v>
      </c>
      <c r="B4730" t="s">
        <v>40</v>
      </c>
      <c r="C4730" t="s">
        <v>13</v>
      </c>
      <c r="D4730" t="s">
        <v>12</v>
      </c>
      <c r="E4730" t="s">
        <v>5</v>
      </c>
      <c r="F4730" s="3">
        <v>42542</v>
      </c>
      <c r="G4730">
        <v>846624314</v>
      </c>
      <c r="H4730" s="3">
        <v>42543</v>
      </c>
      <c r="I4730">
        <v>7879</v>
      </c>
      <c r="J4730" s="2">
        <v>15.294879600000002</v>
      </c>
      <c r="K4730" s="2">
        <v>12.733000000000001</v>
      </c>
      <c r="L4730" s="2">
        <v>120508.35636840001</v>
      </c>
      <c r="M4730" s="2">
        <v>100323.307</v>
      </c>
      <c r="N4730" s="2">
        <v>20185.04936840001</v>
      </c>
    </row>
    <row r="4731" spans="1:14" x14ac:dyDescent="0.35">
      <c r="A4731" t="s">
        <v>4</v>
      </c>
      <c r="B4731" t="s">
        <v>143</v>
      </c>
      <c r="C4731" t="s">
        <v>27</v>
      </c>
      <c r="D4731" t="s">
        <v>1</v>
      </c>
      <c r="E4731" t="s">
        <v>5</v>
      </c>
      <c r="F4731" s="3">
        <v>41400</v>
      </c>
      <c r="G4731">
        <v>963636004</v>
      </c>
      <c r="H4731" s="3">
        <v>41401</v>
      </c>
      <c r="I4731">
        <v>1280</v>
      </c>
      <c r="J4731" s="2">
        <v>4.9668850000000004</v>
      </c>
      <c r="K4731" s="2">
        <v>4.75</v>
      </c>
      <c r="L4731" s="2">
        <v>6357.6128000000008</v>
      </c>
      <c r="M4731" s="2">
        <v>6080</v>
      </c>
      <c r="N4731" s="2">
        <v>277.61280000000079</v>
      </c>
    </row>
    <row r="4732" spans="1:14" x14ac:dyDescent="0.35">
      <c r="A4732" t="s">
        <v>26</v>
      </c>
      <c r="B4732" t="s">
        <v>56</v>
      </c>
      <c r="C4732" t="s">
        <v>19</v>
      </c>
      <c r="D4732" t="s">
        <v>1</v>
      </c>
      <c r="E4732" t="s">
        <v>0</v>
      </c>
      <c r="F4732" s="3">
        <v>41053</v>
      </c>
      <c r="G4732">
        <v>376163136</v>
      </c>
      <c r="H4732" s="3">
        <v>41063</v>
      </c>
      <c r="I4732">
        <v>3178</v>
      </c>
      <c r="J4732" s="2">
        <v>7.7311479700000003</v>
      </c>
      <c r="K4732" s="2">
        <v>6.7915000000000001</v>
      </c>
      <c r="L4732" s="2">
        <v>24569.588248660002</v>
      </c>
      <c r="M4732" s="2">
        <v>21583.386999999999</v>
      </c>
      <c r="N4732" s="2">
        <v>2986.2012486600033</v>
      </c>
    </row>
    <row r="4733" spans="1:14" x14ac:dyDescent="0.35">
      <c r="A4733" t="s">
        <v>15</v>
      </c>
      <c r="B4733" t="s">
        <v>168</v>
      </c>
      <c r="C4733" t="s">
        <v>17</v>
      </c>
      <c r="D4733" t="s">
        <v>12</v>
      </c>
      <c r="E4733" t="s">
        <v>5</v>
      </c>
      <c r="F4733" s="3">
        <v>41324</v>
      </c>
      <c r="G4733">
        <v>178004539</v>
      </c>
      <c r="H4733" s="3">
        <v>41325</v>
      </c>
      <c r="I4733">
        <v>3989</v>
      </c>
      <c r="J4733" s="2">
        <v>15.258078000000001</v>
      </c>
      <c r="K4733" s="2">
        <v>12.5413</v>
      </c>
      <c r="L4733" s="2">
        <v>60864.473142000003</v>
      </c>
      <c r="M4733" s="2">
        <v>50027.245699999999</v>
      </c>
      <c r="N4733" s="2">
        <v>10837.227442000003</v>
      </c>
    </row>
    <row r="4734" spans="1:14" x14ac:dyDescent="0.35">
      <c r="A4734" t="s">
        <v>15</v>
      </c>
      <c r="B4734" t="s">
        <v>115</v>
      </c>
      <c r="C4734" t="s">
        <v>9</v>
      </c>
      <c r="D4734" t="s">
        <v>12</v>
      </c>
      <c r="E4734" t="s">
        <v>16</v>
      </c>
      <c r="F4734" s="3">
        <v>41277</v>
      </c>
      <c r="G4734">
        <v>183271539</v>
      </c>
      <c r="H4734" s="3">
        <v>41284</v>
      </c>
      <c r="I4734">
        <v>4288</v>
      </c>
      <c r="J4734" s="2">
        <v>2.8820610000000002</v>
      </c>
      <c r="K4734" s="2">
        <v>2.4817</v>
      </c>
      <c r="L4734" s="2">
        <v>12358.277568000001</v>
      </c>
      <c r="M4734" s="2">
        <v>10641.5296</v>
      </c>
      <c r="N4734" s="2">
        <v>1716.7479680000015</v>
      </c>
    </row>
    <row r="4735" spans="1:14" x14ac:dyDescent="0.35">
      <c r="A4735" t="s">
        <v>15</v>
      </c>
      <c r="B4735" t="s">
        <v>70</v>
      </c>
      <c r="C4735" t="s">
        <v>9</v>
      </c>
      <c r="D4735" t="s">
        <v>1</v>
      </c>
      <c r="E4735" t="s">
        <v>16</v>
      </c>
      <c r="F4735" s="3">
        <v>42712</v>
      </c>
      <c r="G4735">
        <v>276387965</v>
      </c>
      <c r="H4735" s="3">
        <v>42719</v>
      </c>
      <c r="I4735">
        <v>6855</v>
      </c>
      <c r="J4735" s="2">
        <v>2.7690390000000003</v>
      </c>
      <c r="K4735" s="2">
        <v>2.4817</v>
      </c>
      <c r="L4735" s="2">
        <v>18981.762345000003</v>
      </c>
      <c r="M4735" s="2">
        <v>17012.053500000002</v>
      </c>
      <c r="N4735" s="2">
        <v>1969.708845000001</v>
      </c>
    </row>
    <row r="4736" spans="1:14" x14ac:dyDescent="0.35">
      <c r="A4736" t="s">
        <v>26</v>
      </c>
      <c r="B4736" t="s">
        <v>119</v>
      </c>
      <c r="C4736" t="s">
        <v>9</v>
      </c>
      <c r="D4736" t="s">
        <v>12</v>
      </c>
      <c r="E4736" t="s">
        <v>16</v>
      </c>
      <c r="F4736" s="3">
        <v>42721</v>
      </c>
      <c r="G4736">
        <v>862090146</v>
      </c>
      <c r="H4736" s="3">
        <v>42728</v>
      </c>
      <c r="I4736">
        <v>6868</v>
      </c>
      <c r="J4736" s="2">
        <v>2.9140839000000005</v>
      </c>
      <c r="K4736" s="2">
        <v>2.5415000000000001</v>
      </c>
      <c r="L4736" s="2">
        <v>20013.928225200005</v>
      </c>
      <c r="M4736" s="2">
        <v>17455.022000000001</v>
      </c>
      <c r="N4736" s="2">
        <v>2558.906225200004</v>
      </c>
    </row>
    <row r="4737" spans="1:14" x14ac:dyDescent="0.35">
      <c r="A4737" t="s">
        <v>26</v>
      </c>
      <c r="B4737" t="s">
        <v>167</v>
      </c>
      <c r="C4737" t="s">
        <v>13</v>
      </c>
      <c r="D4737" t="s">
        <v>12</v>
      </c>
      <c r="E4737" t="s">
        <v>8</v>
      </c>
      <c r="F4737" s="3">
        <v>40652</v>
      </c>
      <c r="G4737">
        <v>615426909</v>
      </c>
      <c r="H4737" s="3">
        <v>40656</v>
      </c>
      <c r="I4737">
        <v>8917</v>
      </c>
      <c r="J4737" s="2">
        <v>15.294879600000002</v>
      </c>
      <c r="K4737" s="2">
        <v>12.733000000000001</v>
      </c>
      <c r="L4737" s="2">
        <v>136384.44139320002</v>
      </c>
      <c r="M4737" s="2">
        <v>113540.16100000001</v>
      </c>
      <c r="N4737" s="2">
        <v>22844.28039320001</v>
      </c>
    </row>
    <row r="4738" spans="1:14" x14ac:dyDescent="0.35">
      <c r="A4738" t="s">
        <v>23</v>
      </c>
      <c r="B4738" t="s">
        <v>51</v>
      </c>
      <c r="C4738" t="s">
        <v>9</v>
      </c>
      <c r="D4738" t="s">
        <v>12</v>
      </c>
      <c r="E4738" t="s">
        <v>0</v>
      </c>
      <c r="F4738" s="3">
        <v>41341</v>
      </c>
      <c r="G4738">
        <v>531759583</v>
      </c>
      <c r="H4738" s="3">
        <v>41351</v>
      </c>
      <c r="I4738">
        <v>1251</v>
      </c>
      <c r="J4738" s="2">
        <v>3.2663358000000007</v>
      </c>
      <c r="K4738" s="2">
        <v>3.2890000000000006</v>
      </c>
      <c r="L4738" s="2">
        <v>4086.1860858000009</v>
      </c>
      <c r="M4738" s="2">
        <v>4114.5390000000007</v>
      </c>
      <c r="N4738" s="2">
        <v>-28.352914199999759</v>
      </c>
    </row>
    <row r="4739" spans="1:14" x14ac:dyDescent="0.35">
      <c r="A4739" t="s">
        <v>26</v>
      </c>
      <c r="B4739" t="s">
        <v>166</v>
      </c>
      <c r="C4739" t="s">
        <v>17</v>
      </c>
      <c r="D4739" t="s">
        <v>1</v>
      </c>
      <c r="E4739" t="s">
        <v>5</v>
      </c>
      <c r="F4739" s="3">
        <v>40191</v>
      </c>
      <c r="G4739">
        <v>776761996</v>
      </c>
      <c r="H4739" s="3">
        <v>40192</v>
      </c>
      <c r="I4739">
        <v>2806</v>
      </c>
      <c r="J4739" s="2">
        <v>14.822607800000002</v>
      </c>
      <c r="K4739" s="2">
        <v>12.843499999999999</v>
      </c>
      <c r="L4739" s="2">
        <v>41592.237486800004</v>
      </c>
      <c r="M4739" s="2">
        <v>36038.860999999997</v>
      </c>
      <c r="N4739" s="2">
        <v>5553.3764868000071</v>
      </c>
    </row>
    <row r="4740" spans="1:14" x14ac:dyDescent="0.35">
      <c r="A4740" t="s">
        <v>15</v>
      </c>
      <c r="B4740" t="s">
        <v>99</v>
      </c>
      <c r="C4740" t="s">
        <v>17</v>
      </c>
      <c r="D4740" t="s">
        <v>12</v>
      </c>
      <c r="E4740" t="s">
        <v>16</v>
      </c>
      <c r="F4740" s="3">
        <v>42477</v>
      </c>
      <c r="G4740">
        <v>236420476</v>
      </c>
      <c r="H4740" s="3">
        <v>42484</v>
      </c>
      <c r="I4740">
        <v>5863</v>
      </c>
      <c r="J4740" s="2">
        <v>15.258078000000001</v>
      </c>
      <c r="K4740" s="2">
        <v>12.5413</v>
      </c>
      <c r="L4740" s="2">
        <v>89458.111314000009</v>
      </c>
      <c r="M4740" s="2">
        <v>73529.641900000002</v>
      </c>
      <c r="N4740" s="2">
        <v>15928.469414000007</v>
      </c>
    </row>
    <row r="4741" spans="1:14" x14ac:dyDescent="0.35">
      <c r="A4741" t="s">
        <v>26</v>
      </c>
      <c r="B4741" t="s">
        <v>56</v>
      </c>
      <c r="C4741" t="s">
        <v>46</v>
      </c>
      <c r="D4741" t="s">
        <v>12</v>
      </c>
      <c r="E4741" t="s">
        <v>16</v>
      </c>
      <c r="F4741" s="3">
        <v>42297</v>
      </c>
      <c r="G4741">
        <v>567033851</v>
      </c>
      <c r="H4741" s="3">
        <v>42304</v>
      </c>
      <c r="I4741">
        <v>9577</v>
      </c>
      <c r="J4741" s="2">
        <v>1.2558546000000002</v>
      </c>
      <c r="K4741" s="2">
        <v>1.0454999999999999</v>
      </c>
      <c r="L4741" s="2">
        <v>12027.319504200001</v>
      </c>
      <c r="M4741" s="2">
        <v>10012.753499999999</v>
      </c>
      <c r="N4741" s="2">
        <v>2014.5660042000018</v>
      </c>
    </row>
    <row r="4742" spans="1:14" x14ac:dyDescent="0.35">
      <c r="A4742" t="s">
        <v>26</v>
      </c>
      <c r="B4742" t="s">
        <v>119</v>
      </c>
      <c r="C4742" t="s">
        <v>2</v>
      </c>
      <c r="D4742" t="s">
        <v>12</v>
      </c>
      <c r="E4742" t="s">
        <v>5</v>
      </c>
      <c r="F4742" s="3">
        <v>42708</v>
      </c>
      <c r="G4742">
        <v>345213449</v>
      </c>
      <c r="H4742" s="3">
        <v>42709</v>
      </c>
      <c r="I4742">
        <v>3644</v>
      </c>
      <c r="J4742" s="2">
        <v>13.038425400000001</v>
      </c>
      <c r="K4742" s="2">
        <v>10.8545</v>
      </c>
      <c r="L4742" s="2">
        <v>47512.022157600004</v>
      </c>
      <c r="M4742" s="2">
        <v>39553.798000000003</v>
      </c>
      <c r="N4742" s="2">
        <v>7958.2241576000015</v>
      </c>
    </row>
    <row r="4743" spans="1:14" x14ac:dyDescent="0.35">
      <c r="A4743" t="s">
        <v>23</v>
      </c>
      <c r="B4743" t="s">
        <v>97</v>
      </c>
      <c r="C4743" t="s">
        <v>13</v>
      </c>
      <c r="D4743" t="s">
        <v>1</v>
      </c>
      <c r="E4743" t="s">
        <v>0</v>
      </c>
      <c r="F4743" s="3">
        <v>41368</v>
      </c>
      <c r="G4743">
        <v>917883098</v>
      </c>
      <c r="H4743" s="3">
        <v>41378</v>
      </c>
      <c r="I4743">
        <v>8499</v>
      </c>
      <c r="J4743" s="2">
        <v>16.471408800000003</v>
      </c>
      <c r="K4743" s="2">
        <v>16.478000000000002</v>
      </c>
      <c r="L4743" s="2">
        <v>139990.50339120001</v>
      </c>
      <c r="M4743" s="2">
        <v>140046.52200000003</v>
      </c>
      <c r="N4743" s="2">
        <v>-56.018608800019138</v>
      </c>
    </row>
    <row r="4744" spans="1:14" x14ac:dyDescent="0.35">
      <c r="A4744" t="s">
        <v>26</v>
      </c>
      <c r="B4744" t="s">
        <v>56</v>
      </c>
      <c r="C4744" t="s">
        <v>49</v>
      </c>
      <c r="D4744" t="s">
        <v>12</v>
      </c>
      <c r="E4744" t="s">
        <v>5</v>
      </c>
      <c r="F4744" s="3">
        <v>42650</v>
      </c>
      <c r="G4744">
        <v>552279126</v>
      </c>
      <c r="H4744" s="3">
        <v>42651</v>
      </c>
      <c r="I4744">
        <v>9378</v>
      </c>
      <c r="J4744" s="2">
        <v>18.3115296</v>
      </c>
      <c r="K4744" s="2">
        <v>13.974</v>
      </c>
      <c r="L4744" s="2">
        <v>171725.52458880001</v>
      </c>
      <c r="M4744" s="2">
        <v>131048.17200000001</v>
      </c>
      <c r="N4744" s="2">
        <v>40677.3525888</v>
      </c>
    </row>
    <row r="4745" spans="1:14" x14ac:dyDescent="0.35">
      <c r="A4745" t="s">
        <v>31</v>
      </c>
      <c r="B4745" t="s">
        <v>165</v>
      </c>
      <c r="C4745" t="s">
        <v>13</v>
      </c>
      <c r="D4745" t="s">
        <v>12</v>
      </c>
      <c r="E4745" t="s">
        <v>5</v>
      </c>
      <c r="F4745" s="3">
        <v>42387</v>
      </c>
      <c r="G4745">
        <v>285950362</v>
      </c>
      <c r="H4745" s="3">
        <v>42388</v>
      </c>
      <c r="I4745">
        <v>1306</v>
      </c>
      <c r="J4745" s="2">
        <v>16.807560000000002</v>
      </c>
      <c r="K4745" s="2">
        <v>13.482000000000001</v>
      </c>
      <c r="L4745" s="2">
        <v>21950.673360000004</v>
      </c>
      <c r="M4745" s="2">
        <v>17607.492000000002</v>
      </c>
      <c r="N4745" s="2">
        <v>4343.1813600000023</v>
      </c>
    </row>
    <row r="4746" spans="1:14" x14ac:dyDescent="0.35">
      <c r="A4746" t="s">
        <v>15</v>
      </c>
      <c r="B4746" t="s">
        <v>164</v>
      </c>
      <c r="C4746" t="s">
        <v>21</v>
      </c>
      <c r="D4746" t="s">
        <v>1</v>
      </c>
      <c r="E4746" t="s">
        <v>8</v>
      </c>
      <c r="F4746" s="3">
        <v>42198</v>
      </c>
      <c r="G4746">
        <v>776758134</v>
      </c>
      <c r="H4746" s="3">
        <v>42202</v>
      </c>
      <c r="I4746">
        <v>6523</v>
      </c>
      <c r="J4746" s="2">
        <v>12.476242800000001</v>
      </c>
      <c r="K4746" s="2">
        <v>10.9726</v>
      </c>
      <c r="L4746" s="2">
        <v>81382.531784400009</v>
      </c>
      <c r="M4746" s="2">
        <v>71574.269799999995</v>
      </c>
      <c r="N4746" s="2">
        <v>9808.2619844000146</v>
      </c>
    </row>
    <row r="4747" spans="1:14" x14ac:dyDescent="0.35">
      <c r="A4747" t="s">
        <v>23</v>
      </c>
      <c r="B4747" t="s">
        <v>51</v>
      </c>
      <c r="C4747" t="s">
        <v>29</v>
      </c>
      <c r="D4747" t="s">
        <v>1</v>
      </c>
      <c r="E4747" t="s">
        <v>0</v>
      </c>
      <c r="F4747" s="3">
        <v>42812</v>
      </c>
      <c r="G4747">
        <v>952876269</v>
      </c>
      <c r="H4747" s="3">
        <v>42822</v>
      </c>
      <c r="I4747">
        <v>9886</v>
      </c>
      <c r="J4747" s="2">
        <v>20.889640800000002</v>
      </c>
      <c r="K4747" s="2">
        <v>21.285000000000004</v>
      </c>
      <c r="L4747" s="2">
        <v>206514.98894880002</v>
      </c>
      <c r="M4747" s="2">
        <v>210423.51000000004</v>
      </c>
      <c r="N4747" s="2">
        <v>-3908.5210512000194</v>
      </c>
    </row>
    <row r="4748" spans="1:14" x14ac:dyDescent="0.35">
      <c r="A4748" t="s">
        <v>23</v>
      </c>
      <c r="B4748" t="s">
        <v>163</v>
      </c>
      <c r="C4748" t="s">
        <v>13</v>
      </c>
      <c r="D4748" t="s">
        <v>1</v>
      </c>
      <c r="E4748" t="s">
        <v>5</v>
      </c>
      <c r="F4748" s="3">
        <v>41227</v>
      </c>
      <c r="G4748">
        <v>262791097</v>
      </c>
      <c r="H4748" s="3">
        <v>41228</v>
      </c>
      <c r="I4748">
        <v>2788</v>
      </c>
      <c r="J4748" s="2">
        <v>16.471408800000003</v>
      </c>
      <c r="K4748" s="2">
        <v>16.478000000000002</v>
      </c>
      <c r="L4748" s="2">
        <v>45922.287734400008</v>
      </c>
      <c r="M4748" s="2">
        <v>45940.664000000004</v>
      </c>
      <c r="N4748" s="2">
        <v>-18.376265599996259</v>
      </c>
    </row>
    <row r="4749" spans="1:14" x14ac:dyDescent="0.35">
      <c r="A4749" t="s">
        <v>23</v>
      </c>
      <c r="B4749" t="s">
        <v>67</v>
      </c>
      <c r="C4749" t="s">
        <v>19</v>
      </c>
      <c r="D4749" t="s">
        <v>12</v>
      </c>
      <c r="E4749" t="s">
        <v>16</v>
      </c>
      <c r="F4749" s="3">
        <v>41255</v>
      </c>
      <c r="G4749">
        <v>925301444</v>
      </c>
      <c r="H4749" s="3">
        <v>41262</v>
      </c>
      <c r="I4749">
        <v>8109</v>
      </c>
      <c r="J4749" s="2">
        <v>9.019383659999999</v>
      </c>
      <c r="K4749" s="2">
        <v>8.7890000000000015</v>
      </c>
      <c r="L4749" s="2">
        <v>73138.182098939986</v>
      </c>
      <c r="M4749" s="2">
        <v>71270.001000000018</v>
      </c>
      <c r="N4749" s="2">
        <v>1868.1810989399673</v>
      </c>
    </row>
    <row r="4750" spans="1:14" x14ac:dyDescent="0.35">
      <c r="A4750" t="s">
        <v>23</v>
      </c>
      <c r="B4750" t="s">
        <v>95</v>
      </c>
      <c r="C4750" t="s">
        <v>27</v>
      </c>
      <c r="D4750" t="s">
        <v>1</v>
      </c>
      <c r="E4750" t="s">
        <v>16</v>
      </c>
      <c r="F4750" s="3">
        <v>40771</v>
      </c>
      <c r="G4750">
        <v>279518640</v>
      </c>
      <c r="H4750" s="3">
        <v>40778</v>
      </c>
      <c r="I4750">
        <v>7665</v>
      </c>
      <c r="J4750" s="2">
        <v>5.2229100000000006</v>
      </c>
      <c r="K4750" s="2">
        <v>5.2250000000000005</v>
      </c>
      <c r="L4750" s="2">
        <v>40033.605150000003</v>
      </c>
      <c r="M4750" s="2">
        <v>40049.625000000007</v>
      </c>
      <c r="N4750" s="2">
        <v>-16.019850000004226</v>
      </c>
    </row>
    <row r="4751" spans="1:14" x14ac:dyDescent="0.35">
      <c r="A4751" t="s">
        <v>4</v>
      </c>
      <c r="B4751" t="s">
        <v>3</v>
      </c>
      <c r="C4751" t="s">
        <v>2</v>
      </c>
      <c r="D4751" t="s">
        <v>1</v>
      </c>
      <c r="E4751" t="s">
        <v>0</v>
      </c>
      <c r="F4751" s="3">
        <v>41795</v>
      </c>
      <c r="G4751">
        <v>234866511</v>
      </c>
      <c r="H4751" s="3">
        <v>41805</v>
      </c>
      <c r="I4751">
        <v>9730</v>
      </c>
      <c r="J4751" s="2">
        <v>13.353078200000001</v>
      </c>
      <c r="K4751" s="2">
        <v>12.77</v>
      </c>
      <c r="L4751" s="2">
        <v>129925.45088600001</v>
      </c>
      <c r="M4751" s="2">
        <v>124252.09999999999</v>
      </c>
      <c r="N4751" s="2">
        <v>5673.3508860000147</v>
      </c>
    </row>
    <row r="4752" spans="1:14" x14ac:dyDescent="0.35">
      <c r="A4752" t="s">
        <v>23</v>
      </c>
      <c r="B4752" t="s">
        <v>163</v>
      </c>
      <c r="C4752" t="s">
        <v>38</v>
      </c>
      <c r="D4752" t="s">
        <v>12</v>
      </c>
      <c r="E4752" t="s">
        <v>0</v>
      </c>
      <c r="F4752" s="3">
        <v>42772</v>
      </c>
      <c r="G4752">
        <v>521081387</v>
      </c>
      <c r="H4752" s="3">
        <v>42782</v>
      </c>
      <c r="I4752">
        <v>8849</v>
      </c>
      <c r="J4752" s="2">
        <v>4.0371681600000002</v>
      </c>
      <c r="K4752" s="2">
        <v>3.9160000000000004</v>
      </c>
      <c r="L4752" s="2">
        <v>35724.901047840001</v>
      </c>
      <c r="M4752" s="2">
        <v>34652.684000000001</v>
      </c>
      <c r="N4752" s="2">
        <v>1072.2170478400003</v>
      </c>
    </row>
    <row r="4753" spans="1:14" x14ac:dyDescent="0.35">
      <c r="A4753" t="s">
        <v>31</v>
      </c>
      <c r="B4753" t="s">
        <v>80</v>
      </c>
      <c r="C4753" t="s">
        <v>13</v>
      </c>
      <c r="D4753" t="s">
        <v>12</v>
      </c>
      <c r="E4753" t="s">
        <v>8</v>
      </c>
      <c r="F4753" s="3">
        <v>40280</v>
      </c>
      <c r="G4753">
        <v>938212096</v>
      </c>
      <c r="H4753" s="3">
        <v>40284</v>
      </c>
      <c r="I4753">
        <v>4397</v>
      </c>
      <c r="J4753" s="2">
        <v>16.807560000000002</v>
      </c>
      <c r="K4753" s="2">
        <v>13.482000000000001</v>
      </c>
      <c r="L4753" s="2">
        <v>73902.841320000007</v>
      </c>
      <c r="M4753" s="2">
        <v>59280.354000000007</v>
      </c>
      <c r="N4753" s="2">
        <v>14622.48732</v>
      </c>
    </row>
    <row r="4754" spans="1:14" x14ac:dyDescent="0.35">
      <c r="A4754" t="s">
        <v>23</v>
      </c>
      <c r="B4754" t="s">
        <v>103</v>
      </c>
      <c r="C4754" t="s">
        <v>21</v>
      </c>
      <c r="D4754" t="s">
        <v>1</v>
      </c>
      <c r="E4754" t="s">
        <v>5</v>
      </c>
      <c r="F4754" s="3">
        <v>42014</v>
      </c>
      <c r="G4754">
        <v>906619966</v>
      </c>
      <c r="H4754" s="3">
        <v>42015</v>
      </c>
      <c r="I4754">
        <v>9205</v>
      </c>
      <c r="J4754" s="2">
        <v>14.139741840000003</v>
      </c>
      <c r="K4754" s="2">
        <v>14.542000000000002</v>
      </c>
      <c r="L4754" s="2">
        <v>130156.32363720002</v>
      </c>
      <c r="M4754" s="2">
        <v>133859.11000000002</v>
      </c>
      <c r="N4754" s="2">
        <v>-3702.7863627999905</v>
      </c>
    </row>
    <row r="4755" spans="1:14" x14ac:dyDescent="0.35">
      <c r="A4755" t="s">
        <v>31</v>
      </c>
      <c r="B4755" t="s">
        <v>162</v>
      </c>
      <c r="C4755" t="s">
        <v>21</v>
      </c>
      <c r="D4755" t="s">
        <v>12</v>
      </c>
      <c r="E4755" t="s">
        <v>5</v>
      </c>
      <c r="F4755" s="3">
        <v>42571</v>
      </c>
      <c r="G4755">
        <v>816978824</v>
      </c>
      <c r="H4755" s="3">
        <v>42572</v>
      </c>
      <c r="I4755">
        <v>1283</v>
      </c>
      <c r="J4755" s="2">
        <v>14.428308000000003</v>
      </c>
      <c r="K4755" s="2">
        <v>11.898000000000001</v>
      </c>
      <c r="L4755" s="2">
        <v>18511.519164000005</v>
      </c>
      <c r="M4755" s="2">
        <v>15265.134000000002</v>
      </c>
      <c r="N4755" s="2">
        <v>3246.385164000003</v>
      </c>
    </row>
    <row r="4756" spans="1:14" x14ac:dyDescent="0.35">
      <c r="A4756" t="s">
        <v>31</v>
      </c>
      <c r="B4756" t="s">
        <v>161</v>
      </c>
      <c r="C4756" t="s">
        <v>46</v>
      </c>
      <c r="D4756" t="s">
        <v>12</v>
      </c>
      <c r="E4756" t="s">
        <v>0</v>
      </c>
      <c r="F4756" s="3">
        <v>42281</v>
      </c>
      <c r="G4756">
        <v>680274999</v>
      </c>
      <c r="H4756" s="3">
        <v>42291</v>
      </c>
      <c r="I4756">
        <v>5566</v>
      </c>
      <c r="J4756" s="2">
        <v>1.3800600000000001</v>
      </c>
      <c r="K4756" s="2">
        <v>1.107</v>
      </c>
      <c r="L4756" s="2">
        <v>7681.4139600000008</v>
      </c>
      <c r="M4756" s="2">
        <v>6161.5619999999999</v>
      </c>
      <c r="N4756" s="2">
        <v>1519.8519600000009</v>
      </c>
    </row>
    <row r="4757" spans="1:14" x14ac:dyDescent="0.35">
      <c r="A4757" t="s">
        <v>7</v>
      </c>
      <c r="B4757" t="s">
        <v>130</v>
      </c>
      <c r="C4757" t="s">
        <v>29</v>
      </c>
      <c r="D4757" t="s">
        <v>1</v>
      </c>
      <c r="E4757" t="s">
        <v>16</v>
      </c>
      <c r="F4757" s="3">
        <v>41006</v>
      </c>
      <c r="G4757">
        <v>577807319</v>
      </c>
      <c r="H4757" s="3">
        <v>41013</v>
      </c>
      <c r="I4757">
        <v>8613</v>
      </c>
      <c r="J4757" s="2">
        <v>22.528044000000005</v>
      </c>
      <c r="K4757" s="2">
        <v>23.220000000000002</v>
      </c>
      <c r="L4757" s="2">
        <v>194034.04297200005</v>
      </c>
      <c r="M4757" s="2">
        <v>199993.86000000002</v>
      </c>
      <c r="N4757" s="2">
        <v>-5959.8170279999613</v>
      </c>
    </row>
    <row r="4758" spans="1:14" x14ac:dyDescent="0.35">
      <c r="A4758" t="s">
        <v>23</v>
      </c>
      <c r="B4758" t="s">
        <v>160</v>
      </c>
      <c r="C4758" t="s">
        <v>38</v>
      </c>
      <c r="D4758" t="s">
        <v>12</v>
      </c>
      <c r="E4758" t="s">
        <v>16</v>
      </c>
      <c r="F4758" s="3">
        <v>40968</v>
      </c>
      <c r="G4758">
        <v>211187112</v>
      </c>
      <c r="H4758" s="3">
        <v>40975</v>
      </c>
      <c r="I4758">
        <v>9708</v>
      </c>
      <c r="J4758" s="2">
        <v>4.0371681600000002</v>
      </c>
      <c r="K4758" s="2">
        <v>3.9160000000000004</v>
      </c>
      <c r="L4758" s="2">
        <v>39192.828497280003</v>
      </c>
      <c r="M4758" s="2">
        <v>38016.528000000006</v>
      </c>
      <c r="N4758" s="2">
        <v>1176.3004972799972</v>
      </c>
    </row>
    <row r="4759" spans="1:14" x14ac:dyDescent="0.35">
      <c r="A4759" t="s">
        <v>15</v>
      </c>
      <c r="B4759" t="s">
        <v>102</v>
      </c>
      <c r="C4759" t="s">
        <v>9</v>
      </c>
      <c r="D4759" t="s">
        <v>1</v>
      </c>
      <c r="E4759" t="s">
        <v>16</v>
      </c>
      <c r="F4759" s="3">
        <v>42708</v>
      </c>
      <c r="G4759">
        <v>252338206</v>
      </c>
      <c r="H4759" s="3">
        <v>42715</v>
      </c>
      <c r="I4759">
        <v>3619</v>
      </c>
      <c r="J4759" s="2">
        <v>2.7690390000000003</v>
      </c>
      <c r="K4759" s="2">
        <v>2.4817</v>
      </c>
      <c r="L4759" s="2">
        <v>10021.152141</v>
      </c>
      <c r="M4759" s="2">
        <v>8981.2723000000005</v>
      </c>
      <c r="N4759" s="2">
        <v>1039.8798409999999</v>
      </c>
    </row>
    <row r="4760" spans="1:14" x14ac:dyDescent="0.35">
      <c r="A4760" t="s">
        <v>15</v>
      </c>
      <c r="B4760" t="s">
        <v>153</v>
      </c>
      <c r="C4760" t="s">
        <v>27</v>
      </c>
      <c r="D4760" t="s">
        <v>12</v>
      </c>
      <c r="E4760" t="s">
        <v>0</v>
      </c>
      <c r="F4760" s="3">
        <v>41016</v>
      </c>
      <c r="G4760">
        <v>993496930</v>
      </c>
      <c r="H4760" s="3">
        <v>41026</v>
      </c>
      <c r="I4760">
        <v>9055</v>
      </c>
      <c r="J4760" s="2">
        <v>4.7965500000000008</v>
      </c>
      <c r="K4760" s="2">
        <v>3.9424999999999999</v>
      </c>
      <c r="L4760" s="2">
        <v>43432.760250000007</v>
      </c>
      <c r="M4760" s="2">
        <v>35699.337500000001</v>
      </c>
      <c r="N4760" s="2">
        <v>7733.4227500000052</v>
      </c>
    </row>
    <row r="4761" spans="1:14" x14ac:dyDescent="0.35">
      <c r="A4761" t="s">
        <v>15</v>
      </c>
      <c r="B4761" t="s">
        <v>159</v>
      </c>
      <c r="C4761" t="s">
        <v>19</v>
      </c>
      <c r="D4761" t="s">
        <v>1</v>
      </c>
      <c r="E4761" t="s">
        <v>0</v>
      </c>
      <c r="F4761" s="3">
        <v>42122</v>
      </c>
      <c r="G4761">
        <v>997212111</v>
      </c>
      <c r="H4761" s="3">
        <v>42132</v>
      </c>
      <c r="I4761">
        <v>5447</v>
      </c>
      <c r="J4761" s="2">
        <v>7.6461903000000007</v>
      </c>
      <c r="K4761" s="2">
        <v>6.6316999999999995</v>
      </c>
      <c r="L4761" s="2">
        <v>41648.798564100005</v>
      </c>
      <c r="M4761" s="2">
        <v>36122.869899999998</v>
      </c>
      <c r="N4761" s="2">
        <v>5525.9286641000072</v>
      </c>
    </row>
    <row r="4762" spans="1:14" x14ac:dyDescent="0.35">
      <c r="A4762" t="s">
        <v>4</v>
      </c>
      <c r="B4762" t="s">
        <v>158</v>
      </c>
      <c r="C4762" t="s">
        <v>2</v>
      </c>
      <c r="D4762" t="s">
        <v>12</v>
      </c>
      <c r="E4762" t="s">
        <v>8</v>
      </c>
      <c r="F4762" s="3">
        <v>42727</v>
      </c>
      <c r="G4762">
        <v>246345078</v>
      </c>
      <c r="H4762" s="3">
        <v>42731</v>
      </c>
      <c r="I4762">
        <v>8039</v>
      </c>
      <c r="J4762" s="2">
        <v>13.898101800000001</v>
      </c>
      <c r="K4762" s="2">
        <v>12.77</v>
      </c>
      <c r="L4762" s="2">
        <v>111726.84037020001</v>
      </c>
      <c r="M4762" s="2">
        <v>102658.03</v>
      </c>
      <c r="N4762" s="2">
        <v>9068.810370200008</v>
      </c>
    </row>
    <row r="4763" spans="1:14" x14ac:dyDescent="0.35">
      <c r="A4763" t="s">
        <v>26</v>
      </c>
      <c r="B4763" t="s">
        <v>40</v>
      </c>
      <c r="C4763" t="s">
        <v>49</v>
      </c>
      <c r="D4763" t="s">
        <v>1</v>
      </c>
      <c r="E4763" t="s">
        <v>8</v>
      </c>
      <c r="F4763" s="3">
        <v>42545</v>
      </c>
      <c r="G4763">
        <v>594069659</v>
      </c>
      <c r="H4763" s="3">
        <v>42549</v>
      </c>
      <c r="I4763">
        <v>8286</v>
      </c>
      <c r="J4763" s="2">
        <v>17.593430400000003</v>
      </c>
      <c r="K4763" s="2">
        <v>13.974</v>
      </c>
      <c r="L4763" s="2">
        <v>145779.16429440002</v>
      </c>
      <c r="M4763" s="2">
        <v>115788.564</v>
      </c>
      <c r="N4763" s="2">
        <v>29990.600294400021</v>
      </c>
    </row>
    <row r="4764" spans="1:14" x14ac:dyDescent="0.35">
      <c r="A4764" t="s">
        <v>7</v>
      </c>
      <c r="B4764" t="s">
        <v>81</v>
      </c>
      <c r="C4764" t="s">
        <v>19</v>
      </c>
      <c r="D4764" t="s">
        <v>1</v>
      </c>
      <c r="E4764" t="s">
        <v>8</v>
      </c>
      <c r="F4764" s="3">
        <v>41124</v>
      </c>
      <c r="G4764">
        <v>813872182</v>
      </c>
      <c r="H4764" s="3">
        <v>41128</v>
      </c>
      <c r="I4764">
        <v>3777</v>
      </c>
      <c r="J4764" s="2">
        <v>9.3453437000000008</v>
      </c>
      <c r="K4764" s="2">
        <v>9.5879999999999992</v>
      </c>
      <c r="L4764" s="2">
        <v>35297.363154900006</v>
      </c>
      <c r="M4764" s="2">
        <v>36213.875999999997</v>
      </c>
      <c r="N4764" s="2">
        <v>-916.51284509999095</v>
      </c>
    </row>
    <row r="4765" spans="1:14" x14ac:dyDescent="0.35">
      <c r="A4765" t="s">
        <v>15</v>
      </c>
      <c r="B4765" t="s">
        <v>153</v>
      </c>
      <c r="C4765" t="s">
        <v>9</v>
      </c>
      <c r="D4765" t="s">
        <v>1</v>
      </c>
      <c r="E4765" t="s">
        <v>8</v>
      </c>
      <c r="F4765" s="3">
        <v>41397</v>
      </c>
      <c r="G4765">
        <v>649551475</v>
      </c>
      <c r="H4765" s="3">
        <v>41401</v>
      </c>
      <c r="I4765">
        <v>7352</v>
      </c>
      <c r="J4765" s="2">
        <v>2.7690390000000003</v>
      </c>
      <c r="K4765" s="2">
        <v>2.4817</v>
      </c>
      <c r="L4765" s="2">
        <v>20357.974728000001</v>
      </c>
      <c r="M4765" s="2">
        <v>18245.4584</v>
      </c>
      <c r="N4765" s="2">
        <v>2112.5163280000015</v>
      </c>
    </row>
    <row r="4766" spans="1:14" x14ac:dyDescent="0.35">
      <c r="A4766" t="s">
        <v>4</v>
      </c>
      <c r="B4766" t="s">
        <v>54</v>
      </c>
      <c r="C4766" t="s">
        <v>19</v>
      </c>
      <c r="D4766" t="s">
        <v>1</v>
      </c>
      <c r="E4766" t="s">
        <v>5</v>
      </c>
      <c r="F4766" s="3">
        <v>41423</v>
      </c>
      <c r="G4766">
        <v>365218865</v>
      </c>
      <c r="H4766" s="3">
        <v>41424</v>
      </c>
      <c r="I4766">
        <v>2156</v>
      </c>
      <c r="J4766" s="2">
        <v>8.24089399</v>
      </c>
      <c r="K4766" s="2">
        <v>7.99</v>
      </c>
      <c r="L4766" s="2">
        <v>17767.367442440001</v>
      </c>
      <c r="M4766" s="2">
        <v>17226.439999999999</v>
      </c>
      <c r="N4766" s="2">
        <v>540.92744244000278</v>
      </c>
    </row>
    <row r="4767" spans="1:14" x14ac:dyDescent="0.35">
      <c r="A4767" t="s">
        <v>26</v>
      </c>
      <c r="B4767" t="s">
        <v>79</v>
      </c>
      <c r="C4767" t="s">
        <v>21</v>
      </c>
      <c r="D4767" t="s">
        <v>12</v>
      </c>
      <c r="E4767" t="s">
        <v>16</v>
      </c>
      <c r="F4767" s="3">
        <v>42610</v>
      </c>
      <c r="G4767">
        <v>295298182</v>
      </c>
      <c r="H4767" s="3">
        <v>42617</v>
      </c>
      <c r="I4767">
        <v>8491</v>
      </c>
      <c r="J4767" s="2">
        <v>13.129760280000003</v>
      </c>
      <c r="K4767" s="2">
        <v>11.237</v>
      </c>
      <c r="L4767" s="2">
        <v>111484.79453748002</v>
      </c>
      <c r="M4767" s="2">
        <v>95413.366999999998</v>
      </c>
      <c r="N4767" s="2">
        <v>16071.42753748002</v>
      </c>
    </row>
    <row r="4768" spans="1:14" x14ac:dyDescent="0.35">
      <c r="A4768" t="s">
        <v>15</v>
      </c>
      <c r="B4768" t="s">
        <v>50</v>
      </c>
      <c r="C4768" t="s">
        <v>9</v>
      </c>
      <c r="D4768" t="s">
        <v>12</v>
      </c>
      <c r="E4768" t="s">
        <v>16</v>
      </c>
      <c r="F4768" s="3">
        <v>41162</v>
      </c>
      <c r="G4768">
        <v>394525754</v>
      </c>
      <c r="H4768" s="3">
        <v>41169</v>
      </c>
      <c r="I4768">
        <v>3833</v>
      </c>
      <c r="J4768" s="2">
        <v>2.8820610000000002</v>
      </c>
      <c r="K4768" s="2">
        <v>2.4817</v>
      </c>
      <c r="L4768" s="2">
        <v>11046.939813000001</v>
      </c>
      <c r="M4768" s="2">
        <v>9512.3561000000009</v>
      </c>
      <c r="N4768" s="2">
        <v>1534.583713</v>
      </c>
    </row>
    <row r="4769" spans="1:14" x14ac:dyDescent="0.35">
      <c r="A4769" t="s">
        <v>15</v>
      </c>
      <c r="B4769" t="s">
        <v>70</v>
      </c>
      <c r="C4769" t="s">
        <v>21</v>
      </c>
      <c r="D4769" t="s">
        <v>1</v>
      </c>
      <c r="E4769" t="s">
        <v>8</v>
      </c>
      <c r="F4769" s="3">
        <v>41951</v>
      </c>
      <c r="G4769">
        <v>687950408</v>
      </c>
      <c r="H4769" s="3">
        <v>41955</v>
      </c>
      <c r="I4769">
        <v>6895</v>
      </c>
      <c r="J4769" s="2">
        <v>12.476242800000001</v>
      </c>
      <c r="K4769" s="2">
        <v>10.9726</v>
      </c>
      <c r="L4769" s="2">
        <v>86023.69410600001</v>
      </c>
      <c r="M4769" s="2">
        <v>75656.077000000005</v>
      </c>
      <c r="N4769" s="2">
        <v>10367.617106000005</v>
      </c>
    </row>
    <row r="4770" spans="1:14" x14ac:dyDescent="0.35">
      <c r="A4770" t="s">
        <v>26</v>
      </c>
      <c r="B4770" t="s">
        <v>40</v>
      </c>
      <c r="C4770" t="s">
        <v>27</v>
      </c>
      <c r="D4770" t="s">
        <v>1</v>
      </c>
      <c r="E4770" t="s">
        <v>8</v>
      </c>
      <c r="F4770" s="3">
        <v>41152</v>
      </c>
      <c r="G4770">
        <v>820933473</v>
      </c>
      <c r="H4770" s="3">
        <v>41156</v>
      </c>
      <c r="I4770">
        <v>3434</v>
      </c>
      <c r="J4770" s="2">
        <v>4.6596550000000008</v>
      </c>
      <c r="K4770" s="2">
        <v>4.0374999999999996</v>
      </c>
      <c r="L4770" s="2">
        <v>16001.255270000003</v>
      </c>
      <c r="M4770" s="2">
        <v>13864.775</v>
      </c>
      <c r="N4770" s="2">
        <v>2136.4802700000037</v>
      </c>
    </row>
    <row r="4771" spans="1:14" x14ac:dyDescent="0.35">
      <c r="A4771" t="s">
        <v>23</v>
      </c>
      <c r="B4771" t="s">
        <v>157</v>
      </c>
      <c r="C4771" t="s">
        <v>33</v>
      </c>
      <c r="D4771" t="s">
        <v>12</v>
      </c>
      <c r="E4771" t="s">
        <v>5</v>
      </c>
      <c r="F4771" s="3">
        <v>40693</v>
      </c>
      <c r="G4771">
        <v>509148776</v>
      </c>
      <c r="H4771" s="3">
        <v>40694</v>
      </c>
      <c r="I4771">
        <v>624</v>
      </c>
      <c r="J4771" s="2">
        <v>5.7609028800000006</v>
      </c>
      <c r="K4771" s="2">
        <v>5.588000000000001</v>
      </c>
      <c r="L4771" s="2">
        <v>3594.8033971200002</v>
      </c>
      <c r="M4771" s="2">
        <v>3486.9120000000007</v>
      </c>
      <c r="N4771" s="2">
        <v>107.89139711999951</v>
      </c>
    </row>
    <row r="4772" spans="1:14" x14ac:dyDescent="0.35">
      <c r="A4772" t="s">
        <v>4</v>
      </c>
      <c r="B4772" t="s">
        <v>32</v>
      </c>
      <c r="C4772" t="s">
        <v>13</v>
      </c>
      <c r="D4772" t="s">
        <v>12</v>
      </c>
      <c r="E4772" t="s">
        <v>8</v>
      </c>
      <c r="F4772" s="3">
        <v>40340</v>
      </c>
      <c r="G4772">
        <v>888582646</v>
      </c>
      <c r="H4772" s="3">
        <v>40344</v>
      </c>
      <c r="I4772">
        <v>6425</v>
      </c>
      <c r="J4772" s="2">
        <v>16.303333200000001</v>
      </c>
      <c r="K4772" s="2">
        <v>14.98</v>
      </c>
      <c r="L4772" s="2">
        <v>104748.91581000001</v>
      </c>
      <c r="M4772" s="2">
        <v>96246.5</v>
      </c>
      <c r="N4772" s="2">
        <v>8502.4158100000059</v>
      </c>
    </row>
    <row r="4773" spans="1:14" x14ac:dyDescent="0.35">
      <c r="A4773" t="s">
        <v>23</v>
      </c>
      <c r="B4773" t="s">
        <v>125</v>
      </c>
      <c r="C4773" t="s">
        <v>33</v>
      </c>
      <c r="D4773" t="s">
        <v>1</v>
      </c>
      <c r="E4773" t="s">
        <v>16</v>
      </c>
      <c r="F4773" s="3">
        <v>40364</v>
      </c>
      <c r="G4773">
        <v>465533912</v>
      </c>
      <c r="H4773" s="3">
        <v>40371</v>
      </c>
      <c r="I4773">
        <v>8590</v>
      </c>
      <c r="J4773" s="2">
        <v>5.5349851200000009</v>
      </c>
      <c r="K4773" s="2">
        <v>5.588000000000001</v>
      </c>
      <c r="L4773" s="2">
        <v>47545.522180800006</v>
      </c>
      <c r="M4773" s="2">
        <v>48000.920000000006</v>
      </c>
      <c r="N4773" s="2">
        <v>-455.3978191999995</v>
      </c>
    </row>
    <row r="4774" spans="1:14" x14ac:dyDescent="0.35">
      <c r="A4774" t="s">
        <v>7</v>
      </c>
      <c r="B4774" t="s">
        <v>156</v>
      </c>
      <c r="C4774" t="s">
        <v>46</v>
      </c>
      <c r="D4774" t="s">
        <v>1</v>
      </c>
      <c r="E4774" t="s">
        <v>16</v>
      </c>
      <c r="F4774" s="3">
        <v>42610</v>
      </c>
      <c r="G4774">
        <v>966613900</v>
      </c>
      <c r="H4774" s="3">
        <v>42617</v>
      </c>
      <c r="I4774">
        <v>8652</v>
      </c>
      <c r="J4774" s="2">
        <v>1.4585340000000002</v>
      </c>
      <c r="K4774" s="2">
        <v>1.476</v>
      </c>
      <c r="L4774" s="2">
        <v>12619.236168000001</v>
      </c>
      <c r="M4774" s="2">
        <v>12770.351999999999</v>
      </c>
      <c r="N4774" s="2">
        <v>-151.11583199999768</v>
      </c>
    </row>
    <row r="4775" spans="1:14" x14ac:dyDescent="0.35">
      <c r="A4775" t="s">
        <v>15</v>
      </c>
      <c r="B4775" t="s">
        <v>155</v>
      </c>
      <c r="C4775" t="s">
        <v>21</v>
      </c>
      <c r="D4775" t="s">
        <v>12</v>
      </c>
      <c r="E4775" t="s">
        <v>0</v>
      </c>
      <c r="F4775" s="3">
        <v>42127</v>
      </c>
      <c r="G4775">
        <v>588746440</v>
      </c>
      <c r="H4775" s="3">
        <v>42137</v>
      </c>
      <c r="I4775">
        <v>5139</v>
      </c>
      <c r="J4775" s="2">
        <v>12.985477200000002</v>
      </c>
      <c r="K4775" s="2">
        <v>10.9726</v>
      </c>
      <c r="L4775" s="2">
        <v>66732.367330800014</v>
      </c>
      <c r="M4775" s="2">
        <v>56388.191399999996</v>
      </c>
      <c r="N4775" s="2">
        <v>10344.175930800018</v>
      </c>
    </row>
    <row r="4776" spans="1:14" x14ac:dyDescent="0.35">
      <c r="A4776" t="s">
        <v>23</v>
      </c>
      <c r="B4776" t="s">
        <v>90</v>
      </c>
      <c r="C4776" t="s">
        <v>19</v>
      </c>
      <c r="D4776" t="s">
        <v>12</v>
      </c>
      <c r="E4776" t="s">
        <v>5</v>
      </c>
      <c r="F4776" s="3">
        <v>42740</v>
      </c>
      <c r="G4776">
        <v>749167859</v>
      </c>
      <c r="H4776" s="3">
        <v>42741</v>
      </c>
      <c r="I4776">
        <v>962</v>
      </c>
      <c r="J4776" s="2">
        <v>9.019383659999999</v>
      </c>
      <c r="K4776" s="2">
        <v>8.7890000000000015</v>
      </c>
      <c r="L4776" s="2">
        <v>8676.6470809199982</v>
      </c>
      <c r="M4776" s="2">
        <v>8455.0180000000018</v>
      </c>
      <c r="N4776" s="2">
        <v>221.62908091999634</v>
      </c>
    </row>
    <row r="4777" spans="1:14" x14ac:dyDescent="0.35">
      <c r="A4777" t="s">
        <v>23</v>
      </c>
      <c r="B4777" t="s">
        <v>118</v>
      </c>
      <c r="C4777" t="s">
        <v>13</v>
      </c>
      <c r="D4777" t="s">
        <v>1</v>
      </c>
      <c r="E4777" t="s">
        <v>8</v>
      </c>
      <c r="F4777" s="3">
        <v>41254</v>
      </c>
      <c r="G4777">
        <v>235426986</v>
      </c>
      <c r="H4777" s="3">
        <v>41258</v>
      </c>
      <c r="I4777">
        <v>4949</v>
      </c>
      <c r="J4777" s="2">
        <v>16.471408800000003</v>
      </c>
      <c r="K4777" s="2">
        <v>16.478000000000002</v>
      </c>
      <c r="L4777" s="2">
        <v>81517.002151200009</v>
      </c>
      <c r="M4777" s="2">
        <v>81549.622000000003</v>
      </c>
      <c r="N4777" s="2">
        <v>-32.619848799993633</v>
      </c>
    </row>
    <row r="4778" spans="1:14" x14ac:dyDescent="0.35">
      <c r="A4778" t="s">
        <v>23</v>
      </c>
      <c r="B4778" t="s">
        <v>154</v>
      </c>
      <c r="C4778" t="s">
        <v>13</v>
      </c>
      <c r="D4778" t="s">
        <v>1</v>
      </c>
      <c r="E4778" t="s">
        <v>5</v>
      </c>
      <c r="F4778" s="3">
        <v>40779</v>
      </c>
      <c r="G4778">
        <v>155385148</v>
      </c>
      <c r="H4778" s="3">
        <v>40780</v>
      </c>
      <c r="I4778">
        <v>7334</v>
      </c>
      <c r="J4778" s="2">
        <v>16.471408800000003</v>
      </c>
      <c r="K4778" s="2">
        <v>16.478000000000002</v>
      </c>
      <c r="L4778" s="2">
        <v>120801.31213920002</v>
      </c>
      <c r="M4778" s="2">
        <v>120849.65200000002</v>
      </c>
      <c r="N4778" s="2">
        <v>-48.33986079999886</v>
      </c>
    </row>
    <row r="4779" spans="1:14" x14ac:dyDescent="0.35">
      <c r="A4779" t="s">
        <v>15</v>
      </c>
      <c r="B4779" t="s">
        <v>28</v>
      </c>
      <c r="C4779" t="s">
        <v>33</v>
      </c>
      <c r="D4779" t="s">
        <v>1</v>
      </c>
      <c r="E4779" t="s">
        <v>5</v>
      </c>
      <c r="F4779" s="3">
        <v>42508</v>
      </c>
      <c r="G4779">
        <v>787216174</v>
      </c>
      <c r="H4779" s="3">
        <v>42509</v>
      </c>
      <c r="I4779">
        <v>8031</v>
      </c>
      <c r="J4779" s="2">
        <v>4.8838103999999998</v>
      </c>
      <c r="K4779" s="2">
        <v>4.2164000000000001</v>
      </c>
      <c r="L4779" s="2">
        <v>39221.881322399997</v>
      </c>
      <c r="M4779" s="2">
        <v>33861.9084</v>
      </c>
      <c r="N4779" s="2">
        <v>5359.9729223999966</v>
      </c>
    </row>
    <row r="4780" spans="1:14" x14ac:dyDescent="0.35">
      <c r="A4780" t="s">
        <v>15</v>
      </c>
      <c r="B4780" t="s">
        <v>153</v>
      </c>
      <c r="C4780" t="s">
        <v>27</v>
      </c>
      <c r="D4780" t="s">
        <v>12</v>
      </c>
      <c r="E4780" t="s">
        <v>16</v>
      </c>
      <c r="F4780" s="3">
        <v>40470</v>
      </c>
      <c r="G4780">
        <v>229406392</v>
      </c>
      <c r="H4780" s="3">
        <v>40477</v>
      </c>
      <c r="I4780">
        <v>9223</v>
      </c>
      <c r="J4780" s="2">
        <v>4.7965500000000008</v>
      </c>
      <c r="K4780" s="2">
        <v>3.9424999999999999</v>
      </c>
      <c r="L4780" s="2">
        <v>44238.580650000004</v>
      </c>
      <c r="M4780" s="2">
        <v>36361.677499999998</v>
      </c>
      <c r="N4780" s="2">
        <v>7876.9031500000056</v>
      </c>
    </row>
    <row r="4781" spans="1:14" x14ac:dyDescent="0.35">
      <c r="A4781" t="s">
        <v>4</v>
      </c>
      <c r="B4781" t="s">
        <v>45</v>
      </c>
      <c r="C4781" t="s">
        <v>49</v>
      </c>
      <c r="D4781" t="s">
        <v>1</v>
      </c>
      <c r="E4781" t="s">
        <v>8</v>
      </c>
      <c r="F4781" s="3">
        <v>40422</v>
      </c>
      <c r="G4781">
        <v>250754630</v>
      </c>
      <c r="H4781" s="3">
        <v>40426</v>
      </c>
      <c r="I4781">
        <v>6055</v>
      </c>
      <c r="J4781" s="2">
        <v>18.753436799999999</v>
      </c>
      <c r="K4781" s="2">
        <v>16.440000000000001</v>
      </c>
      <c r="L4781" s="2">
        <v>113552.059824</v>
      </c>
      <c r="M4781" s="2">
        <v>99544.200000000012</v>
      </c>
      <c r="N4781" s="2">
        <v>14007.859823999985</v>
      </c>
    </row>
    <row r="4782" spans="1:14" x14ac:dyDescent="0.35">
      <c r="A4782" t="s">
        <v>23</v>
      </c>
      <c r="B4782" t="s">
        <v>152</v>
      </c>
      <c r="C4782" t="s">
        <v>46</v>
      </c>
      <c r="D4782" t="s">
        <v>12</v>
      </c>
      <c r="E4782" t="s">
        <v>5</v>
      </c>
      <c r="F4782" s="3">
        <v>41396</v>
      </c>
      <c r="G4782">
        <v>440372216</v>
      </c>
      <c r="H4782" s="3">
        <v>41397</v>
      </c>
      <c r="I4782">
        <v>4263</v>
      </c>
      <c r="J4782" s="2">
        <v>1.4076612000000002</v>
      </c>
      <c r="K4782" s="2">
        <v>1.353</v>
      </c>
      <c r="L4782" s="2">
        <v>6000.859695600001</v>
      </c>
      <c r="M4782" s="2">
        <v>5767.8389999999999</v>
      </c>
      <c r="N4782" s="2">
        <v>233.02069560000109</v>
      </c>
    </row>
    <row r="4783" spans="1:14" x14ac:dyDescent="0.35">
      <c r="A4783" t="s">
        <v>15</v>
      </c>
      <c r="B4783" t="s">
        <v>114</v>
      </c>
      <c r="C4783" t="s">
        <v>49</v>
      </c>
      <c r="D4783" t="s">
        <v>1</v>
      </c>
      <c r="E4783" t="s">
        <v>0</v>
      </c>
      <c r="F4783" s="3">
        <v>40987</v>
      </c>
      <c r="G4783">
        <v>457682979</v>
      </c>
      <c r="H4783" s="3">
        <v>40997</v>
      </c>
      <c r="I4783">
        <v>2425</v>
      </c>
      <c r="J4783" s="2">
        <v>17.400096000000001</v>
      </c>
      <c r="K4783" s="2">
        <v>13.645200000000001</v>
      </c>
      <c r="L4783" s="2">
        <v>42195.232800000005</v>
      </c>
      <c r="M4783" s="2">
        <v>33089.61</v>
      </c>
      <c r="N4783" s="2">
        <v>9105.6228000000046</v>
      </c>
    </row>
    <row r="4784" spans="1:14" x14ac:dyDescent="0.35">
      <c r="A4784" t="s">
        <v>23</v>
      </c>
      <c r="B4784" t="s">
        <v>48</v>
      </c>
      <c r="C4784" t="s">
        <v>2</v>
      </c>
      <c r="D4784" t="s">
        <v>12</v>
      </c>
      <c r="E4784" t="s">
        <v>0</v>
      </c>
      <c r="F4784" s="3">
        <v>41626</v>
      </c>
      <c r="G4784">
        <v>482423245</v>
      </c>
      <c r="H4784" s="3">
        <v>41636</v>
      </c>
      <c r="I4784">
        <v>5741</v>
      </c>
      <c r="J4784" s="2">
        <v>14.614498800000002</v>
      </c>
      <c r="K4784" s="2">
        <v>14.047000000000001</v>
      </c>
      <c r="L4784" s="2">
        <v>83901.837610800008</v>
      </c>
      <c r="M4784" s="2">
        <v>80643.827000000005</v>
      </c>
      <c r="N4784" s="2">
        <v>3258.0106108000036</v>
      </c>
    </row>
    <row r="4785" spans="1:14" x14ac:dyDescent="0.35">
      <c r="A4785" t="s">
        <v>23</v>
      </c>
      <c r="B4785" t="s">
        <v>106</v>
      </c>
      <c r="C4785" t="s">
        <v>17</v>
      </c>
      <c r="D4785" t="s">
        <v>12</v>
      </c>
      <c r="E4785" t="s">
        <v>0</v>
      </c>
      <c r="F4785" s="3">
        <v>42248</v>
      </c>
      <c r="G4785">
        <v>764641845</v>
      </c>
      <c r="H4785" s="3">
        <v>42258</v>
      </c>
      <c r="I4785">
        <v>3564</v>
      </c>
      <c r="J4785" s="2">
        <v>17.2924884</v>
      </c>
      <c r="K4785" s="2">
        <v>16.621000000000002</v>
      </c>
      <c r="L4785" s="2">
        <v>61630.428657600001</v>
      </c>
      <c r="M4785" s="2">
        <v>59237.244000000006</v>
      </c>
      <c r="N4785" s="2">
        <v>2393.1846575999953</v>
      </c>
    </row>
    <row r="4786" spans="1:14" x14ac:dyDescent="0.35">
      <c r="A4786" t="s">
        <v>23</v>
      </c>
      <c r="B4786" t="s">
        <v>137</v>
      </c>
      <c r="C4786" t="s">
        <v>13</v>
      </c>
      <c r="D4786" t="s">
        <v>12</v>
      </c>
      <c r="E4786" t="s">
        <v>8</v>
      </c>
      <c r="F4786" s="3">
        <v>41657</v>
      </c>
      <c r="G4786">
        <v>274700105</v>
      </c>
      <c r="H4786" s="3">
        <v>41661</v>
      </c>
      <c r="I4786">
        <v>8667</v>
      </c>
      <c r="J4786" s="2">
        <v>17.143711200000002</v>
      </c>
      <c r="K4786" s="2">
        <v>16.478000000000002</v>
      </c>
      <c r="L4786" s="2">
        <v>148584.54497040002</v>
      </c>
      <c r="M4786" s="2">
        <v>142814.826</v>
      </c>
      <c r="N4786" s="2">
        <v>5769.7189704000193</v>
      </c>
    </row>
    <row r="4787" spans="1:14" x14ac:dyDescent="0.35">
      <c r="A4787" t="s">
        <v>23</v>
      </c>
      <c r="B4787" t="s">
        <v>112</v>
      </c>
      <c r="C4787" t="s">
        <v>49</v>
      </c>
      <c r="D4787" t="s">
        <v>1</v>
      </c>
      <c r="E4787" t="s">
        <v>5</v>
      </c>
      <c r="F4787" s="3">
        <v>40692</v>
      </c>
      <c r="G4787">
        <v>753271853</v>
      </c>
      <c r="H4787" s="3">
        <v>40693</v>
      </c>
      <c r="I4787">
        <v>1117</v>
      </c>
      <c r="J4787" s="2">
        <v>19.720108800000002</v>
      </c>
      <c r="K4787" s="2">
        <v>18.084000000000003</v>
      </c>
      <c r="L4787" s="2">
        <v>22027.361529600003</v>
      </c>
      <c r="M4787" s="2">
        <v>20199.828000000005</v>
      </c>
      <c r="N4787" s="2">
        <v>1827.5335295999976</v>
      </c>
    </row>
    <row r="4788" spans="1:14" x14ac:dyDescent="0.35">
      <c r="A4788" t="s">
        <v>26</v>
      </c>
      <c r="B4788" t="s">
        <v>151</v>
      </c>
      <c r="C4788" t="s">
        <v>49</v>
      </c>
      <c r="D4788" t="s">
        <v>1</v>
      </c>
      <c r="E4788" t="s">
        <v>5</v>
      </c>
      <c r="F4788" s="3">
        <v>41374</v>
      </c>
      <c r="G4788">
        <v>861343419</v>
      </c>
      <c r="H4788" s="3">
        <v>41375</v>
      </c>
      <c r="I4788">
        <v>3543</v>
      </c>
      <c r="J4788" s="2">
        <v>17.593430400000003</v>
      </c>
      <c r="K4788" s="2">
        <v>13.974</v>
      </c>
      <c r="L4788" s="2">
        <v>62333.523907200011</v>
      </c>
      <c r="M4788" s="2">
        <v>49509.881999999998</v>
      </c>
      <c r="N4788" s="2">
        <v>12823.641907200014</v>
      </c>
    </row>
    <row r="4789" spans="1:14" x14ac:dyDescent="0.35">
      <c r="A4789" t="s">
        <v>23</v>
      </c>
      <c r="B4789" t="s">
        <v>22</v>
      </c>
      <c r="C4789" t="s">
        <v>19</v>
      </c>
      <c r="D4789" t="s">
        <v>12</v>
      </c>
      <c r="E4789" t="s">
        <v>0</v>
      </c>
      <c r="F4789" s="3">
        <v>42760</v>
      </c>
      <c r="G4789">
        <v>230213630</v>
      </c>
      <c r="H4789" s="3">
        <v>42770</v>
      </c>
      <c r="I4789">
        <v>8087</v>
      </c>
      <c r="J4789" s="2">
        <v>9.019383659999999</v>
      </c>
      <c r="K4789" s="2">
        <v>8.7890000000000015</v>
      </c>
      <c r="L4789" s="2">
        <v>72939.755658419992</v>
      </c>
      <c r="M4789" s="2">
        <v>71076.643000000011</v>
      </c>
      <c r="N4789" s="2">
        <v>1863.112658419981</v>
      </c>
    </row>
    <row r="4790" spans="1:14" x14ac:dyDescent="0.35">
      <c r="A4790" t="s">
        <v>23</v>
      </c>
      <c r="B4790" t="s">
        <v>103</v>
      </c>
      <c r="C4790" t="s">
        <v>38</v>
      </c>
      <c r="D4790" t="s">
        <v>12</v>
      </c>
      <c r="E4790" t="s">
        <v>0</v>
      </c>
      <c r="F4790" s="3">
        <v>40972</v>
      </c>
      <c r="G4790">
        <v>811493813</v>
      </c>
      <c r="H4790" s="3">
        <v>40982</v>
      </c>
      <c r="I4790">
        <v>1042</v>
      </c>
      <c r="J4790" s="2">
        <v>4.0371681600000002</v>
      </c>
      <c r="K4790" s="2">
        <v>3.9160000000000004</v>
      </c>
      <c r="L4790" s="2">
        <v>4206.7292227200005</v>
      </c>
      <c r="M4790" s="2">
        <v>4080.4720000000002</v>
      </c>
      <c r="N4790" s="2">
        <v>126.2572227200003</v>
      </c>
    </row>
    <row r="4791" spans="1:14" x14ac:dyDescent="0.35">
      <c r="A4791" t="s">
        <v>31</v>
      </c>
      <c r="B4791" t="s">
        <v>148</v>
      </c>
      <c r="C4791" t="s">
        <v>2</v>
      </c>
      <c r="D4791" t="s">
        <v>12</v>
      </c>
      <c r="E4791" t="s">
        <v>16</v>
      </c>
      <c r="F4791" s="3">
        <v>40456</v>
      </c>
      <c r="G4791">
        <v>127107799</v>
      </c>
      <c r="H4791" s="3">
        <v>40463</v>
      </c>
      <c r="I4791">
        <v>5492</v>
      </c>
      <c r="J4791" s="2">
        <v>14.327940000000002</v>
      </c>
      <c r="K4791" s="2">
        <v>11.493</v>
      </c>
      <c r="L4791" s="2">
        <v>78689.046480000005</v>
      </c>
      <c r="M4791" s="2">
        <v>63119.556000000004</v>
      </c>
      <c r="N4791" s="2">
        <v>15569.49048</v>
      </c>
    </row>
    <row r="4792" spans="1:14" x14ac:dyDescent="0.35">
      <c r="A4792" t="s">
        <v>23</v>
      </c>
      <c r="B4792" t="s">
        <v>106</v>
      </c>
      <c r="C4792" t="s">
        <v>38</v>
      </c>
      <c r="D4792" t="s">
        <v>12</v>
      </c>
      <c r="E4792" t="s">
        <v>5</v>
      </c>
      <c r="F4792" s="3">
        <v>41133</v>
      </c>
      <c r="G4792">
        <v>719291913</v>
      </c>
      <c r="H4792" s="3">
        <v>41134</v>
      </c>
      <c r="I4792">
        <v>7114</v>
      </c>
      <c r="J4792" s="2">
        <v>4.0371681600000002</v>
      </c>
      <c r="K4792" s="2">
        <v>3.9160000000000004</v>
      </c>
      <c r="L4792" s="2">
        <v>28720.414290240002</v>
      </c>
      <c r="M4792" s="2">
        <v>27858.424000000003</v>
      </c>
      <c r="N4792" s="2">
        <v>861.99029023999901</v>
      </c>
    </row>
    <row r="4793" spans="1:14" x14ac:dyDescent="0.35">
      <c r="A4793" t="s">
        <v>23</v>
      </c>
      <c r="B4793" t="s">
        <v>150</v>
      </c>
      <c r="C4793" t="s">
        <v>13</v>
      </c>
      <c r="D4793" t="s">
        <v>12</v>
      </c>
      <c r="E4793" t="s">
        <v>8</v>
      </c>
      <c r="F4793" s="3">
        <v>41475</v>
      </c>
      <c r="G4793">
        <v>700594985</v>
      </c>
      <c r="H4793" s="3">
        <v>41479</v>
      </c>
      <c r="I4793">
        <v>5385</v>
      </c>
      <c r="J4793" s="2">
        <v>17.143711200000002</v>
      </c>
      <c r="K4793" s="2">
        <v>16.478000000000002</v>
      </c>
      <c r="L4793" s="2">
        <v>92318.884812000004</v>
      </c>
      <c r="M4793" s="2">
        <v>88734.030000000013</v>
      </c>
      <c r="N4793" s="2">
        <v>3584.8548119999905</v>
      </c>
    </row>
    <row r="4794" spans="1:14" x14ac:dyDescent="0.35">
      <c r="A4794" t="s">
        <v>31</v>
      </c>
      <c r="B4794" t="s">
        <v>149</v>
      </c>
      <c r="C4794" t="s">
        <v>38</v>
      </c>
      <c r="D4794" t="s">
        <v>1</v>
      </c>
      <c r="E4794" t="s">
        <v>0</v>
      </c>
      <c r="F4794" s="3">
        <v>42580</v>
      </c>
      <c r="G4794">
        <v>503878343</v>
      </c>
      <c r="H4794" s="3">
        <v>42590</v>
      </c>
      <c r="I4794">
        <v>3195</v>
      </c>
      <c r="J4794" s="2">
        <v>3.8027920000000002</v>
      </c>
      <c r="K4794" s="2">
        <v>3.2040000000000002</v>
      </c>
      <c r="L4794" s="2">
        <v>12149.92044</v>
      </c>
      <c r="M4794" s="2">
        <v>10236.780000000001</v>
      </c>
      <c r="N4794" s="2">
        <v>1913.1404399999992</v>
      </c>
    </row>
    <row r="4795" spans="1:14" x14ac:dyDescent="0.35">
      <c r="A4795" t="s">
        <v>31</v>
      </c>
      <c r="B4795" t="s">
        <v>148</v>
      </c>
      <c r="C4795" t="s">
        <v>33</v>
      </c>
      <c r="D4795" t="s">
        <v>1</v>
      </c>
      <c r="E4795" t="s">
        <v>0</v>
      </c>
      <c r="F4795" s="3">
        <v>42100</v>
      </c>
      <c r="G4795">
        <v>632315814</v>
      </c>
      <c r="H4795" s="3">
        <v>42110</v>
      </c>
      <c r="I4795">
        <v>1445</v>
      </c>
      <c r="J4795" s="2">
        <v>5.4264559999999999</v>
      </c>
      <c r="K4795" s="2">
        <v>4.5720000000000001</v>
      </c>
      <c r="L4795" s="2">
        <v>7841.2289199999996</v>
      </c>
      <c r="M4795" s="2">
        <v>6606.54</v>
      </c>
      <c r="N4795" s="2">
        <v>1234.6889199999996</v>
      </c>
    </row>
    <row r="4796" spans="1:14" x14ac:dyDescent="0.35">
      <c r="A4796" t="s">
        <v>15</v>
      </c>
      <c r="B4796" t="s">
        <v>147</v>
      </c>
      <c r="C4796" t="s">
        <v>46</v>
      </c>
      <c r="D4796" t="s">
        <v>12</v>
      </c>
      <c r="E4796" t="s">
        <v>5</v>
      </c>
      <c r="F4796" s="3">
        <v>40665</v>
      </c>
      <c r="G4796">
        <v>309393727</v>
      </c>
      <c r="H4796" s="3">
        <v>40666</v>
      </c>
      <c r="I4796">
        <v>6407</v>
      </c>
      <c r="J4796" s="2">
        <v>1.242054</v>
      </c>
      <c r="K4796" s="2">
        <v>1.0208999999999999</v>
      </c>
      <c r="L4796" s="2">
        <v>7957.839978</v>
      </c>
      <c r="M4796" s="2">
        <v>6540.9062999999996</v>
      </c>
      <c r="N4796" s="2">
        <v>1416.9336780000003</v>
      </c>
    </row>
    <row r="4797" spans="1:14" x14ac:dyDescent="0.35">
      <c r="A4797" t="s">
        <v>23</v>
      </c>
      <c r="B4797" t="s">
        <v>111</v>
      </c>
      <c r="C4797" t="s">
        <v>38</v>
      </c>
      <c r="D4797" t="s">
        <v>1</v>
      </c>
      <c r="E4797" t="s">
        <v>16</v>
      </c>
      <c r="F4797" s="3">
        <v>42260</v>
      </c>
      <c r="G4797">
        <v>628910911</v>
      </c>
      <c r="H4797" s="3">
        <v>42267</v>
      </c>
      <c r="I4797">
        <v>9668</v>
      </c>
      <c r="J4797" s="2">
        <v>3.8788478400000002</v>
      </c>
      <c r="K4797" s="2">
        <v>3.9160000000000004</v>
      </c>
      <c r="L4797" s="2">
        <v>37500.700917120004</v>
      </c>
      <c r="M4797" s="2">
        <v>37859.888000000006</v>
      </c>
      <c r="N4797" s="2">
        <v>-359.18708288000198</v>
      </c>
    </row>
    <row r="4798" spans="1:14" x14ac:dyDescent="0.35">
      <c r="A4798" t="s">
        <v>15</v>
      </c>
      <c r="B4798" t="s">
        <v>146</v>
      </c>
      <c r="C4798" t="s">
        <v>29</v>
      </c>
      <c r="D4798" t="s">
        <v>1</v>
      </c>
      <c r="E4798" t="s">
        <v>5</v>
      </c>
      <c r="F4798" s="3">
        <v>42766</v>
      </c>
      <c r="G4798">
        <v>504978692</v>
      </c>
      <c r="H4798" s="3">
        <v>42767</v>
      </c>
      <c r="I4798">
        <v>7594</v>
      </c>
      <c r="J4798" s="2">
        <v>18.432036000000004</v>
      </c>
      <c r="K4798" s="2">
        <v>16.060500000000001</v>
      </c>
      <c r="L4798" s="2">
        <v>139972.88138400004</v>
      </c>
      <c r="M4798" s="2">
        <v>121963.43700000001</v>
      </c>
      <c r="N4798" s="2">
        <v>18009.444384000031</v>
      </c>
    </row>
    <row r="4799" spans="1:14" x14ac:dyDescent="0.35">
      <c r="A4799" t="s">
        <v>4</v>
      </c>
      <c r="B4799" t="s">
        <v>32</v>
      </c>
      <c r="C4799" t="s">
        <v>33</v>
      </c>
      <c r="D4799" t="s">
        <v>12</v>
      </c>
      <c r="E4799" t="s">
        <v>16</v>
      </c>
      <c r="F4799" s="3">
        <v>41470</v>
      </c>
      <c r="G4799">
        <v>722020900</v>
      </c>
      <c r="H4799" s="3">
        <v>41477</v>
      </c>
      <c r="I4799">
        <v>6368</v>
      </c>
      <c r="J4799" s="2">
        <v>5.4785056799999996</v>
      </c>
      <c r="K4799" s="2">
        <v>5.08</v>
      </c>
      <c r="L4799" s="2">
        <v>34887.12417024</v>
      </c>
      <c r="M4799" s="2">
        <v>32349.439999999999</v>
      </c>
      <c r="N4799" s="2">
        <v>2537.6841702400015</v>
      </c>
    </row>
    <row r="4800" spans="1:14" x14ac:dyDescent="0.35">
      <c r="A4800" t="s">
        <v>26</v>
      </c>
      <c r="B4800" t="s">
        <v>62</v>
      </c>
      <c r="C4800" t="s">
        <v>19</v>
      </c>
      <c r="D4800" t="s">
        <v>1</v>
      </c>
      <c r="E4800" t="s">
        <v>0</v>
      </c>
      <c r="F4800" s="3">
        <v>42021</v>
      </c>
      <c r="G4800">
        <v>784773862</v>
      </c>
      <c r="H4800" s="3">
        <v>42031</v>
      </c>
      <c r="I4800">
        <v>2391</v>
      </c>
      <c r="J4800" s="2">
        <v>7.7311479700000003</v>
      </c>
      <c r="K4800" s="2">
        <v>6.7915000000000001</v>
      </c>
      <c r="L4800" s="2">
        <v>18485.174796269999</v>
      </c>
      <c r="M4800" s="2">
        <v>16238.476500000001</v>
      </c>
      <c r="N4800" s="2">
        <v>2246.6982962699985</v>
      </c>
    </row>
    <row r="4801" spans="1:14" x14ac:dyDescent="0.35">
      <c r="A4801" t="s">
        <v>23</v>
      </c>
      <c r="B4801" t="s">
        <v>95</v>
      </c>
      <c r="C4801" t="s">
        <v>49</v>
      </c>
      <c r="D4801" t="s">
        <v>12</v>
      </c>
      <c r="E4801" t="s">
        <v>5</v>
      </c>
      <c r="F4801" s="3">
        <v>40668</v>
      </c>
      <c r="G4801">
        <v>268286406</v>
      </c>
      <c r="H4801" s="3">
        <v>40669</v>
      </c>
      <c r="I4801">
        <v>7007</v>
      </c>
      <c r="J4801" s="2">
        <v>20.525011200000005</v>
      </c>
      <c r="K4801" s="2">
        <v>18.084000000000003</v>
      </c>
      <c r="L4801" s="2">
        <v>143818.75347840003</v>
      </c>
      <c r="M4801" s="2">
        <v>126714.58800000002</v>
      </c>
      <c r="N4801" s="2">
        <v>17104.165478400013</v>
      </c>
    </row>
    <row r="4802" spans="1:14" x14ac:dyDescent="0.35">
      <c r="A4802" t="s">
        <v>15</v>
      </c>
      <c r="B4802" t="s">
        <v>47</v>
      </c>
      <c r="C4802" t="s">
        <v>2</v>
      </c>
      <c r="D4802" t="s">
        <v>12</v>
      </c>
      <c r="E4802" t="s">
        <v>5</v>
      </c>
      <c r="F4802" s="3">
        <v>40964</v>
      </c>
      <c r="G4802">
        <v>167919862</v>
      </c>
      <c r="H4802" s="3">
        <v>40965</v>
      </c>
      <c r="I4802">
        <v>829</v>
      </c>
      <c r="J4802" s="2">
        <v>12.895146</v>
      </c>
      <c r="K4802" s="2">
        <v>10.5991</v>
      </c>
      <c r="L4802" s="2">
        <v>10690.076034</v>
      </c>
      <c r="M4802" s="2">
        <v>8786.6538999999993</v>
      </c>
      <c r="N4802" s="2">
        <v>1903.4221340000004</v>
      </c>
    </row>
    <row r="4803" spans="1:14" x14ac:dyDescent="0.35">
      <c r="A4803" t="s">
        <v>15</v>
      </c>
      <c r="B4803" t="s">
        <v>145</v>
      </c>
      <c r="C4803" t="s">
        <v>29</v>
      </c>
      <c r="D4803" t="s">
        <v>12</v>
      </c>
      <c r="E4803" t="s">
        <v>0</v>
      </c>
      <c r="F4803" s="3">
        <v>42025</v>
      </c>
      <c r="G4803">
        <v>649348056</v>
      </c>
      <c r="H4803" s="3">
        <v>42035</v>
      </c>
      <c r="I4803">
        <v>3327</v>
      </c>
      <c r="J4803" s="2">
        <v>19.184364000000002</v>
      </c>
      <c r="K4803" s="2">
        <v>16.060500000000001</v>
      </c>
      <c r="L4803" s="2">
        <v>63826.37902800001</v>
      </c>
      <c r="M4803" s="2">
        <v>53433.283500000005</v>
      </c>
      <c r="N4803" s="2">
        <v>10393.095528000005</v>
      </c>
    </row>
    <row r="4804" spans="1:14" x14ac:dyDescent="0.35">
      <c r="A4804" t="s">
        <v>31</v>
      </c>
      <c r="B4804" t="s">
        <v>144</v>
      </c>
      <c r="C4804" t="s">
        <v>13</v>
      </c>
      <c r="D4804" t="s">
        <v>1</v>
      </c>
      <c r="E4804" t="s">
        <v>0</v>
      </c>
      <c r="F4804" s="3">
        <v>42010</v>
      </c>
      <c r="G4804">
        <v>598557317</v>
      </c>
      <c r="H4804" s="3">
        <v>42020</v>
      </c>
      <c r="I4804">
        <v>693</v>
      </c>
      <c r="J4804" s="2">
        <v>16.148440000000001</v>
      </c>
      <c r="K4804" s="2">
        <v>13.482000000000001</v>
      </c>
      <c r="L4804" s="2">
        <v>11190.868920000001</v>
      </c>
      <c r="M4804" s="2">
        <v>9343.0260000000017</v>
      </c>
      <c r="N4804" s="2">
        <v>1847.8429199999991</v>
      </c>
    </row>
    <row r="4805" spans="1:14" x14ac:dyDescent="0.35">
      <c r="A4805" t="s">
        <v>31</v>
      </c>
      <c r="B4805" t="s">
        <v>135</v>
      </c>
      <c r="C4805" t="s">
        <v>19</v>
      </c>
      <c r="D4805" t="s">
        <v>1</v>
      </c>
      <c r="E4805" t="s">
        <v>8</v>
      </c>
      <c r="F4805" s="3">
        <v>41184</v>
      </c>
      <c r="G4805">
        <v>771846473</v>
      </c>
      <c r="H4805" s="3">
        <v>41188</v>
      </c>
      <c r="I4805">
        <v>7684</v>
      </c>
      <c r="J4805" s="2">
        <v>8.4957670000000007</v>
      </c>
      <c r="K4805" s="2">
        <v>7.1910000000000007</v>
      </c>
      <c r="L4805" s="2">
        <v>65281.473628000007</v>
      </c>
      <c r="M4805" s="2">
        <v>55255.644000000008</v>
      </c>
      <c r="N4805" s="2">
        <v>10025.829628</v>
      </c>
    </row>
    <row r="4806" spans="1:14" x14ac:dyDescent="0.35">
      <c r="A4806" t="s">
        <v>15</v>
      </c>
      <c r="B4806" t="s">
        <v>99</v>
      </c>
      <c r="C4806" t="s">
        <v>2</v>
      </c>
      <c r="D4806" t="s">
        <v>12</v>
      </c>
      <c r="E4806" t="s">
        <v>8</v>
      </c>
      <c r="F4806" s="3">
        <v>42589</v>
      </c>
      <c r="G4806">
        <v>645826852</v>
      </c>
      <c r="H4806" s="3">
        <v>42593</v>
      </c>
      <c r="I4806">
        <v>1326</v>
      </c>
      <c r="J4806" s="2">
        <v>12.895146</v>
      </c>
      <c r="K4806" s="2">
        <v>10.5991</v>
      </c>
      <c r="L4806" s="2">
        <v>17098.963596000001</v>
      </c>
      <c r="M4806" s="2">
        <v>14054.4066</v>
      </c>
      <c r="N4806" s="2">
        <v>3044.5569960000012</v>
      </c>
    </row>
    <row r="4807" spans="1:14" x14ac:dyDescent="0.35">
      <c r="A4807" t="s">
        <v>26</v>
      </c>
      <c r="B4807" t="s">
        <v>40</v>
      </c>
      <c r="C4807" t="s">
        <v>49</v>
      </c>
      <c r="D4807" t="s">
        <v>1</v>
      </c>
      <c r="E4807" t="s">
        <v>0</v>
      </c>
      <c r="F4807" s="3">
        <v>41222</v>
      </c>
      <c r="G4807">
        <v>667422282</v>
      </c>
      <c r="H4807" s="3">
        <v>41232</v>
      </c>
      <c r="I4807">
        <v>3660</v>
      </c>
      <c r="J4807" s="2">
        <v>17.593430400000003</v>
      </c>
      <c r="K4807" s="2">
        <v>13.974</v>
      </c>
      <c r="L4807" s="2">
        <v>64391.955264000011</v>
      </c>
      <c r="M4807" s="2">
        <v>51144.840000000004</v>
      </c>
      <c r="N4807" s="2">
        <v>13247.115264000007</v>
      </c>
    </row>
    <row r="4808" spans="1:14" x14ac:dyDescent="0.35">
      <c r="A4808" t="s">
        <v>4</v>
      </c>
      <c r="B4808" t="s">
        <v>143</v>
      </c>
      <c r="C4808" t="s">
        <v>29</v>
      </c>
      <c r="D4808" t="s">
        <v>12</v>
      </c>
      <c r="E4808" t="s">
        <v>16</v>
      </c>
      <c r="F4808" s="3">
        <v>40274</v>
      </c>
      <c r="G4808">
        <v>903869092</v>
      </c>
      <c r="H4808" s="3">
        <v>40281</v>
      </c>
      <c r="I4808">
        <v>5980</v>
      </c>
      <c r="J4808" s="2">
        <v>20.676481200000001</v>
      </c>
      <c r="K4808" s="2">
        <v>19.350000000000001</v>
      </c>
      <c r="L4808" s="2">
        <v>123645.35757600001</v>
      </c>
      <c r="M4808" s="2">
        <v>115713.00000000001</v>
      </c>
      <c r="N4808" s="2">
        <v>7932.3575759999949</v>
      </c>
    </row>
    <row r="4809" spans="1:14" x14ac:dyDescent="0.35">
      <c r="A4809" t="s">
        <v>15</v>
      </c>
      <c r="B4809" t="s">
        <v>136</v>
      </c>
      <c r="C4809" t="s">
        <v>21</v>
      </c>
      <c r="D4809" t="s">
        <v>1</v>
      </c>
      <c r="E4809" t="s">
        <v>8</v>
      </c>
      <c r="F4809" s="3">
        <v>42805</v>
      </c>
      <c r="G4809">
        <v>592716109</v>
      </c>
      <c r="H4809" s="3">
        <v>42809</v>
      </c>
      <c r="I4809">
        <v>1477</v>
      </c>
      <c r="J4809" s="2">
        <v>12.476242800000001</v>
      </c>
      <c r="K4809" s="2">
        <v>10.9726</v>
      </c>
      <c r="L4809" s="2">
        <v>18427.410615600002</v>
      </c>
      <c r="M4809" s="2">
        <v>16206.530199999999</v>
      </c>
      <c r="N4809" s="2">
        <v>2220.8804156000024</v>
      </c>
    </row>
    <row r="4810" spans="1:14" x14ac:dyDescent="0.35">
      <c r="A4810" t="s">
        <v>31</v>
      </c>
      <c r="B4810" t="s">
        <v>142</v>
      </c>
      <c r="C4810" t="s">
        <v>38</v>
      </c>
      <c r="D4810" t="s">
        <v>12</v>
      </c>
      <c r="E4810" t="s">
        <v>8</v>
      </c>
      <c r="F4810" s="3">
        <v>41070</v>
      </c>
      <c r="G4810">
        <v>391824662</v>
      </c>
      <c r="H4810" s="3">
        <v>41074</v>
      </c>
      <c r="I4810">
        <v>3719</v>
      </c>
      <c r="J4810" s="2">
        <v>3.9580080000000004</v>
      </c>
      <c r="K4810" s="2">
        <v>3.2040000000000002</v>
      </c>
      <c r="L4810" s="2">
        <v>14719.831752000002</v>
      </c>
      <c r="M4810" s="2">
        <v>11915.676000000001</v>
      </c>
      <c r="N4810" s="2">
        <v>2804.1557520000006</v>
      </c>
    </row>
    <row r="4811" spans="1:14" x14ac:dyDescent="0.35">
      <c r="A4811" t="s">
        <v>31</v>
      </c>
      <c r="B4811" t="s">
        <v>104</v>
      </c>
      <c r="C4811" t="s">
        <v>29</v>
      </c>
      <c r="D4811" t="s">
        <v>1</v>
      </c>
      <c r="E4811" t="s">
        <v>8</v>
      </c>
      <c r="F4811" s="3">
        <v>41257</v>
      </c>
      <c r="G4811">
        <v>129368579</v>
      </c>
      <c r="H4811" s="3">
        <v>41261</v>
      </c>
      <c r="I4811">
        <v>1007</v>
      </c>
      <c r="J4811" s="2">
        <v>20.480040000000002</v>
      </c>
      <c r="K4811" s="2">
        <v>17.415000000000003</v>
      </c>
      <c r="L4811" s="2">
        <v>20623.400280000002</v>
      </c>
      <c r="M4811" s="2">
        <v>17536.905000000002</v>
      </c>
      <c r="N4811" s="2">
        <v>3086.4952799999992</v>
      </c>
    </row>
    <row r="4812" spans="1:14" x14ac:dyDescent="0.35">
      <c r="A4812" t="s">
        <v>23</v>
      </c>
      <c r="B4812" t="s">
        <v>141</v>
      </c>
      <c r="C4812" t="s">
        <v>38</v>
      </c>
      <c r="D4812" t="s">
        <v>12</v>
      </c>
      <c r="E4812" t="s">
        <v>16</v>
      </c>
      <c r="F4812" s="3">
        <v>42616</v>
      </c>
      <c r="G4812">
        <v>153834187</v>
      </c>
      <c r="H4812" s="3">
        <v>42623</v>
      </c>
      <c r="I4812">
        <v>8729</v>
      </c>
      <c r="J4812" s="2">
        <v>4.0371681600000002</v>
      </c>
      <c r="K4812" s="2">
        <v>3.9160000000000004</v>
      </c>
      <c r="L4812" s="2">
        <v>35240.440868639998</v>
      </c>
      <c r="M4812" s="2">
        <v>34182.764000000003</v>
      </c>
      <c r="N4812" s="2">
        <v>1057.6768686399955</v>
      </c>
    </row>
    <row r="4813" spans="1:14" x14ac:dyDescent="0.35">
      <c r="A4813" t="s">
        <v>15</v>
      </c>
      <c r="B4813" t="s">
        <v>69</v>
      </c>
      <c r="C4813" t="s">
        <v>33</v>
      </c>
      <c r="D4813" t="s">
        <v>1</v>
      </c>
      <c r="E4813" t="s">
        <v>0</v>
      </c>
      <c r="F4813" s="3">
        <v>42361</v>
      </c>
      <c r="G4813">
        <v>884020316</v>
      </c>
      <c r="H4813" s="3">
        <v>42371</v>
      </c>
      <c r="I4813">
        <v>2203</v>
      </c>
      <c r="J4813" s="2">
        <v>4.8838103999999998</v>
      </c>
      <c r="K4813" s="2">
        <v>4.2164000000000001</v>
      </c>
      <c r="L4813" s="2">
        <v>10759.034311199999</v>
      </c>
      <c r="M4813" s="2">
        <v>9288.7291999999998</v>
      </c>
      <c r="N4813" s="2">
        <v>1470.3051111999994</v>
      </c>
    </row>
    <row r="4814" spans="1:14" x14ac:dyDescent="0.35">
      <c r="A4814" t="s">
        <v>15</v>
      </c>
      <c r="B4814" t="s">
        <v>115</v>
      </c>
      <c r="C4814" t="s">
        <v>19</v>
      </c>
      <c r="D4814" t="s">
        <v>12</v>
      </c>
      <c r="E4814" t="s">
        <v>16</v>
      </c>
      <c r="F4814" s="3">
        <v>41915</v>
      </c>
      <c r="G4814">
        <v>559038293</v>
      </c>
      <c r="H4814" s="3">
        <v>41922</v>
      </c>
      <c r="I4814">
        <v>6086</v>
      </c>
      <c r="J4814" s="2">
        <v>7.9582797000000003</v>
      </c>
      <c r="K4814" s="2">
        <v>6.6316999999999995</v>
      </c>
      <c r="L4814" s="2">
        <v>48434.090254200004</v>
      </c>
      <c r="M4814" s="2">
        <v>40360.5262</v>
      </c>
      <c r="N4814" s="2">
        <v>8073.5640542000037</v>
      </c>
    </row>
    <row r="4815" spans="1:14" x14ac:dyDescent="0.35">
      <c r="A4815" t="s">
        <v>4</v>
      </c>
      <c r="B4815" t="s">
        <v>134</v>
      </c>
      <c r="C4815" t="s">
        <v>49</v>
      </c>
      <c r="D4815" t="s">
        <v>12</v>
      </c>
      <c r="E4815" t="s">
        <v>16</v>
      </c>
      <c r="F4815" s="3">
        <v>40432</v>
      </c>
      <c r="G4815">
        <v>188311946</v>
      </c>
      <c r="H4815" s="3">
        <v>40439</v>
      </c>
      <c r="I4815">
        <v>4640</v>
      </c>
      <c r="J4815" s="2">
        <v>19.518883200000001</v>
      </c>
      <c r="K4815" s="2">
        <v>16.440000000000001</v>
      </c>
      <c r="L4815" s="2">
        <v>90567.618048000004</v>
      </c>
      <c r="M4815" s="2">
        <v>76281.600000000006</v>
      </c>
      <c r="N4815" s="2">
        <v>14286.018047999998</v>
      </c>
    </row>
    <row r="4816" spans="1:14" x14ac:dyDescent="0.35">
      <c r="A4816" t="s">
        <v>31</v>
      </c>
      <c r="B4816" t="s">
        <v>80</v>
      </c>
      <c r="C4816" t="s">
        <v>13</v>
      </c>
      <c r="D4816" t="s">
        <v>12</v>
      </c>
      <c r="E4816" t="s">
        <v>8</v>
      </c>
      <c r="F4816" s="3">
        <v>42062</v>
      </c>
      <c r="G4816">
        <v>401577603</v>
      </c>
      <c r="H4816" s="3">
        <v>42066</v>
      </c>
      <c r="I4816">
        <v>2510</v>
      </c>
      <c r="J4816" s="2">
        <v>16.807560000000002</v>
      </c>
      <c r="K4816" s="2">
        <v>13.482000000000001</v>
      </c>
      <c r="L4816" s="2">
        <v>42186.975600000005</v>
      </c>
      <c r="M4816" s="2">
        <v>33839.82</v>
      </c>
      <c r="N4816" s="2">
        <v>8347.1556000000055</v>
      </c>
    </row>
    <row r="4817" spans="1:14" x14ac:dyDescent="0.35">
      <c r="A4817" t="s">
        <v>15</v>
      </c>
      <c r="B4817" t="s">
        <v>114</v>
      </c>
      <c r="C4817" t="s">
        <v>17</v>
      </c>
      <c r="D4817" t="s">
        <v>1</v>
      </c>
      <c r="E4817" t="s">
        <v>5</v>
      </c>
      <c r="F4817" s="3">
        <v>40247</v>
      </c>
      <c r="G4817">
        <v>998884093</v>
      </c>
      <c r="H4817" s="3">
        <v>40248</v>
      </c>
      <c r="I4817">
        <v>1548</v>
      </c>
      <c r="J4817" s="2">
        <v>14.659722000000002</v>
      </c>
      <c r="K4817" s="2">
        <v>12.5413</v>
      </c>
      <c r="L4817" s="2">
        <v>22693.249656000004</v>
      </c>
      <c r="M4817" s="2">
        <v>19413.932399999998</v>
      </c>
      <c r="N4817" s="2">
        <v>3279.3172560000057</v>
      </c>
    </row>
    <row r="4818" spans="1:14" x14ac:dyDescent="0.35">
      <c r="A4818" t="s">
        <v>15</v>
      </c>
      <c r="B4818" t="s">
        <v>136</v>
      </c>
      <c r="C4818" t="s">
        <v>19</v>
      </c>
      <c r="D4818" t="s">
        <v>12</v>
      </c>
      <c r="E4818" t="s">
        <v>16</v>
      </c>
      <c r="F4818" s="3">
        <v>41471</v>
      </c>
      <c r="G4818">
        <v>500592744</v>
      </c>
      <c r="H4818" s="3">
        <v>41478</v>
      </c>
      <c r="I4818">
        <v>7448</v>
      </c>
      <c r="J4818" s="2">
        <v>7.9582797000000003</v>
      </c>
      <c r="K4818" s="2">
        <v>6.6316999999999995</v>
      </c>
      <c r="L4818" s="2">
        <v>59273.267205600001</v>
      </c>
      <c r="M4818" s="2">
        <v>49392.901599999997</v>
      </c>
      <c r="N4818" s="2">
        <v>9880.3656056000036</v>
      </c>
    </row>
    <row r="4819" spans="1:14" x14ac:dyDescent="0.35">
      <c r="A4819" t="s">
        <v>4</v>
      </c>
      <c r="B4819" t="s">
        <v>85</v>
      </c>
      <c r="C4819" t="s">
        <v>19</v>
      </c>
      <c r="D4819" t="s">
        <v>12</v>
      </c>
      <c r="E4819" t="s">
        <v>16</v>
      </c>
      <c r="F4819" s="3">
        <v>42089</v>
      </c>
      <c r="G4819">
        <v>197377383</v>
      </c>
      <c r="H4819" s="3">
        <v>42096</v>
      </c>
      <c r="I4819">
        <v>6746</v>
      </c>
      <c r="J4819" s="2">
        <v>8.5772570100000003</v>
      </c>
      <c r="K4819" s="2">
        <v>7.99</v>
      </c>
      <c r="L4819" s="2">
        <v>57862.175789460001</v>
      </c>
      <c r="M4819" s="2">
        <v>53900.54</v>
      </c>
      <c r="N4819" s="2">
        <v>3961.6357894600005</v>
      </c>
    </row>
    <row r="4820" spans="1:14" x14ac:dyDescent="0.35">
      <c r="A4820" t="s">
        <v>15</v>
      </c>
      <c r="B4820" t="s">
        <v>140</v>
      </c>
      <c r="C4820" t="s">
        <v>2</v>
      </c>
      <c r="D4820" t="s">
        <v>1</v>
      </c>
      <c r="E4820" t="s">
        <v>16</v>
      </c>
      <c r="F4820" s="3">
        <v>42410</v>
      </c>
      <c r="G4820">
        <v>100224339</v>
      </c>
      <c r="H4820" s="3">
        <v>42417</v>
      </c>
      <c r="I4820">
        <v>2203</v>
      </c>
      <c r="J4820" s="2">
        <v>12.389454000000001</v>
      </c>
      <c r="K4820" s="2">
        <v>10.5991</v>
      </c>
      <c r="L4820" s="2">
        <v>27293.967162000001</v>
      </c>
      <c r="M4820" s="2">
        <v>23349.817299999999</v>
      </c>
      <c r="N4820" s="2">
        <v>3944.149862000002</v>
      </c>
    </row>
    <row r="4821" spans="1:14" x14ac:dyDescent="0.35">
      <c r="A4821" t="s">
        <v>23</v>
      </c>
      <c r="B4821" t="s">
        <v>139</v>
      </c>
      <c r="C4821" t="s">
        <v>33</v>
      </c>
      <c r="D4821" t="s">
        <v>12</v>
      </c>
      <c r="E4821" t="s">
        <v>5</v>
      </c>
      <c r="F4821" s="3">
        <v>41248</v>
      </c>
      <c r="G4821">
        <v>290432441</v>
      </c>
      <c r="H4821" s="3">
        <v>41249</v>
      </c>
      <c r="I4821">
        <v>1739</v>
      </c>
      <c r="J4821" s="2">
        <v>5.7609028800000006</v>
      </c>
      <c r="K4821" s="2">
        <v>5.588000000000001</v>
      </c>
      <c r="L4821" s="2">
        <v>10018.210108320001</v>
      </c>
      <c r="M4821" s="2">
        <v>9717.5320000000011</v>
      </c>
      <c r="N4821" s="2">
        <v>300.67810832000032</v>
      </c>
    </row>
    <row r="4822" spans="1:14" x14ac:dyDescent="0.35">
      <c r="A4822" t="s">
        <v>23</v>
      </c>
      <c r="B4822" t="s">
        <v>138</v>
      </c>
      <c r="C4822" t="s">
        <v>21</v>
      </c>
      <c r="D4822" t="s">
        <v>1</v>
      </c>
      <c r="E4822" t="s">
        <v>8</v>
      </c>
      <c r="F4822" s="3">
        <v>42113</v>
      </c>
      <c r="G4822">
        <v>469613015</v>
      </c>
      <c r="H4822" s="3">
        <v>42117</v>
      </c>
      <c r="I4822">
        <v>4327</v>
      </c>
      <c r="J4822" s="2">
        <v>14.139741840000003</v>
      </c>
      <c r="K4822" s="2">
        <v>14.542000000000002</v>
      </c>
      <c r="L4822" s="2">
        <v>61182.662941680013</v>
      </c>
      <c r="M4822" s="2">
        <v>62923.234000000004</v>
      </c>
      <c r="N4822" s="2">
        <v>-1740.5710583199907</v>
      </c>
    </row>
    <row r="4823" spans="1:14" x14ac:dyDescent="0.35">
      <c r="A4823" t="s">
        <v>4</v>
      </c>
      <c r="B4823" t="s">
        <v>36</v>
      </c>
      <c r="C4823" t="s">
        <v>38</v>
      </c>
      <c r="D4823" t="s">
        <v>1</v>
      </c>
      <c r="E4823" t="s">
        <v>8</v>
      </c>
      <c r="F4823" s="3">
        <v>41425</v>
      </c>
      <c r="G4823">
        <v>409689891</v>
      </c>
      <c r="H4823" s="3">
        <v>41429</v>
      </c>
      <c r="I4823">
        <v>1720</v>
      </c>
      <c r="J4823" s="2">
        <v>3.6887082400000004</v>
      </c>
      <c r="K4823" s="2">
        <v>3.56</v>
      </c>
      <c r="L4823" s="2">
        <v>6344.5781728000011</v>
      </c>
      <c r="M4823" s="2">
        <v>6123.2</v>
      </c>
      <c r="N4823" s="2">
        <v>221.37817280000127</v>
      </c>
    </row>
    <row r="4824" spans="1:14" x14ac:dyDescent="0.35">
      <c r="A4824" t="s">
        <v>4</v>
      </c>
      <c r="B4824" t="s">
        <v>45</v>
      </c>
      <c r="C4824" t="s">
        <v>21</v>
      </c>
      <c r="D4824" t="s">
        <v>1</v>
      </c>
      <c r="E4824" t="s">
        <v>16</v>
      </c>
      <c r="F4824" s="3">
        <v>41558</v>
      </c>
      <c r="G4824">
        <v>402899396</v>
      </c>
      <c r="H4824" s="3">
        <v>41565</v>
      </c>
      <c r="I4824">
        <v>3341</v>
      </c>
      <c r="J4824" s="2">
        <v>13.446617240000002</v>
      </c>
      <c r="K4824" s="2">
        <v>13.22</v>
      </c>
      <c r="L4824" s="2">
        <v>44925.148198840005</v>
      </c>
      <c r="M4824" s="2">
        <v>44168.020000000004</v>
      </c>
      <c r="N4824" s="2">
        <v>757.12819884000055</v>
      </c>
    </row>
    <row r="4825" spans="1:14" x14ac:dyDescent="0.35">
      <c r="A4825" t="s">
        <v>15</v>
      </c>
      <c r="B4825" t="s">
        <v>115</v>
      </c>
      <c r="C4825" t="s">
        <v>17</v>
      </c>
      <c r="D4825" t="s">
        <v>12</v>
      </c>
      <c r="E4825" t="s">
        <v>0</v>
      </c>
      <c r="F4825" s="3">
        <v>40548</v>
      </c>
      <c r="G4825">
        <v>811790359</v>
      </c>
      <c r="H4825" s="3">
        <v>40558</v>
      </c>
      <c r="I4825">
        <v>7648</v>
      </c>
      <c r="J4825" s="2">
        <v>15.258078000000001</v>
      </c>
      <c r="K4825" s="2">
        <v>12.5413</v>
      </c>
      <c r="L4825" s="2">
        <v>116693.78054400001</v>
      </c>
      <c r="M4825" s="2">
        <v>95915.862399999998</v>
      </c>
      <c r="N4825" s="2">
        <v>20777.91814400001</v>
      </c>
    </row>
    <row r="4826" spans="1:14" x14ac:dyDescent="0.35">
      <c r="A4826" t="s">
        <v>23</v>
      </c>
      <c r="B4826" t="s">
        <v>95</v>
      </c>
      <c r="C4826" t="s">
        <v>17</v>
      </c>
      <c r="D4826" t="s">
        <v>1</v>
      </c>
      <c r="E4826" t="s">
        <v>16</v>
      </c>
      <c r="F4826" s="3">
        <v>41021</v>
      </c>
      <c r="G4826">
        <v>719224107</v>
      </c>
      <c r="H4826" s="3">
        <v>41028</v>
      </c>
      <c r="I4826">
        <v>9415</v>
      </c>
      <c r="J4826" s="2">
        <v>16.614351600000003</v>
      </c>
      <c r="K4826" s="2">
        <v>16.621000000000002</v>
      </c>
      <c r="L4826" s="2">
        <v>156424.12031400003</v>
      </c>
      <c r="M4826" s="2">
        <v>156486.71500000003</v>
      </c>
      <c r="N4826" s="2">
        <v>-62.594685999996727</v>
      </c>
    </row>
    <row r="4827" spans="1:14" x14ac:dyDescent="0.35">
      <c r="A4827" t="s">
        <v>15</v>
      </c>
      <c r="B4827" t="s">
        <v>72</v>
      </c>
      <c r="C4827" t="s">
        <v>17</v>
      </c>
      <c r="D4827" t="s">
        <v>12</v>
      </c>
      <c r="E4827" t="s">
        <v>0</v>
      </c>
      <c r="F4827" s="3">
        <v>42778</v>
      </c>
      <c r="G4827">
        <v>178374469</v>
      </c>
      <c r="H4827" s="3">
        <v>42788</v>
      </c>
      <c r="I4827">
        <v>4432</v>
      </c>
      <c r="J4827" s="2">
        <v>15.258078000000001</v>
      </c>
      <c r="K4827" s="2">
        <v>12.5413</v>
      </c>
      <c r="L4827" s="2">
        <v>67623.80169600001</v>
      </c>
      <c r="M4827" s="2">
        <v>55583.041599999997</v>
      </c>
      <c r="N4827" s="2">
        <v>12040.760096000013</v>
      </c>
    </row>
    <row r="4828" spans="1:14" x14ac:dyDescent="0.35">
      <c r="A4828" t="s">
        <v>23</v>
      </c>
      <c r="B4828" t="s">
        <v>137</v>
      </c>
      <c r="C4828" t="s">
        <v>9</v>
      </c>
      <c r="D4828" t="s">
        <v>1</v>
      </c>
      <c r="E4828" t="s">
        <v>5</v>
      </c>
      <c r="F4828" s="3">
        <v>40185</v>
      </c>
      <c r="G4828">
        <v>662727773</v>
      </c>
      <c r="H4828" s="3">
        <v>40186</v>
      </c>
      <c r="I4828">
        <v>9425</v>
      </c>
      <c r="J4828" s="2">
        <v>3.1382442000000004</v>
      </c>
      <c r="K4828" s="2">
        <v>3.2890000000000006</v>
      </c>
      <c r="L4828" s="2">
        <v>29577.951585000003</v>
      </c>
      <c r="M4828" s="2">
        <v>30998.825000000004</v>
      </c>
      <c r="N4828" s="2">
        <v>-1420.8734150000018</v>
      </c>
    </row>
    <row r="4829" spans="1:14" x14ac:dyDescent="0.35">
      <c r="A4829" t="s">
        <v>15</v>
      </c>
      <c r="B4829" t="s">
        <v>50</v>
      </c>
      <c r="C4829" t="s">
        <v>9</v>
      </c>
      <c r="D4829" t="s">
        <v>1</v>
      </c>
      <c r="E4829" t="s">
        <v>8</v>
      </c>
      <c r="F4829" s="3">
        <v>42731</v>
      </c>
      <c r="G4829">
        <v>116082847</v>
      </c>
      <c r="H4829" s="3">
        <v>42735</v>
      </c>
      <c r="I4829">
        <v>9059</v>
      </c>
      <c r="J4829" s="2">
        <v>2.7690390000000003</v>
      </c>
      <c r="K4829" s="2">
        <v>2.4817</v>
      </c>
      <c r="L4829" s="2">
        <v>25084.724301000002</v>
      </c>
      <c r="M4829" s="2">
        <v>22481.720300000001</v>
      </c>
      <c r="N4829" s="2">
        <v>2603.0040010000012</v>
      </c>
    </row>
    <row r="4830" spans="1:14" x14ac:dyDescent="0.35">
      <c r="A4830" t="s">
        <v>15</v>
      </c>
      <c r="B4830" t="s">
        <v>132</v>
      </c>
      <c r="C4830" t="s">
        <v>2</v>
      </c>
      <c r="D4830" t="s">
        <v>12</v>
      </c>
      <c r="E4830" t="s">
        <v>16</v>
      </c>
      <c r="F4830" s="3">
        <v>40305</v>
      </c>
      <c r="G4830">
        <v>602551019</v>
      </c>
      <c r="H4830" s="3">
        <v>40312</v>
      </c>
      <c r="I4830">
        <v>8084</v>
      </c>
      <c r="J4830" s="2">
        <v>12.895146</v>
      </c>
      <c r="K4830" s="2">
        <v>10.5991</v>
      </c>
      <c r="L4830" s="2">
        <v>104244.360264</v>
      </c>
      <c r="M4830" s="2">
        <v>85683.124400000001</v>
      </c>
      <c r="N4830" s="2">
        <v>18561.235864000002</v>
      </c>
    </row>
    <row r="4831" spans="1:14" x14ac:dyDescent="0.35">
      <c r="A4831" t="s">
        <v>15</v>
      </c>
      <c r="B4831" t="s">
        <v>136</v>
      </c>
      <c r="C4831" t="s">
        <v>21</v>
      </c>
      <c r="D4831" t="s">
        <v>12</v>
      </c>
      <c r="E4831" t="s">
        <v>8</v>
      </c>
      <c r="F4831" s="3">
        <v>42827</v>
      </c>
      <c r="G4831">
        <v>656556117</v>
      </c>
      <c r="H4831" s="3">
        <v>42831</v>
      </c>
      <c r="I4831">
        <v>9272</v>
      </c>
      <c r="J4831" s="2">
        <v>12.985477200000002</v>
      </c>
      <c r="K4831" s="2">
        <v>10.9726</v>
      </c>
      <c r="L4831" s="2">
        <v>120401.34459840001</v>
      </c>
      <c r="M4831" s="2">
        <v>101737.9472</v>
      </c>
      <c r="N4831" s="2">
        <v>18663.397398400019</v>
      </c>
    </row>
    <row r="4832" spans="1:14" x14ac:dyDescent="0.35">
      <c r="A4832" t="s">
        <v>23</v>
      </c>
      <c r="B4832" t="s">
        <v>118</v>
      </c>
      <c r="C4832" t="s">
        <v>29</v>
      </c>
      <c r="D4832" t="s">
        <v>1</v>
      </c>
      <c r="E4832" t="s">
        <v>16</v>
      </c>
      <c r="F4832" s="3">
        <v>42349</v>
      </c>
      <c r="G4832">
        <v>232834470</v>
      </c>
      <c r="H4832" s="3">
        <v>42356</v>
      </c>
      <c r="I4832">
        <v>8659</v>
      </c>
      <c r="J4832" s="2">
        <v>20.889640800000002</v>
      </c>
      <c r="K4832" s="2">
        <v>21.285000000000004</v>
      </c>
      <c r="L4832" s="2">
        <v>180883.39968720003</v>
      </c>
      <c r="M4832" s="2">
        <v>184306.81500000003</v>
      </c>
      <c r="N4832" s="2">
        <v>-3423.4153128000034</v>
      </c>
    </row>
    <row r="4833" spans="1:14" x14ac:dyDescent="0.35">
      <c r="A4833" t="s">
        <v>31</v>
      </c>
      <c r="B4833" t="s">
        <v>135</v>
      </c>
      <c r="C4833" t="s">
        <v>19</v>
      </c>
      <c r="D4833" t="s">
        <v>1</v>
      </c>
      <c r="E4833" t="s">
        <v>0</v>
      </c>
      <c r="F4833" s="3">
        <v>41160</v>
      </c>
      <c r="G4833">
        <v>256434905</v>
      </c>
      <c r="H4833" s="3">
        <v>41170</v>
      </c>
      <c r="I4833">
        <v>3310</v>
      </c>
      <c r="J4833" s="2">
        <v>8.4957670000000007</v>
      </c>
      <c r="K4833" s="2">
        <v>7.1910000000000007</v>
      </c>
      <c r="L4833" s="2">
        <v>28120.988770000004</v>
      </c>
      <c r="M4833" s="2">
        <v>23802.210000000003</v>
      </c>
      <c r="N4833" s="2">
        <v>4318.7787700000008</v>
      </c>
    </row>
    <row r="4834" spans="1:14" x14ac:dyDescent="0.35">
      <c r="A4834" t="s">
        <v>15</v>
      </c>
      <c r="B4834" t="s">
        <v>115</v>
      </c>
      <c r="C4834" t="s">
        <v>33</v>
      </c>
      <c r="D4834" t="s">
        <v>12</v>
      </c>
      <c r="E4834" t="s">
        <v>5</v>
      </c>
      <c r="F4834" s="3">
        <v>40445</v>
      </c>
      <c r="G4834">
        <v>372718751</v>
      </c>
      <c r="H4834" s="3">
        <v>40446</v>
      </c>
      <c r="I4834">
        <v>9654</v>
      </c>
      <c r="J4834" s="2">
        <v>5.0831496000000005</v>
      </c>
      <c r="K4834" s="2">
        <v>4.2164000000000001</v>
      </c>
      <c r="L4834" s="2">
        <v>49072.726238400006</v>
      </c>
      <c r="M4834" s="2">
        <v>40705.125599999999</v>
      </c>
      <c r="N4834" s="2">
        <v>8367.6006384000066</v>
      </c>
    </row>
    <row r="4835" spans="1:14" x14ac:dyDescent="0.35">
      <c r="A4835" t="s">
        <v>11</v>
      </c>
      <c r="B4835" t="s">
        <v>39</v>
      </c>
      <c r="C4835" t="s">
        <v>38</v>
      </c>
      <c r="D4835" t="s">
        <v>1</v>
      </c>
      <c r="E4835" t="s">
        <v>8</v>
      </c>
      <c r="F4835" s="3">
        <v>42070</v>
      </c>
      <c r="G4835">
        <v>297359836</v>
      </c>
      <c r="H4835" s="3">
        <v>42074</v>
      </c>
      <c r="I4835">
        <v>1454</v>
      </c>
      <c r="J4835" s="2">
        <v>3.8788478400000002</v>
      </c>
      <c r="K4835" s="2">
        <v>3.3819999999999997</v>
      </c>
      <c r="L4835" s="2">
        <v>5639.8447593600004</v>
      </c>
      <c r="M4835" s="2">
        <v>4917.4279999999999</v>
      </c>
      <c r="N4835" s="2">
        <v>722.41675936000047</v>
      </c>
    </row>
    <row r="4836" spans="1:14" x14ac:dyDescent="0.35">
      <c r="A4836" t="s">
        <v>23</v>
      </c>
      <c r="B4836" t="s">
        <v>71</v>
      </c>
      <c r="C4836" t="s">
        <v>9</v>
      </c>
      <c r="D4836" t="s">
        <v>1</v>
      </c>
      <c r="E4836" t="s">
        <v>8</v>
      </c>
      <c r="F4836" s="3">
        <v>41452</v>
      </c>
      <c r="G4836">
        <v>266344487</v>
      </c>
      <c r="H4836" s="3">
        <v>41456</v>
      </c>
      <c r="I4836">
        <v>8876</v>
      </c>
      <c r="J4836" s="2">
        <v>3.1382442000000004</v>
      </c>
      <c r="K4836" s="2">
        <v>3.2890000000000006</v>
      </c>
      <c r="L4836" s="2">
        <v>27855.055519200003</v>
      </c>
      <c r="M4836" s="2">
        <v>29193.164000000004</v>
      </c>
      <c r="N4836" s="2">
        <v>-1338.1084808000014</v>
      </c>
    </row>
    <row r="4837" spans="1:14" x14ac:dyDescent="0.35">
      <c r="A4837" t="s">
        <v>23</v>
      </c>
      <c r="B4837" t="s">
        <v>108</v>
      </c>
      <c r="C4837" t="s">
        <v>29</v>
      </c>
      <c r="D4837" t="s">
        <v>1</v>
      </c>
      <c r="E4837" t="s">
        <v>5</v>
      </c>
      <c r="F4837" s="3">
        <v>41609</v>
      </c>
      <c r="G4837">
        <v>585971534</v>
      </c>
      <c r="H4837" s="3">
        <v>41610</v>
      </c>
      <c r="I4837">
        <v>5844</v>
      </c>
      <c r="J4837" s="2">
        <v>20.889640800000002</v>
      </c>
      <c r="K4837" s="2">
        <v>21.285000000000004</v>
      </c>
      <c r="L4837" s="2">
        <v>122079.06083520001</v>
      </c>
      <c r="M4837" s="2">
        <v>124389.54000000002</v>
      </c>
      <c r="N4837" s="2">
        <v>-2310.47916480001</v>
      </c>
    </row>
    <row r="4838" spans="1:14" x14ac:dyDescent="0.35">
      <c r="A4838" t="s">
        <v>23</v>
      </c>
      <c r="B4838" t="s">
        <v>42</v>
      </c>
      <c r="C4838" t="s">
        <v>38</v>
      </c>
      <c r="D4838" t="s">
        <v>1</v>
      </c>
      <c r="E4838" t="s">
        <v>16</v>
      </c>
      <c r="F4838" s="3">
        <v>41561</v>
      </c>
      <c r="G4838">
        <v>282852303</v>
      </c>
      <c r="H4838" s="3">
        <v>41568</v>
      </c>
      <c r="I4838">
        <v>4956</v>
      </c>
      <c r="J4838" s="2">
        <v>3.8788478400000002</v>
      </c>
      <c r="K4838" s="2">
        <v>3.9160000000000004</v>
      </c>
      <c r="L4838" s="2">
        <v>19223.56989504</v>
      </c>
      <c r="M4838" s="2">
        <v>19407.696000000004</v>
      </c>
      <c r="N4838" s="2">
        <v>-184.12610496000343</v>
      </c>
    </row>
    <row r="4839" spans="1:14" x14ac:dyDescent="0.35">
      <c r="A4839" t="s">
        <v>26</v>
      </c>
      <c r="B4839" t="s">
        <v>93</v>
      </c>
      <c r="C4839" t="s">
        <v>19</v>
      </c>
      <c r="D4839" t="s">
        <v>12</v>
      </c>
      <c r="E4839" t="s">
        <v>16</v>
      </c>
      <c r="F4839" s="3">
        <v>41484</v>
      </c>
      <c r="G4839">
        <v>253910624</v>
      </c>
      <c r="H4839" s="3">
        <v>41491</v>
      </c>
      <c r="I4839">
        <v>3152</v>
      </c>
      <c r="J4839" s="2">
        <v>8.04670503</v>
      </c>
      <c r="K4839" s="2">
        <v>6.7915000000000001</v>
      </c>
      <c r="L4839" s="2">
        <v>25363.21425456</v>
      </c>
      <c r="M4839" s="2">
        <v>21406.808000000001</v>
      </c>
      <c r="N4839" s="2">
        <v>3956.4062545599991</v>
      </c>
    </row>
    <row r="4840" spans="1:14" x14ac:dyDescent="0.35">
      <c r="A4840" t="s">
        <v>4</v>
      </c>
      <c r="B4840" t="s">
        <v>134</v>
      </c>
      <c r="C4840" t="s">
        <v>17</v>
      </c>
      <c r="D4840" t="s">
        <v>1</v>
      </c>
      <c r="E4840" t="s">
        <v>8</v>
      </c>
      <c r="F4840" s="3">
        <v>40705</v>
      </c>
      <c r="G4840">
        <v>116382825</v>
      </c>
      <c r="H4840" s="3">
        <v>40709</v>
      </c>
      <c r="I4840">
        <v>2564</v>
      </c>
      <c r="J4840" s="2">
        <v>15.7999226</v>
      </c>
      <c r="K4840" s="2">
        <v>15.11</v>
      </c>
      <c r="L4840" s="2">
        <v>40511.001546400003</v>
      </c>
      <c r="M4840" s="2">
        <v>38742.04</v>
      </c>
      <c r="N4840" s="2">
        <v>1768.9615464000017</v>
      </c>
    </row>
    <row r="4841" spans="1:14" x14ac:dyDescent="0.35">
      <c r="A4841" t="s">
        <v>26</v>
      </c>
      <c r="B4841" t="s">
        <v>133</v>
      </c>
      <c r="C4841" t="s">
        <v>49</v>
      </c>
      <c r="D4841" t="s">
        <v>1</v>
      </c>
      <c r="E4841" t="s">
        <v>5</v>
      </c>
      <c r="F4841" s="3">
        <v>42359</v>
      </c>
      <c r="G4841">
        <v>457817733</v>
      </c>
      <c r="H4841" s="3">
        <v>42360</v>
      </c>
      <c r="I4841">
        <v>3050</v>
      </c>
      <c r="J4841" s="2">
        <v>17.593430400000003</v>
      </c>
      <c r="K4841" s="2">
        <v>13.974</v>
      </c>
      <c r="L4841" s="2">
        <v>53659.96272000001</v>
      </c>
      <c r="M4841" s="2">
        <v>42620.7</v>
      </c>
      <c r="N4841" s="2">
        <v>11039.262720000013</v>
      </c>
    </row>
    <row r="4842" spans="1:14" x14ac:dyDescent="0.35">
      <c r="A4842" t="s">
        <v>15</v>
      </c>
      <c r="B4842" t="s">
        <v>132</v>
      </c>
      <c r="C4842" t="s">
        <v>49</v>
      </c>
      <c r="D4842" t="s">
        <v>1</v>
      </c>
      <c r="E4842" t="s">
        <v>16</v>
      </c>
      <c r="F4842" s="3">
        <v>42465</v>
      </c>
      <c r="G4842">
        <v>586076676</v>
      </c>
      <c r="H4842" s="3">
        <v>42472</v>
      </c>
      <c r="I4842">
        <v>8828</v>
      </c>
      <c r="J4842" s="2">
        <v>17.400096000000001</v>
      </c>
      <c r="K4842" s="2">
        <v>13.645200000000001</v>
      </c>
      <c r="L4842" s="2">
        <v>153608.04748800001</v>
      </c>
      <c r="M4842" s="2">
        <v>120459.82560000001</v>
      </c>
      <c r="N4842" s="2">
        <v>33148.221888</v>
      </c>
    </row>
    <row r="4843" spans="1:14" x14ac:dyDescent="0.35">
      <c r="A4843" t="s">
        <v>7</v>
      </c>
      <c r="B4843" t="s">
        <v>78</v>
      </c>
      <c r="C4843" t="s">
        <v>38</v>
      </c>
      <c r="D4843" t="s">
        <v>1</v>
      </c>
      <c r="E4843" t="s">
        <v>8</v>
      </c>
      <c r="F4843" s="3">
        <v>41447</v>
      </c>
      <c r="G4843">
        <v>779333484</v>
      </c>
      <c r="H4843" s="3">
        <v>41451</v>
      </c>
      <c r="I4843">
        <v>5023</v>
      </c>
      <c r="J4843" s="2">
        <v>4.1830712000000005</v>
      </c>
      <c r="K4843" s="2">
        <v>4.2720000000000002</v>
      </c>
      <c r="L4843" s="2">
        <v>21011.566637600004</v>
      </c>
      <c r="M4843" s="2">
        <v>21458.256000000001</v>
      </c>
      <c r="N4843" s="2">
        <v>-446.68936239999675</v>
      </c>
    </row>
    <row r="4844" spans="1:14" x14ac:dyDescent="0.35">
      <c r="A4844" t="s">
        <v>4</v>
      </c>
      <c r="B4844" t="s">
        <v>131</v>
      </c>
      <c r="C4844" t="s">
        <v>19</v>
      </c>
      <c r="D4844" t="s">
        <v>1</v>
      </c>
      <c r="E4844" t="s">
        <v>16</v>
      </c>
      <c r="F4844" s="3">
        <v>41679</v>
      </c>
      <c r="G4844">
        <v>936074483</v>
      </c>
      <c r="H4844" s="3">
        <v>41686</v>
      </c>
      <c r="I4844">
        <v>1474</v>
      </c>
      <c r="J4844" s="2">
        <v>8.24089399</v>
      </c>
      <c r="K4844" s="2">
        <v>7.99</v>
      </c>
      <c r="L4844" s="2">
        <v>12147.07774126</v>
      </c>
      <c r="M4844" s="2">
        <v>11777.26</v>
      </c>
      <c r="N4844" s="2">
        <v>369.81774125999982</v>
      </c>
    </row>
    <row r="4845" spans="1:14" x14ac:dyDescent="0.35">
      <c r="A4845" t="s">
        <v>26</v>
      </c>
      <c r="B4845" t="s">
        <v>76</v>
      </c>
      <c r="C4845" t="s">
        <v>17</v>
      </c>
      <c r="D4845" t="s">
        <v>12</v>
      </c>
      <c r="E4845" t="s">
        <v>5</v>
      </c>
      <c r="F4845" s="3">
        <v>42723</v>
      </c>
      <c r="G4845">
        <v>125098502</v>
      </c>
      <c r="H4845" s="3">
        <v>42724</v>
      </c>
      <c r="I4845">
        <v>4849</v>
      </c>
      <c r="J4845" s="2">
        <v>15.427612200000004</v>
      </c>
      <c r="K4845" s="2">
        <v>12.843499999999999</v>
      </c>
      <c r="L4845" s="2">
        <v>74808.491557800022</v>
      </c>
      <c r="M4845" s="2">
        <v>62278.131499999996</v>
      </c>
      <c r="N4845" s="2">
        <v>12530.360057800026</v>
      </c>
    </row>
    <row r="4846" spans="1:14" x14ac:dyDescent="0.35">
      <c r="A4846" t="s">
        <v>7</v>
      </c>
      <c r="B4846" t="s">
        <v>130</v>
      </c>
      <c r="C4846" t="s">
        <v>27</v>
      </c>
      <c r="D4846" t="s">
        <v>12</v>
      </c>
      <c r="E4846" t="s">
        <v>16</v>
      </c>
      <c r="F4846" s="3">
        <v>40773</v>
      </c>
      <c r="G4846">
        <v>635516870</v>
      </c>
      <c r="H4846" s="3">
        <v>40780</v>
      </c>
      <c r="I4846">
        <v>8358</v>
      </c>
      <c r="J4846" s="2">
        <v>5.8624500000000017</v>
      </c>
      <c r="K4846" s="2">
        <v>5.7</v>
      </c>
      <c r="L4846" s="2">
        <v>48998.357100000016</v>
      </c>
      <c r="M4846" s="2">
        <v>47640.6</v>
      </c>
      <c r="N4846" s="2">
        <v>1357.7571000000171</v>
      </c>
    </row>
    <row r="4847" spans="1:14" x14ac:dyDescent="0.35">
      <c r="A4847" t="s">
        <v>7</v>
      </c>
      <c r="B4847" t="s">
        <v>129</v>
      </c>
      <c r="C4847" t="s">
        <v>2</v>
      </c>
      <c r="D4847" t="s">
        <v>12</v>
      </c>
      <c r="E4847" t="s">
        <v>8</v>
      </c>
      <c r="F4847" s="3">
        <v>41899</v>
      </c>
      <c r="G4847">
        <v>326753413</v>
      </c>
      <c r="H4847" s="3">
        <v>41903</v>
      </c>
      <c r="I4847">
        <v>4504</v>
      </c>
      <c r="J4847" s="2">
        <v>15.760734000000003</v>
      </c>
      <c r="K4847" s="2">
        <v>15.323999999999998</v>
      </c>
      <c r="L4847" s="2">
        <v>70986.345936000012</v>
      </c>
      <c r="M4847" s="2">
        <v>69019.295999999988</v>
      </c>
      <c r="N4847" s="2">
        <v>1967.0499360000249</v>
      </c>
    </row>
    <row r="4848" spans="1:14" x14ac:dyDescent="0.35">
      <c r="A4848" t="s">
        <v>4</v>
      </c>
      <c r="B4848" t="s">
        <v>44</v>
      </c>
      <c r="C4848" t="s">
        <v>29</v>
      </c>
      <c r="D4848" t="s">
        <v>1</v>
      </c>
      <c r="E4848" t="s">
        <v>8</v>
      </c>
      <c r="F4848" s="3">
        <v>42666</v>
      </c>
      <c r="G4848">
        <v>278544461</v>
      </c>
      <c r="H4848" s="3">
        <v>42670</v>
      </c>
      <c r="I4848">
        <v>7444</v>
      </c>
      <c r="J4848" s="2">
        <v>19.865638800000003</v>
      </c>
      <c r="K4848" s="2">
        <v>19.350000000000001</v>
      </c>
      <c r="L4848" s="2">
        <v>147879.81522720002</v>
      </c>
      <c r="M4848" s="2">
        <v>144041.40000000002</v>
      </c>
      <c r="N4848" s="2">
        <v>3838.4152271999919</v>
      </c>
    </row>
    <row r="4849" spans="1:14" x14ac:dyDescent="0.35">
      <c r="A4849" t="s">
        <v>15</v>
      </c>
      <c r="B4849" t="s">
        <v>89</v>
      </c>
      <c r="C4849" t="s">
        <v>46</v>
      </c>
      <c r="D4849" t="s">
        <v>1</v>
      </c>
      <c r="E4849" t="s">
        <v>5</v>
      </c>
      <c r="F4849" s="3">
        <v>41567</v>
      </c>
      <c r="G4849">
        <v>740938842</v>
      </c>
      <c r="H4849" s="3">
        <v>41568</v>
      </c>
      <c r="I4849">
        <v>941</v>
      </c>
      <c r="J4849" s="2">
        <v>1.193346</v>
      </c>
      <c r="K4849" s="2">
        <v>1.0208999999999999</v>
      </c>
      <c r="L4849" s="2">
        <v>1122.938586</v>
      </c>
      <c r="M4849" s="2">
        <v>960.66689999999994</v>
      </c>
      <c r="N4849" s="2">
        <v>162.27168600000005</v>
      </c>
    </row>
    <row r="4850" spans="1:14" x14ac:dyDescent="0.35">
      <c r="A4850" t="s">
        <v>23</v>
      </c>
      <c r="B4850" t="s">
        <v>84</v>
      </c>
      <c r="C4850" t="s">
        <v>38</v>
      </c>
      <c r="D4850" t="s">
        <v>12</v>
      </c>
      <c r="E4850" t="s">
        <v>8</v>
      </c>
      <c r="F4850" s="3">
        <v>40542</v>
      </c>
      <c r="G4850">
        <v>684297883</v>
      </c>
      <c r="H4850" s="3">
        <v>40546</v>
      </c>
      <c r="I4850">
        <v>2886</v>
      </c>
      <c r="J4850" s="2">
        <v>4.0371681600000002</v>
      </c>
      <c r="K4850" s="2">
        <v>3.9160000000000004</v>
      </c>
      <c r="L4850" s="2">
        <v>11651.26730976</v>
      </c>
      <c r="M4850" s="2">
        <v>11301.576000000001</v>
      </c>
      <c r="N4850" s="2">
        <v>349.69130975999906</v>
      </c>
    </row>
    <row r="4851" spans="1:14" x14ac:dyDescent="0.35">
      <c r="A4851" t="s">
        <v>23</v>
      </c>
      <c r="B4851" t="s">
        <v>128</v>
      </c>
      <c r="C4851" t="s">
        <v>33</v>
      </c>
      <c r="D4851" t="s">
        <v>12</v>
      </c>
      <c r="E4851" t="s">
        <v>5</v>
      </c>
      <c r="F4851" s="3">
        <v>42805</v>
      </c>
      <c r="G4851">
        <v>949295413</v>
      </c>
      <c r="H4851" s="3">
        <v>42806</v>
      </c>
      <c r="I4851">
        <v>2786</v>
      </c>
      <c r="J4851" s="2">
        <v>5.7609028800000006</v>
      </c>
      <c r="K4851" s="2">
        <v>5.588000000000001</v>
      </c>
      <c r="L4851" s="2">
        <v>16049.875423680001</v>
      </c>
      <c r="M4851" s="2">
        <v>15568.168000000003</v>
      </c>
      <c r="N4851" s="2">
        <v>481.7074236799981</v>
      </c>
    </row>
    <row r="4852" spans="1:14" x14ac:dyDescent="0.35">
      <c r="A4852" t="s">
        <v>31</v>
      </c>
      <c r="B4852" t="s">
        <v>127</v>
      </c>
      <c r="C4852" t="s">
        <v>2</v>
      </c>
      <c r="D4852" t="s">
        <v>1</v>
      </c>
      <c r="E4852" t="s">
        <v>8</v>
      </c>
      <c r="F4852" s="3">
        <v>40414</v>
      </c>
      <c r="G4852">
        <v>196917760</v>
      </c>
      <c r="H4852" s="3">
        <v>40418</v>
      </c>
      <c r="I4852">
        <v>3905</v>
      </c>
      <c r="J4852" s="2">
        <v>13.76606</v>
      </c>
      <c r="K4852" s="2">
        <v>11.493</v>
      </c>
      <c r="L4852" s="2">
        <v>53756.4643</v>
      </c>
      <c r="M4852" s="2">
        <v>44880.165000000001</v>
      </c>
      <c r="N4852" s="2">
        <v>8876.2992999999988</v>
      </c>
    </row>
    <row r="4853" spans="1:14" x14ac:dyDescent="0.35">
      <c r="A4853" t="s">
        <v>7</v>
      </c>
      <c r="B4853" t="s">
        <v>126</v>
      </c>
      <c r="C4853" t="s">
        <v>33</v>
      </c>
      <c r="D4853" t="s">
        <v>1</v>
      </c>
      <c r="E4853" t="s">
        <v>5</v>
      </c>
      <c r="F4853" s="3">
        <v>41486</v>
      </c>
      <c r="G4853">
        <v>758463752</v>
      </c>
      <c r="H4853" s="3">
        <v>41487</v>
      </c>
      <c r="I4853">
        <v>5497</v>
      </c>
      <c r="J4853" s="2">
        <v>5.9691016000000001</v>
      </c>
      <c r="K4853" s="2">
        <v>6.0960000000000001</v>
      </c>
      <c r="L4853" s="2">
        <v>32812.1514952</v>
      </c>
      <c r="M4853" s="2">
        <v>33509.712</v>
      </c>
      <c r="N4853" s="2">
        <v>-697.56050479999976</v>
      </c>
    </row>
    <row r="4854" spans="1:14" x14ac:dyDescent="0.35">
      <c r="A4854" t="s">
        <v>15</v>
      </c>
      <c r="B4854" t="s">
        <v>50</v>
      </c>
      <c r="C4854" t="s">
        <v>49</v>
      </c>
      <c r="D4854" t="s">
        <v>1</v>
      </c>
      <c r="E4854" t="s">
        <v>5</v>
      </c>
      <c r="F4854" s="3">
        <v>41152</v>
      </c>
      <c r="G4854">
        <v>985544717</v>
      </c>
      <c r="H4854" s="3">
        <v>41153</v>
      </c>
      <c r="I4854">
        <v>3927</v>
      </c>
      <c r="J4854" s="2">
        <v>17.400096000000001</v>
      </c>
      <c r="K4854" s="2">
        <v>13.645200000000001</v>
      </c>
      <c r="L4854" s="2">
        <v>68330.176992000008</v>
      </c>
      <c r="M4854" s="2">
        <v>53584.700400000002</v>
      </c>
      <c r="N4854" s="2">
        <v>14745.476592000006</v>
      </c>
    </row>
    <row r="4855" spans="1:14" x14ac:dyDescent="0.35">
      <c r="A4855" t="s">
        <v>23</v>
      </c>
      <c r="B4855" t="s">
        <v>125</v>
      </c>
      <c r="C4855" t="s">
        <v>21</v>
      </c>
      <c r="D4855" t="s">
        <v>12</v>
      </c>
      <c r="E4855" t="s">
        <v>5</v>
      </c>
      <c r="F4855" s="3">
        <v>42252</v>
      </c>
      <c r="G4855">
        <v>200084483</v>
      </c>
      <c r="H4855" s="3">
        <v>42253</v>
      </c>
      <c r="I4855">
        <v>5632</v>
      </c>
      <c r="J4855" s="2">
        <v>14.716874160000003</v>
      </c>
      <c r="K4855" s="2">
        <v>14.542000000000002</v>
      </c>
      <c r="L4855" s="2">
        <v>82885.435269120018</v>
      </c>
      <c r="M4855" s="2">
        <v>81900.544000000009</v>
      </c>
      <c r="N4855" s="2">
        <v>984.89126912000938</v>
      </c>
    </row>
    <row r="4856" spans="1:14" x14ac:dyDescent="0.35">
      <c r="A4856" t="s">
        <v>4</v>
      </c>
      <c r="B4856" t="s">
        <v>63</v>
      </c>
      <c r="C4856" t="s">
        <v>49</v>
      </c>
      <c r="D4856" t="s">
        <v>1</v>
      </c>
      <c r="E4856" t="s">
        <v>16</v>
      </c>
      <c r="F4856" s="3">
        <v>41099</v>
      </c>
      <c r="G4856">
        <v>944319379</v>
      </c>
      <c r="H4856" s="3">
        <v>41106</v>
      </c>
      <c r="I4856">
        <v>6248</v>
      </c>
      <c r="J4856" s="2">
        <v>18.753436799999999</v>
      </c>
      <c r="K4856" s="2">
        <v>16.440000000000001</v>
      </c>
      <c r="L4856" s="2">
        <v>117171.4731264</v>
      </c>
      <c r="M4856" s="2">
        <v>102717.12000000001</v>
      </c>
      <c r="N4856" s="2">
        <v>14454.35312639999</v>
      </c>
    </row>
    <row r="4857" spans="1:14" x14ac:dyDescent="0.35">
      <c r="A4857" t="s">
        <v>15</v>
      </c>
      <c r="B4857" t="s">
        <v>88</v>
      </c>
      <c r="C4857" t="s">
        <v>17</v>
      </c>
      <c r="D4857" t="s">
        <v>1</v>
      </c>
      <c r="E4857" t="s">
        <v>5</v>
      </c>
      <c r="F4857" s="3">
        <v>41567</v>
      </c>
      <c r="G4857">
        <v>430798232</v>
      </c>
      <c r="H4857" s="3">
        <v>41568</v>
      </c>
      <c r="I4857">
        <v>6171</v>
      </c>
      <c r="J4857" s="2">
        <v>14.659722000000002</v>
      </c>
      <c r="K4857" s="2">
        <v>12.5413</v>
      </c>
      <c r="L4857" s="2">
        <v>90465.144462000011</v>
      </c>
      <c r="M4857" s="2">
        <v>77392.362299999993</v>
      </c>
      <c r="N4857" s="2">
        <v>13072.782162000018</v>
      </c>
    </row>
    <row r="4858" spans="1:14" x14ac:dyDescent="0.35">
      <c r="A4858" t="s">
        <v>4</v>
      </c>
      <c r="B4858" t="s">
        <v>124</v>
      </c>
      <c r="C4858" t="s">
        <v>2</v>
      </c>
      <c r="D4858" t="s">
        <v>1</v>
      </c>
      <c r="E4858" t="s">
        <v>16</v>
      </c>
      <c r="F4858" s="3">
        <v>40607</v>
      </c>
      <c r="G4858">
        <v>892382371</v>
      </c>
      <c r="H4858" s="3">
        <v>40614</v>
      </c>
      <c r="I4858">
        <v>5215</v>
      </c>
      <c r="J4858" s="2">
        <v>13.353078200000001</v>
      </c>
      <c r="K4858" s="2">
        <v>12.77</v>
      </c>
      <c r="L4858" s="2">
        <v>69636.302813000002</v>
      </c>
      <c r="M4858" s="2">
        <v>66595.55</v>
      </c>
      <c r="N4858" s="2">
        <v>3040.7528129999992</v>
      </c>
    </row>
    <row r="4859" spans="1:14" x14ac:dyDescent="0.35">
      <c r="A4859" t="s">
        <v>15</v>
      </c>
      <c r="B4859" t="s">
        <v>57</v>
      </c>
      <c r="C4859" t="s">
        <v>29</v>
      </c>
      <c r="D4859" t="s">
        <v>1</v>
      </c>
      <c r="E4859" t="s">
        <v>0</v>
      </c>
      <c r="F4859" s="3">
        <v>42684</v>
      </c>
      <c r="G4859">
        <v>132245624</v>
      </c>
      <c r="H4859" s="3">
        <v>42694</v>
      </c>
      <c r="I4859">
        <v>9542</v>
      </c>
      <c r="J4859" s="2">
        <v>18.432036000000004</v>
      </c>
      <c r="K4859" s="2">
        <v>16.060500000000001</v>
      </c>
      <c r="L4859" s="2">
        <v>175878.48751200002</v>
      </c>
      <c r="M4859" s="2">
        <v>153249.291</v>
      </c>
      <c r="N4859" s="2">
        <v>22629.196512000024</v>
      </c>
    </row>
    <row r="4860" spans="1:14" x14ac:dyDescent="0.35">
      <c r="A4860" t="s">
        <v>23</v>
      </c>
      <c r="B4860" t="s">
        <v>37</v>
      </c>
      <c r="C4860" t="s">
        <v>29</v>
      </c>
      <c r="D4860" t="s">
        <v>12</v>
      </c>
      <c r="E4860" t="s">
        <v>8</v>
      </c>
      <c r="F4860" s="3">
        <v>40276</v>
      </c>
      <c r="G4860">
        <v>973874318</v>
      </c>
      <c r="H4860" s="3">
        <v>40280</v>
      </c>
      <c r="I4860">
        <v>1396</v>
      </c>
      <c r="J4860" s="2">
        <v>21.742279200000006</v>
      </c>
      <c r="K4860" s="2">
        <v>21.285000000000004</v>
      </c>
      <c r="L4860" s="2">
        <v>30352.221763200007</v>
      </c>
      <c r="M4860" s="2">
        <v>29713.860000000004</v>
      </c>
      <c r="N4860" s="2">
        <v>638.36176320000231</v>
      </c>
    </row>
    <row r="4861" spans="1:14" x14ac:dyDescent="0.35">
      <c r="A4861" t="s">
        <v>26</v>
      </c>
      <c r="B4861" t="s">
        <v>101</v>
      </c>
      <c r="C4861" t="s">
        <v>2</v>
      </c>
      <c r="D4861" t="s">
        <v>12</v>
      </c>
      <c r="E4861" t="s">
        <v>5</v>
      </c>
      <c r="F4861" s="3">
        <v>41316</v>
      </c>
      <c r="G4861">
        <v>911067283</v>
      </c>
      <c r="H4861" s="3">
        <v>41317</v>
      </c>
      <c r="I4861">
        <v>8897</v>
      </c>
      <c r="J4861" s="2">
        <v>13.038425400000001</v>
      </c>
      <c r="K4861" s="2">
        <v>10.8545</v>
      </c>
      <c r="L4861" s="2">
        <v>116002.87078380001</v>
      </c>
      <c r="M4861" s="2">
        <v>96572.486499999999</v>
      </c>
      <c r="N4861" s="2">
        <v>19430.384283800013</v>
      </c>
    </row>
    <row r="4862" spans="1:14" x14ac:dyDescent="0.35">
      <c r="A4862" t="s">
        <v>26</v>
      </c>
      <c r="B4862" t="s">
        <v>34</v>
      </c>
      <c r="C4862" t="s">
        <v>29</v>
      </c>
      <c r="D4862" t="s">
        <v>1</v>
      </c>
      <c r="E4862" t="s">
        <v>5</v>
      </c>
      <c r="F4862" s="3">
        <v>41802</v>
      </c>
      <c r="G4862">
        <v>657935845</v>
      </c>
      <c r="H4862" s="3">
        <v>41803</v>
      </c>
      <c r="I4862">
        <v>6585</v>
      </c>
      <c r="J4862" s="2">
        <v>18.636836400000004</v>
      </c>
      <c r="K4862" s="2">
        <v>16.447500000000002</v>
      </c>
      <c r="L4862" s="2">
        <v>122723.56769400003</v>
      </c>
      <c r="M4862" s="2">
        <v>108306.78750000001</v>
      </c>
      <c r="N4862" s="2">
        <v>14416.780194000021</v>
      </c>
    </row>
    <row r="4863" spans="1:14" x14ac:dyDescent="0.35">
      <c r="A4863" t="s">
        <v>23</v>
      </c>
      <c r="B4863" t="s">
        <v>106</v>
      </c>
      <c r="C4863" t="s">
        <v>9</v>
      </c>
      <c r="D4863" t="s">
        <v>12</v>
      </c>
      <c r="E4863" t="s">
        <v>0</v>
      </c>
      <c r="F4863" s="3">
        <v>41555</v>
      </c>
      <c r="G4863">
        <v>998903834</v>
      </c>
      <c r="H4863" s="3">
        <v>41565</v>
      </c>
      <c r="I4863">
        <v>3754</v>
      </c>
      <c r="J4863" s="2">
        <v>3.2663358000000007</v>
      </c>
      <c r="K4863" s="2">
        <v>3.2890000000000006</v>
      </c>
      <c r="L4863" s="2">
        <v>12261.824593200003</v>
      </c>
      <c r="M4863" s="2">
        <v>12346.906000000003</v>
      </c>
      <c r="N4863" s="2">
        <v>-85.081406799999968</v>
      </c>
    </row>
    <row r="4864" spans="1:14" x14ac:dyDescent="0.35">
      <c r="A4864" t="s">
        <v>26</v>
      </c>
      <c r="B4864" t="s">
        <v>61</v>
      </c>
      <c r="C4864" t="s">
        <v>2</v>
      </c>
      <c r="D4864" t="s">
        <v>12</v>
      </c>
      <c r="E4864" t="s">
        <v>16</v>
      </c>
      <c r="F4864" s="3">
        <v>41394</v>
      </c>
      <c r="G4864">
        <v>538707578</v>
      </c>
      <c r="H4864" s="3">
        <v>41401</v>
      </c>
      <c r="I4864">
        <v>3961</v>
      </c>
      <c r="J4864" s="2">
        <v>13.038425400000001</v>
      </c>
      <c r="K4864" s="2">
        <v>10.8545</v>
      </c>
      <c r="L4864" s="2">
        <v>51645.203009400007</v>
      </c>
      <c r="M4864" s="2">
        <v>42994.674500000001</v>
      </c>
      <c r="N4864" s="2">
        <v>8650.5285094000064</v>
      </c>
    </row>
    <row r="4865" spans="1:14" x14ac:dyDescent="0.35">
      <c r="A4865" t="s">
        <v>31</v>
      </c>
      <c r="B4865" t="s">
        <v>123</v>
      </c>
      <c r="C4865" t="s">
        <v>33</v>
      </c>
      <c r="D4865" t="s">
        <v>1</v>
      </c>
      <c r="E4865" t="s">
        <v>8</v>
      </c>
      <c r="F4865" s="3">
        <v>42238</v>
      </c>
      <c r="G4865">
        <v>652395904</v>
      </c>
      <c r="H4865" s="3">
        <v>42242</v>
      </c>
      <c r="I4865">
        <v>3050</v>
      </c>
      <c r="J4865" s="2">
        <v>5.4264559999999999</v>
      </c>
      <c r="K4865" s="2">
        <v>4.5720000000000001</v>
      </c>
      <c r="L4865" s="2">
        <v>16550.6908</v>
      </c>
      <c r="M4865" s="2">
        <v>13944.6</v>
      </c>
      <c r="N4865" s="2">
        <v>2606.0907999999999</v>
      </c>
    </row>
    <row r="4866" spans="1:14" x14ac:dyDescent="0.35">
      <c r="A4866" t="s">
        <v>15</v>
      </c>
      <c r="B4866" t="s">
        <v>122</v>
      </c>
      <c r="C4866" t="s">
        <v>33</v>
      </c>
      <c r="D4866" t="s">
        <v>12</v>
      </c>
      <c r="E4866" t="s">
        <v>16</v>
      </c>
      <c r="F4866" s="3">
        <v>42596</v>
      </c>
      <c r="G4866">
        <v>535330140</v>
      </c>
      <c r="H4866" s="3">
        <v>42603</v>
      </c>
      <c r="I4866">
        <v>7547</v>
      </c>
      <c r="J4866" s="2">
        <v>5.0831496000000005</v>
      </c>
      <c r="K4866" s="2">
        <v>4.2164000000000001</v>
      </c>
      <c r="L4866" s="2">
        <v>38362.530031200004</v>
      </c>
      <c r="M4866" s="2">
        <v>31821.1708</v>
      </c>
      <c r="N4866" s="2">
        <v>6541.3592312000037</v>
      </c>
    </row>
    <row r="4867" spans="1:14" x14ac:dyDescent="0.35">
      <c r="A4867" t="s">
        <v>23</v>
      </c>
      <c r="B4867" t="s">
        <v>121</v>
      </c>
      <c r="C4867" t="s">
        <v>27</v>
      </c>
      <c r="D4867" t="s">
        <v>12</v>
      </c>
      <c r="E4867" t="s">
        <v>0</v>
      </c>
      <c r="F4867" s="3">
        <v>40649</v>
      </c>
      <c r="G4867">
        <v>353184115</v>
      </c>
      <c r="H4867" s="3">
        <v>40659</v>
      </c>
      <c r="I4867">
        <v>8303</v>
      </c>
      <c r="J4867" s="2">
        <v>5.4360900000000001</v>
      </c>
      <c r="K4867" s="2">
        <v>5.2250000000000005</v>
      </c>
      <c r="L4867" s="2">
        <v>45135.85527</v>
      </c>
      <c r="M4867" s="2">
        <v>43383.175000000003</v>
      </c>
      <c r="N4867" s="2">
        <v>1752.6802699999971</v>
      </c>
    </row>
    <row r="4868" spans="1:14" x14ac:dyDescent="0.35">
      <c r="A4868" t="s">
        <v>23</v>
      </c>
      <c r="B4868" t="s">
        <v>71</v>
      </c>
      <c r="C4868" t="s">
        <v>2</v>
      </c>
      <c r="D4868" t="s">
        <v>1</v>
      </c>
      <c r="E4868" t="s">
        <v>8</v>
      </c>
      <c r="F4868" s="3">
        <v>40735</v>
      </c>
      <c r="G4868">
        <v>791944158</v>
      </c>
      <c r="H4868" s="3">
        <v>40739</v>
      </c>
      <c r="I4868">
        <v>9957</v>
      </c>
      <c r="J4868" s="2">
        <v>14.041381200000002</v>
      </c>
      <c r="K4868" s="2">
        <v>14.047000000000001</v>
      </c>
      <c r="L4868" s="2">
        <v>139810.03260840001</v>
      </c>
      <c r="M4868" s="2">
        <v>139865.97899999999</v>
      </c>
      <c r="N4868" s="2">
        <v>-55.946391599980416</v>
      </c>
    </row>
    <row r="4869" spans="1:14" x14ac:dyDescent="0.35">
      <c r="A4869" t="s">
        <v>26</v>
      </c>
      <c r="B4869" t="s">
        <v>101</v>
      </c>
      <c r="C4869" t="s">
        <v>19</v>
      </c>
      <c r="D4869" t="s">
        <v>1</v>
      </c>
      <c r="E4869" t="s">
        <v>16</v>
      </c>
      <c r="F4869" s="3">
        <v>42196</v>
      </c>
      <c r="G4869">
        <v>807909095</v>
      </c>
      <c r="H4869" s="3">
        <v>42203</v>
      </c>
      <c r="I4869">
        <v>6468</v>
      </c>
      <c r="J4869" s="2">
        <v>7.7311479700000003</v>
      </c>
      <c r="K4869" s="2">
        <v>6.7915000000000001</v>
      </c>
      <c r="L4869" s="2">
        <v>50005.065069960001</v>
      </c>
      <c r="M4869" s="2">
        <v>43927.421999999999</v>
      </c>
      <c r="N4869" s="2">
        <v>6077.6430699600023</v>
      </c>
    </row>
    <row r="4870" spans="1:14" x14ac:dyDescent="0.35">
      <c r="A4870" t="s">
        <v>23</v>
      </c>
      <c r="B4870" t="s">
        <v>51</v>
      </c>
      <c r="C4870" t="s">
        <v>17</v>
      </c>
      <c r="D4870" t="s">
        <v>1</v>
      </c>
      <c r="E4870" t="s">
        <v>5</v>
      </c>
      <c r="F4870" s="3">
        <v>40846</v>
      </c>
      <c r="G4870">
        <v>777690255</v>
      </c>
      <c r="H4870" s="3">
        <v>40847</v>
      </c>
      <c r="I4870">
        <v>1210</v>
      </c>
      <c r="J4870" s="2">
        <v>16.614351600000003</v>
      </c>
      <c r="K4870" s="2">
        <v>16.621000000000002</v>
      </c>
      <c r="L4870" s="2">
        <v>20103.365436000004</v>
      </c>
      <c r="M4870" s="2">
        <v>20111.410000000003</v>
      </c>
      <c r="N4870" s="2">
        <v>-8.0445639999998093</v>
      </c>
    </row>
    <row r="4871" spans="1:14" x14ac:dyDescent="0.35">
      <c r="A4871" t="s">
        <v>31</v>
      </c>
      <c r="B4871" t="s">
        <v>30</v>
      </c>
      <c r="C4871" t="s">
        <v>33</v>
      </c>
      <c r="D4871" t="s">
        <v>12</v>
      </c>
      <c r="E4871" t="s">
        <v>5</v>
      </c>
      <c r="F4871" s="3">
        <v>42855</v>
      </c>
      <c r="G4871">
        <v>248211467</v>
      </c>
      <c r="H4871" s="3">
        <v>42856</v>
      </c>
      <c r="I4871">
        <v>2845</v>
      </c>
      <c r="J4871" s="2">
        <v>5.6479440000000007</v>
      </c>
      <c r="K4871" s="2">
        <v>4.5720000000000001</v>
      </c>
      <c r="L4871" s="2">
        <v>16068.400680000002</v>
      </c>
      <c r="M4871" s="2">
        <v>13007.34</v>
      </c>
      <c r="N4871" s="2">
        <v>3061.0606800000023</v>
      </c>
    </row>
    <row r="4872" spans="1:14" x14ac:dyDescent="0.35">
      <c r="A4872" t="s">
        <v>7</v>
      </c>
      <c r="B4872" t="s">
        <v>120</v>
      </c>
      <c r="C4872" t="s">
        <v>49</v>
      </c>
      <c r="D4872" t="s">
        <v>1</v>
      </c>
      <c r="E4872" t="s">
        <v>16</v>
      </c>
      <c r="F4872" s="3">
        <v>41227</v>
      </c>
      <c r="G4872">
        <v>186709058</v>
      </c>
      <c r="H4872" s="3">
        <v>41234</v>
      </c>
      <c r="I4872">
        <v>9941</v>
      </c>
      <c r="J4872" s="2">
        <v>21.266784000000005</v>
      </c>
      <c r="K4872" s="2">
        <v>19.728000000000002</v>
      </c>
      <c r="L4872" s="2">
        <v>211413.09974400004</v>
      </c>
      <c r="M4872" s="2">
        <v>196116.04800000001</v>
      </c>
      <c r="N4872" s="2">
        <v>15297.051744000026</v>
      </c>
    </row>
    <row r="4873" spans="1:14" x14ac:dyDescent="0.35">
      <c r="A4873" t="s">
        <v>26</v>
      </c>
      <c r="B4873" t="s">
        <v>119</v>
      </c>
      <c r="C4873" t="s">
        <v>19</v>
      </c>
      <c r="D4873" t="s">
        <v>12</v>
      </c>
      <c r="E4873" t="s">
        <v>0</v>
      </c>
      <c r="F4873" s="3">
        <v>42744</v>
      </c>
      <c r="G4873">
        <v>730731856</v>
      </c>
      <c r="H4873" s="3">
        <v>42754</v>
      </c>
      <c r="I4873">
        <v>2809</v>
      </c>
      <c r="J4873" s="2">
        <v>8.04670503</v>
      </c>
      <c r="K4873" s="2">
        <v>6.7915000000000001</v>
      </c>
      <c r="L4873" s="2">
        <v>22603.194429269999</v>
      </c>
      <c r="M4873" s="2">
        <v>19077.323499999999</v>
      </c>
      <c r="N4873" s="2">
        <v>3525.8709292700005</v>
      </c>
    </row>
    <row r="4874" spans="1:14" x14ac:dyDescent="0.35">
      <c r="A4874" t="s">
        <v>23</v>
      </c>
      <c r="B4874" t="s">
        <v>118</v>
      </c>
      <c r="C4874" t="s">
        <v>38</v>
      </c>
      <c r="D4874" t="s">
        <v>12</v>
      </c>
      <c r="E4874" t="s">
        <v>16</v>
      </c>
      <c r="F4874" s="3">
        <v>40782</v>
      </c>
      <c r="G4874">
        <v>738141191</v>
      </c>
      <c r="H4874" s="3">
        <v>40789</v>
      </c>
      <c r="I4874">
        <v>2776</v>
      </c>
      <c r="J4874" s="2">
        <v>4.0371681600000002</v>
      </c>
      <c r="K4874" s="2">
        <v>3.9160000000000004</v>
      </c>
      <c r="L4874" s="2">
        <v>11207.17881216</v>
      </c>
      <c r="M4874" s="2">
        <v>10870.816000000001</v>
      </c>
      <c r="N4874" s="2">
        <v>336.36281215999952</v>
      </c>
    </row>
    <row r="4875" spans="1:14" x14ac:dyDescent="0.35">
      <c r="A4875" t="s">
        <v>11</v>
      </c>
      <c r="B4875" t="s">
        <v>39</v>
      </c>
      <c r="C4875" t="s">
        <v>38</v>
      </c>
      <c r="D4875" t="s">
        <v>12</v>
      </c>
      <c r="E4875" t="s">
        <v>8</v>
      </c>
      <c r="F4875" s="3">
        <v>42852</v>
      </c>
      <c r="G4875">
        <v>937110888</v>
      </c>
      <c r="H4875" s="3">
        <v>42856</v>
      </c>
      <c r="I4875">
        <v>3689</v>
      </c>
      <c r="J4875" s="2">
        <v>4.0371681600000002</v>
      </c>
      <c r="K4875" s="2">
        <v>3.3819999999999997</v>
      </c>
      <c r="L4875" s="2">
        <v>14893.113342240002</v>
      </c>
      <c r="M4875" s="2">
        <v>12476.197999999999</v>
      </c>
      <c r="N4875" s="2">
        <v>2416.9153422400032</v>
      </c>
    </row>
    <row r="4876" spans="1:14" x14ac:dyDescent="0.35">
      <c r="A4876" t="s">
        <v>7</v>
      </c>
      <c r="B4876" t="s">
        <v>117</v>
      </c>
      <c r="C4876" t="s">
        <v>17</v>
      </c>
      <c r="D4876" t="s">
        <v>12</v>
      </c>
      <c r="E4876" t="s">
        <v>5</v>
      </c>
      <c r="F4876" s="3">
        <v>41534</v>
      </c>
      <c r="G4876">
        <v>776127278</v>
      </c>
      <c r="H4876" s="3">
        <v>41535</v>
      </c>
      <c r="I4876">
        <v>1237</v>
      </c>
      <c r="J4876" s="2">
        <v>18.648762000000005</v>
      </c>
      <c r="K4876" s="2">
        <v>18.131999999999998</v>
      </c>
      <c r="L4876" s="2">
        <v>23068.518594000005</v>
      </c>
      <c r="M4876" s="2">
        <v>22429.283999999996</v>
      </c>
      <c r="N4876" s="2">
        <v>639.23459400000866</v>
      </c>
    </row>
    <row r="4877" spans="1:14" x14ac:dyDescent="0.35">
      <c r="A4877" t="s">
        <v>26</v>
      </c>
      <c r="B4877" t="s">
        <v>40</v>
      </c>
      <c r="C4877" t="s">
        <v>29</v>
      </c>
      <c r="D4877" t="s">
        <v>1</v>
      </c>
      <c r="E4877" t="s">
        <v>8</v>
      </c>
      <c r="F4877" s="3">
        <v>41939</v>
      </c>
      <c r="G4877">
        <v>673989188</v>
      </c>
      <c r="H4877" s="3">
        <v>41943</v>
      </c>
      <c r="I4877">
        <v>2861</v>
      </c>
      <c r="J4877" s="2">
        <v>18.636836400000004</v>
      </c>
      <c r="K4877" s="2">
        <v>16.447500000000002</v>
      </c>
      <c r="L4877" s="2">
        <v>53319.988940400013</v>
      </c>
      <c r="M4877" s="2">
        <v>47056.297500000008</v>
      </c>
      <c r="N4877" s="2">
        <v>6263.6914404000054</v>
      </c>
    </row>
    <row r="4878" spans="1:14" x14ac:dyDescent="0.35">
      <c r="A4878" t="s">
        <v>4</v>
      </c>
      <c r="B4878" t="s">
        <v>32</v>
      </c>
      <c r="C4878" t="s">
        <v>46</v>
      </c>
      <c r="D4878" t="s">
        <v>12</v>
      </c>
      <c r="E4878" t="s">
        <v>5</v>
      </c>
      <c r="F4878" s="3">
        <v>41493</v>
      </c>
      <c r="G4878">
        <v>669807946</v>
      </c>
      <c r="H4878" s="3">
        <v>41494</v>
      </c>
      <c r="I4878">
        <v>3456</v>
      </c>
      <c r="J4878" s="2">
        <v>1.3386581999999998</v>
      </c>
      <c r="K4878" s="2">
        <v>1.23</v>
      </c>
      <c r="L4878" s="2">
        <v>4626.4027391999989</v>
      </c>
      <c r="M4878" s="2">
        <v>4250.88</v>
      </c>
      <c r="N4878" s="2">
        <v>375.5227391999988</v>
      </c>
    </row>
    <row r="4879" spans="1:14" x14ac:dyDescent="0.35">
      <c r="A4879" t="s">
        <v>4</v>
      </c>
      <c r="B4879" t="s">
        <v>116</v>
      </c>
      <c r="C4879" t="s">
        <v>21</v>
      </c>
      <c r="D4879" t="s">
        <v>1</v>
      </c>
      <c r="E4879" t="s">
        <v>0</v>
      </c>
      <c r="F4879" s="3">
        <v>41820</v>
      </c>
      <c r="G4879">
        <v>873007380</v>
      </c>
      <c r="H4879" s="3">
        <v>41830</v>
      </c>
      <c r="I4879">
        <v>7028</v>
      </c>
      <c r="J4879" s="2">
        <v>13.446617240000002</v>
      </c>
      <c r="K4879" s="2">
        <v>13.22</v>
      </c>
      <c r="L4879" s="2">
        <v>94502.825962720017</v>
      </c>
      <c r="M4879" s="2">
        <v>92910.16</v>
      </c>
      <c r="N4879" s="2">
        <v>1592.6659627200133</v>
      </c>
    </row>
    <row r="4880" spans="1:14" x14ac:dyDescent="0.35">
      <c r="A4880" t="s">
        <v>15</v>
      </c>
      <c r="B4880" t="s">
        <v>73</v>
      </c>
      <c r="C4880" t="s">
        <v>33</v>
      </c>
      <c r="D4880" t="s">
        <v>12</v>
      </c>
      <c r="E4880" t="s">
        <v>16</v>
      </c>
      <c r="F4880" s="3">
        <v>41436</v>
      </c>
      <c r="G4880">
        <v>113323819</v>
      </c>
      <c r="H4880" s="3">
        <v>41443</v>
      </c>
      <c r="I4880">
        <v>3208</v>
      </c>
      <c r="J4880" s="2">
        <v>5.0831496000000005</v>
      </c>
      <c r="K4880" s="2">
        <v>4.2164000000000001</v>
      </c>
      <c r="L4880" s="2">
        <v>16306.743916800002</v>
      </c>
      <c r="M4880" s="2">
        <v>13526.2112</v>
      </c>
      <c r="N4880" s="2">
        <v>2780.5327168000022</v>
      </c>
    </row>
    <row r="4881" spans="1:14" x14ac:dyDescent="0.35">
      <c r="A4881" t="s">
        <v>15</v>
      </c>
      <c r="B4881" t="s">
        <v>102</v>
      </c>
      <c r="C4881" t="s">
        <v>38</v>
      </c>
      <c r="D4881" t="s">
        <v>1</v>
      </c>
      <c r="E4881" t="s">
        <v>5</v>
      </c>
      <c r="F4881" s="3">
        <v>41283</v>
      </c>
      <c r="G4881">
        <v>890806090</v>
      </c>
      <c r="H4881" s="3">
        <v>41284</v>
      </c>
      <c r="I4881">
        <v>9788</v>
      </c>
      <c r="J4881" s="2">
        <v>3.4225128000000002</v>
      </c>
      <c r="K4881" s="2">
        <v>2.9548000000000001</v>
      </c>
      <c r="L4881" s="2">
        <v>33499.555286400006</v>
      </c>
      <c r="M4881" s="2">
        <v>28921.582399999999</v>
      </c>
      <c r="N4881" s="2">
        <v>4577.9728864000062</v>
      </c>
    </row>
    <row r="4882" spans="1:14" x14ac:dyDescent="0.35">
      <c r="A4882" t="s">
        <v>7</v>
      </c>
      <c r="B4882" t="s">
        <v>6</v>
      </c>
      <c r="C4882" t="s">
        <v>21</v>
      </c>
      <c r="D4882" t="s">
        <v>1</v>
      </c>
      <c r="E4882" t="s">
        <v>16</v>
      </c>
      <c r="F4882" s="3">
        <v>40934</v>
      </c>
      <c r="G4882">
        <v>825815522</v>
      </c>
      <c r="H4882" s="3">
        <v>40941</v>
      </c>
      <c r="I4882">
        <v>9760</v>
      </c>
      <c r="J4882" s="2">
        <v>15.248741200000005</v>
      </c>
      <c r="K4882" s="2">
        <v>15.864000000000001</v>
      </c>
      <c r="L4882" s="2">
        <v>148827.71411200005</v>
      </c>
      <c r="M4882" s="2">
        <v>154832.64000000001</v>
      </c>
      <c r="N4882" s="2">
        <v>-6004.9258879999688</v>
      </c>
    </row>
    <row r="4883" spans="1:14" x14ac:dyDescent="0.35">
      <c r="A4883" t="s">
        <v>23</v>
      </c>
      <c r="B4883" t="s">
        <v>90</v>
      </c>
      <c r="C4883" t="s">
        <v>21</v>
      </c>
      <c r="D4883" t="s">
        <v>1</v>
      </c>
      <c r="E4883" t="s">
        <v>16</v>
      </c>
      <c r="F4883" s="3">
        <v>40545</v>
      </c>
      <c r="G4883">
        <v>309025943</v>
      </c>
      <c r="H4883" s="3">
        <v>40552</v>
      </c>
      <c r="I4883">
        <v>2347</v>
      </c>
      <c r="J4883" s="2">
        <v>14.139741840000003</v>
      </c>
      <c r="K4883" s="2">
        <v>14.542000000000002</v>
      </c>
      <c r="L4883" s="2">
        <v>33185.974098480008</v>
      </c>
      <c r="M4883" s="2">
        <v>34130.074000000001</v>
      </c>
      <c r="N4883" s="2">
        <v>-944.09990151999227</v>
      </c>
    </row>
    <row r="4884" spans="1:14" x14ac:dyDescent="0.35">
      <c r="A4884" t="s">
        <v>15</v>
      </c>
      <c r="B4884" t="s">
        <v>115</v>
      </c>
      <c r="C4884" t="s">
        <v>9</v>
      </c>
      <c r="D4884" t="s">
        <v>1</v>
      </c>
      <c r="E4884" t="s">
        <v>8</v>
      </c>
      <c r="F4884" s="3">
        <v>40740</v>
      </c>
      <c r="G4884">
        <v>251423680</v>
      </c>
      <c r="H4884" s="3">
        <v>40744</v>
      </c>
      <c r="I4884">
        <v>8190</v>
      </c>
      <c r="J4884" s="2">
        <v>2.7690390000000003</v>
      </c>
      <c r="K4884" s="2">
        <v>2.4817</v>
      </c>
      <c r="L4884" s="2">
        <v>22678.429410000001</v>
      </c>
      <c r="M4884" s="2">
        <v>20325.123</v>
      </c>
      <c r="N4884" s="2">
        <v>2353.3064100000011</v>
      </c>
    </row>
    <row r="4885" spans="1:14" x14ac:dyDescent="0.35">
      <c r="A4885" t="s">
        <v>15</v>
      </c>
      <c r="B4885" t="s">
        <v>114</v>
      </c>
      <c r="C4885" t="s">
        <v>27</v>
      </c>
      <c r="D4885" t="s">
        <v>1</v>
      </c>
      <c r="E4885" t="s">
        <v>5</v>
      </c>
      <c r="F4885" s="3">
        <v>40775</v>
      </c>
      <c r="G4885">
        <v>734307563</v>
      </c>
      <c r="H4885" s="3">
        <v>40776</v>
      </c>
      <c r="I4885">
        <v>9432</v>
      </c>
      <c r="J4885" s="2">
        <v>4.6084500000000004</v>
      </c>
      <c r="K4885" s="2">
        <v>3.9424999999999999</v>
      </c>
      <c r="L4885" s="2">
        <v>43466.900400000006</v>
      </c>
      <c r="M4885" s="2">
        <v>37185.659999999996</v>
      </c>
      <c r="N4885" s="2">
        <v>6281.2404000000097</v>
      </c>
    </row>
    <row r="4886" spans="1:14" x14ac:dyDescent="0.35">
      <c r="A4886" t="s">
        <v>23</v>
      </c>
      <c r="B4886" t="s">
        <v>113</v>
      </c>
      <c r="C4886" t="s">
        <v>17</v>
      </c>
      <c r="D4886" t="s">
        <v>12</v>
      </c>
      <c r="E4886" t="s">
        <v>8</v>
      </c>
      <c r="F4886" s="3">
        <v>42326</v>
      </c>
      <c r="G4886">
        <v>559288918</v>
      </c>
      <c r="H4886" s="3">
        <v>42330</v>
      </c>
      <c r="I4886">
        <v>8432</v>
      </c>
      <c r="J4886" s="2">
        <v>17.2924884</v>
      </c>
      <c r="K4886" s="2">
        <v>16.621000000000002</v>
      </c>
      <c r="L4886" s="2">
        <v>145810.2621888</v>
      </c>
      <c r="M4886" s="2">
        <v>140148.27200000003</v>
      </c>
      <c r="N4886" s="2">
        <v>5661.9901887999731</v>
      </c>
    </row>
    <row r="4887" spans="1:14" x14ac:dyDescent="0.35">
      <c r="A4887" t="s">
        <v>23</v>
      </c>
      <c r="B4887" t="s">
        <v>112</v>
      </c>
      <c r="C4887" t="s">
        <v>33</v>
      </c>
      <c r="D4887" t="s">
        <v>1</v>
      </c>
      <c r="E4887" t="s">
        <v>16</v>
      </c>
      <c r="F4887" s="3">
        <v>42525</v>
      </c>
      <c r="G4887">
        <v>398291575</v>
      </c>
      <c r="H4887" s="3">
        <v>42532</v>
      </c>
      <c r="I4887">
        <v>979</v>
      </c>
      <c r="J4887" s="2">
        <v>5.5349851200000009</v>
      </c>
      <c r="K4887" s="2">
        <v>5.588000000000001</v>
      </c>
      <c r="L4887" s="2">
        <v>5418.7504324800011</v>
      </c>
      <c r="M4887" s="2">
        <v>5470.652000000001</v>
      </c>
      <c r="N4887" s="2">
        <v>-51.901567519999844</v>
      </c>
    </row>
    <row r="4888" spans="1:14" x14ac:dyDescent="0.35">
      <c r="A4888" t="s">
        <v>23</v>
      </c>
      <c r="B4888" t="s">
        <v>111</v>
      </c>
      <c r="C4888" t="s">
        <v>17</v>
      </c>
      <c r="D4888" t="s">
        <v>12</v>
      </c>
      <c r="E4888" t="s">
        <v>0</v>
      </c>
      <c r="F4888" s="3">
        <v>40474</v>
      </c>
      <c r="G4888">
        <v>543551862</v>
      </c>
      <c r="H4888" s="3">
        <v>40484</v>
      </c>
      <c r="I4888">
        <v>1741</v>
      </c>
      <c r="J4888" s="2">
        <v>17.2924884</v>
      </c>
      <c r="K4888" s="2">
        <v>16.621000000000002</v>
      </c>
      <c r="L4888" s="2">
        <v>30106.222304399998</v>
      </c>
      <c r="M4888" s="2">
        <v>28937.161000000004</v>
      </c>
      <c r="N4888" s="2">
        <v>1169.0613043999947</v>
      </c>
    </row>
    <row r="4889" spans="1:14" x14ac:dyDescent="0.35">
      <c r="A4889" t="s">
        <v>31</v>
      </c>
      <c r="B4889" t="s">
        <v>74</v>
      </c>
      <c r="C4889" t="s">
        <v>46</v>
      </c>
      <c r="D4889" t="s">
        <v>12</v>
      </c>
      <c r="E4889" t="s">
        <v>8</v>
      </c>
      <c r="F4889" s="3">
        <v>40782</v>
      </c>
      <c r="G4889">
        <v>457618606</v>
      </c>
      <c r="H4889" s="3">
        <v>40786</v>
      </c>
      <c r="I4889">
        <v>3104</v>
      </c>
      <c r="J4889" s="2">
        <v>1.3800600000000001</v>
      </c>
      <c r="K4889" s="2">
        <v>1.107</v>
      </c>
      <c r="L4889" s="2">
        <v>4283.7062400000004</v>
      </c>
      <c r="M4889" s="2">
        <v>3436.1280000000002</v>
      </c>
      <c r="N4889" s="2">
        <v>847.57824000000028</v>
      </c>
    </row>
    <row r="4890" spans="1:14" x14ac:dyDescent="0.35">
      <c r="A4890" t="s">
        <v>23</v>
      </c>
      <c r="B4890" t="s">
        <v>110</v>
      </c>
      <c r="C4890" t="s">
        <v>9</v>
      </c>
      <c r="D4890" t="s">
        <v>12</v>
      </c>
      <c r="E4890" t="s">
        <v>5</v>
      </c>
      <c r="F4890" s="3">
        <v>42128</v>
      </c>
      <c r="G4890">
        <v>123353135</v>
      </c>
      <c r="H4890" s="3">
        <v>42129</v>
      </c>
      <c r="I4890">
        <v>9378</v>
      </c>
      <c r="J4890" s="2">
        <v>3.2663358000000007</v>
      </c>
      <c r="K4890" s="2">
        <v>3.2890000000000006</v>
      </c>
      <c r="L4890" s="2">
        <v>30631.697132400008</v>
      </c>
      <c r="M4890" s="2">
        <v>30844.242000000006</v>
      </c>
      <c r="N4890" s="2">
        <v>-212.54486759999781</v>
      </c>
    </row>
    <row r="4891" spans="1:14" x14ac:dyDescent="0.35">
      <c r="A4891" t="s">
        <v>31</v>
      </c>
      <c r="B4891" t="s">
        <v>109</v>
      </c>
      <c r="C4891" t="s">
        <v>17</v>
      </c>
      <c r="D4891" t="s">
        <v>12</v>
      </c>
      <c r="E4891" t="s">
        <v>0</v>
      </c>
      <c r="F4891" s="3">
        <v>41934</v>
      </c>
      <c r="G4891">
        <v>493929278</v>
      </c>
      <c r="H4891" s="3">
        <v>41944</v>
      </c>
      <c r="I4891">
        <v>4956</v>
      </c>
      <c r="J4891" s="2">
        <v>16.953420000000001</v>
      </c>
      <c r="K4891" s="2">
        <v>13.599</v>
      </c>
      <c r="L4891" s="2">
        <v>84021.149520000006</v>
      </c>
      <c r="M4891" s="2">
        <v>67396.644</v>
      </c>
      <c r="N4891" s="2">
        <v>16624.505520000006</v>
      </c>
    </row>
    <row r="4892" spans="1:14" x14ac:dyDescent="0.35">
      <c r="A4892" t="s">
        <v>31</v>
      </c>
      <c r="B4892" t="s">
        <v>74</v>
      </c>
      <c r="C4892" t="s">
        <v>9</v>
      </c>
      <c r="D4892" t="s">
        <v>1</v>
      </c>
      <c r="E4892" t="s">
        <v>5</v>
      </c>
      <c r="F4892" s="3">
        <v>40789</v>
      </c>
      <c r="G4892">
        <v>342833364</v>
      </c>
      <c r="H4892" s="3">
        <v>40790</v>
      </c>
      <c r="I4892">
        <v>8592</v>
      </c>
      <c r="J4892" s="2">
        <v>3.0767100000000003</v>
      </c>
      <c r="K4892" s="2">
        <v>2.6910000000000003</v>
      </c>
      <c r="L4892" s="2">
        <v>26435.092320000003</v>
      </c>
      <c r="M4892" s="2">
        <v>23121.072000000004</v>
      </c>
      <c r="N4892" s="2">
        <v>3314.0203199999996</v>
      </c>
    </row>
    <row r="4893" spans="1:14" x14ac:dyDescent="0.35">
      <c r="A4893" t="s">
        <v>15</v>
      </c>
      <c r="B4893" t="s">
        <v>65</v>
      </c>
      <c r="C4893" t="s">
        <v>27</v>
      </c>
      <c r="D4893" t="s">
        <v>12</v>
      </c>
      <c r="E4893" t="s">
        <v>0</v>
      </c>
      <c r="F4893" s="3">
        <v>40769</v>
      </c>
      <c r="G4893">
        <v>313864219</v>
      </c>
      <c r="H4893" s="3">
        <v>40779</v>
      </c>
      <c r="I4893">
        <v>6538</v>
      </c>
      <c r="J4893" s="2">
        <v>4.7965500000000008</v>
      </c>
      <c r="K4893" s="2">
        <v>3.9424999999999999</v>
      </c>
      <c r="L4893" s="2">
        <v>31359.843900000003</v>
      </c>
      <c r="M4893" s="2">
        <v>25776.064999999999</v>
      </c>
      <c r="N4893" s="2">
        <v>5583.7789000000048</v>
      </c>
    </row>
    <row r="4894" spans="1:14" x14ac:dyDescent="0.35">
      <c r="A4894" t="s">
        <v>23</v>
      </c>
      <c r="B4894" t="s">
        <v>108</v>
      </c>
      <c r="C4894" t="s">
        <v>19</v>
      </c>
      <c r="D4894" t="s">
        <v>1</v>
      </c>
      <c r="E4894" t="s">
        <v>5</v>
      </c>
      <c r="F4894" s="3">
        <v>40571</v>
      </c>
      <c r="G4894">
        <v>671133172</v>
      </c>
      <c r="H4894" s="3">
        <v>40572</v>
      </c>
      <c r="I4894">
        <v>1854</v>
      </c>
      <c r="J4894" s="2">
        <v>8.66568234</v>
      </c>
      <c r="K4894" s="2">
        <v>8.7890000000000015</v>
      </c>
      <c r="L4894" s="2">
        <v>16066.175058360001</v>
      </c>
      <c r="M4894" s="2">
        <v>16294.806000000002</v>
      </c>
      <c r="N4894" s="2">
        <v>-228.63094164000177</v>
      </c>
    </row>
    <row r="4895" spans="1:14" x14ac:dyDescent="0.35">
      <c r="A4895" t="s">
        <v>23</v>
      </c>
      <c r="B4895" t="s">
        <v>107</v>
      </c>
      <c r="C4895" t="s">
        <v>46</v>
      </c>
      <c r="D4895" t="s">
        <v>12</v>
      </c>
      <c r="E4895" t="s">
        <v>8</v>
      </c>
      <c r="F4895" s="3">
        <v>42352</v>
      </c>
      <c r="G4895">
        <v>849064052</v>
      </c>
      <c r="H4895" s="3">
        <v>42356</v>
      </c>
      <c r="I4895">
        <v>6653</v>
      </c>
      <c r="J4895" s="2">
        <v>1.4076612000000002</v>
      </c>
      <c r="K4895" s="2">
        <v>1.353</v>
      </c>
      <c r="L4895" s="2">
        <v>9365.1699636000012</v>
      </c>
      <c r="M4895" s="2">
        <v>9001.509</v>
      </c>
      <c r="N4895" s="2">
        <v>363.6609636000012</v>
      </c>
    </row>
    <row r="4896" spans="1:14" x14ac:dyDescent="0.35">
      <c r="A4896" t="s">
        <v>15</v>
      </c>
      <c r="B4896" t="s">
        <v>59</v>
      </c>
      <c r="C4896" t="s">
        <v>49</v>
      </c>
      <c r="D4896" t="s">
        <v>1</v>
      </c>
      <c r="E4896" t="s">
        <v>0</v>
      </c>
      <c r="F4896" s="3">
        <v>42591</v>
      </c>
      <c r="G4896">
        <v>802393186</v>
      </c>
      <c r="H4896" s="3">
        <v>42601</v>
      </c>
      <c r="I4896">
        <v>2497</v>
      </c>
      <c r="J4896" s="2">
        <v>17.400096000000001</v>
      </c>
      <c r="K4896" s="2">
        <v>13.645200000000001</v>
      </c>
      <c r="L4896" s="2">
        <v>43448.039712000005</v>
      </c>
      <c r="M4896" s="2">
        <v>34072.064400000003</v>
      </c>
      <c r="N4896" s="2">
        <v>9375.9753120000023</v>
      </c>
    </row>
    <row r="4897" spans="1:14" x14ac:dyDescent="0.35">
      <c r="A4897" t="s">
        <v>23</v>
      </c>
      <c r="B4897" t="s">
        <v>106</v>
      </c>
      <c r="C4897" t="s">
        <v>33</v>
      </c>
      <c r="D4897" t="s">
        <v>12</v>
      </c>
      <c r="E4897" t="s">
        <v>16</v>
      </c>
      <c r="F4897" s="3">
        <v>42626</v>
      </c>
      <c r="G4897">
        <v>556169402</v>
      </c>
      <c r="H4897" s="3">
        <v>42633</v>
      </c>
      <c r="I4897">
        <v>4049</v>
      </c>
      <c r="J4897" s="2">
        <v>5.7609028800000006</v>
      </c>
      <c r="K4897" s="2">
        <v>5.588000000000001</v>
      </c>
      <c r="L4897" s="2">
        <v>23325.895761120002</v>
      </c>
      <c r="M4897" s="2">
        <v>22625.812000000005</v>
      </c>
      <c r="N4897" s="2">
        <v>700.08376111999678</v>
      </c>
    </row>
    <row r="4898" spans="1:14" x14ac:dyDescent="0.35">
      <c r="A4898" t="s">
        <v>23</v>
      </c>
      <c r="B4898" t="s">
        <v>77</v>
      </c>
      <c r="C4898" t="s">
        <v>17</v>
      </c>
      <c r="D4898" t="s">
        <v>1</v>
      </c>
      <c r="E4898" t="s">
        <v>8</v>
      </c>
      <c r="F4898" s="3">
        <v>41668</v>
      </c>
      <c r="G4898">
        <v>655754029</v>
      </c>
      <c r="H4898" s="3">
        <v>41672</v>
      </c>
      <c r="I4898">
        <v>7885</v>
      </c>
      <c r="J4898" s="2">
        <v>16.614351600000003</v>
      </c>
      <c r="K4898" s="2">
        <v>16.621000000000002</v>
      </c>
      <c r="L4898" s="2">
        <v>131004.16236600002</v>
      </c>
      <c r="M4898" s="2">
        <v>131056.58500000002</v>
      </c>
      <c r="N4898" s="2">
        <v>-52.42263400000229</v>
      </c>
    </row>
    <row r="4899" spans="1:14" x14ac:dyDescent="0.35">
      <c r="A4899" t="s">
        <v>15</v>
      </c>
      <c r="B4899" t="s">
        <v>105</v>
      </c>
      <c r="C4899" t="s">
        <v>9</v>
      </c>
      <c r="D4899" t="s">
        <v>12</v>
      </c>
      <c r="E4899" t="s">
        <v>5</v>
      </c>
      <c r="F4899" s="3">
        <v>40908</v>
      </c>
      <c r="G4899">
        <v>816820895</v>
      </c>
      <c r="H4899" s="3">
        <v>40909</v>
      </c>
      <c r="I4899">
        <v>1417</v>
      </c>
      <c r="J4899" s="2">
        <v>2.8820610000000002</v>
      </c>
      <c r="K4899" s="2">
        <v>2.4817</v>
      </c>
      <c r="L4899" s="2">
        <v>4083.8804370000003</v>
      </c>
      <c r="M4899" s="2">
        <v>3516.5689000000002</v>
      </c>
      <c r="N4899" s="2">
        <v>567.31153700000004</v>
      </c>
    </row>
    <row r="4900" spans="1:14" x14ac:dyDescent="0.35">
      <c r="A4900" t="s">
        <v>31</v>
      </c>
      <c r="B4900" t="s">
        <v>104</v>
      </c>
      <c r="C4900" t="s">
        <v>13</v>
      </c>
      <c r="D4900" t="s">
        <v>1</v>
      </c>
      <c r="E4900" t="s">
        <v>16</v>
      </c>
      <c r="F4900" s="3">
        <v>40931</v>
      </c>
      <c r="G4900">
        <v>375356328</v>
      </c>
      <c r="H4900" s="3">
        <v>40938</v>
      </c>
      <c r="I4900">
        <v>6522</v>
      </c>
      <c r="J4900" s="2">
        <v>16.148440000000001</v>
      </c>
      <c r="K4900" s="2">
        <v>13.482000000000001</v>
      </c>
      <c r="L4900" s="2">
        <v>105320.12568000001</v>
      </c>
      <c r="M4900" s="2">
        <v>87929.604000000007</v>
      </c>
      <c r="N4900" s="2">
        <v>17390.521680000005</v>
      </c>
    </row>
    <row r="4901" spans="1:14" x14ac:dyDescent="0.35">
      <c r="A4901" t="s">
        <v>23</v>
      </c>
      <c r="B4901" t="s">
        <v>103</v>
      </c>
      <c r="C4901" t="s">
        <v>33</v>
      </c>
      <c r="D4901" t="s">
        <v>1</v>
      </c>
      <c r="E4901" t="s">
        <v>0</v>
      </c>
      <c r="F4901" s="3">
        <v>41157</v>
      </c>
      <c r="G4901">
        <v>537659156</v>
      </c>
      <c r="H4901" s="3">
        <v>41167</v>
      </c>
      <c r="I4901">
        <v>2158</v>
      </c>
      <c r="J4901" s="2">
        <v>5.5349851200000009</v>
      </c>
      <c r="K4901" s="2">
        <v>5.588000000000001</v>
      </c>
      <c r="L4901" s="2">
        <v>11944.497888960002</v>
      </c>
      <c r="M4901" s="2">
        <v>12058.904000000002</v>
      </c>
      <c r="N4901" s="2">
        <v>-114.40611103999981</v>
      </c>
    </row>
    <row r="4902" spans="1:14" x14ac:dyDescent="0.35">
      <c r="A4902" t="s">
        <v>15</v>
      </c>
      <c r="B4902" t="s">
        <v>102</v>
      </c>
      <c r="C4902" t="s">
        <v>17</v>
      </c>
      <c r="D4902" t="s">
        <v>1</v>
      </c>
      <c r="E4902" t="s">
        <v>0</v>
      </c>
      <c r="F4902" s="3">
        <v>42301</v>
      </c>
      <c r="G4902">
        <v>330340707</v>
      </c>
      <c r="H4902" s="3">
        <v>42311</v>
      </c>
      <c r="I4902">
        <v>1130</v>
      </c>
      <c r="J4902" s="2">
        <v>14.659722000000002</v>
      </c>
      <c r="K4902" s="2">
        <v>12.5413</v>
      </c>
      <c r="L4902" s="2">
        <v>16565.485860000001</v>
      </c>
      <c r="M4902" s="2">
        <v>14171.669</v>
      </c>
      <c r="N4902" s="2">
        <v>2393.8168600000008</v>
      </c>
    </row>
    <row r="4903" spans="1:14" x14ac:dyDescent="0.35">
      <c r="A4903" t="s">
        <v>26</v>
      </c>
      <c r="B4903" t="s">
        <v>101</v>
      </c>
      <c r="C4903" t="s">
        <v>21</v>
      </c>
      <c r="D4903" t="s">
        <v>12</v>
      </c>
      <c r="E4903" t="s">
        <v>8</v>
      </c>
      <c r="F4903" s="3">
        <v>40569</v>
      </c>
      <c r="G4903">
        <v>650324809</v>
      </c>
      <c r="H4903" s="3">
        <v>40573</v>
      </c>
      <c r="I4903">
        <v>8235</v>
      </c>
      <c r="J4903" s="2">
        <v>13.129760280000003</v>
      </c>
      <c r="K4903" s="2">
        <v>11.237</v>
      </c>
      <c r="L4903" s="2">
        <v>108123.57590580003</v>
      </c>
      <c r="M4903" s="2">
        <v>92536.695000000007</v>
      </c>
      <c r="N4903" s="2">
        <v>15586.880905800019</v>
      </c>
    </row>
    <row r="4904" spans="1:14" x14ac:dyDescent="0.35">
      <c r="A4904" t="s">
        <v>11</v>
      </c>
      <c r="B4904" t="s">
        <v>10</v>
      </c>
      <c r="C4904" t="s">
        <v>33</v>
      </c>
      <c r="D4904" t="s">
        <v>12</v>
      </c>
      <c r="E4904" t="s">
        <v>0</v>
      </c>
      <c r="F4904" s="3">
        <v>42059</v>
      </c>
      <c r="G4904">
        <v>214847791</v>
      </c>
      <c r="H4904" s="3">
        <v>42069</v>
      </c>
      <c r="I4904">
        <v>3470</v>
      </c>
      <c r="J4904" s="2">
        <v>5.7609028800000006</v>
      </c>
      <c r="K4904" s="2">
        <v>4.8259999999999996</v>
      </c>
      <c r="L4904" s="2">
        <v>19990.332993600001</v>
      </c>
      <c r="M4904" s="2">
        <v>16746.219999999998</v>
      </c>
      <c r="N4904" s="2">
        <v>3244.1129936000034</v>
      </c>
    </row>
    <row r="4905" spans="1:14" x14ac:dyDescent="0.35">
      <c r="A4905" t="s">
        <v>31</v>
      </c>
      <c r="B4905" t="s">
        <v>80</v>
      </c>
      <c r="C4905" t="s">
        <v>33</v>
      </c>
      <c r="D4905" t="s">
        <v>12</v>
      </c>
      <c r="E4905" t="s">
        <v>8</v>
      </c>
      <c r="F4905" s="3">
        <v>42657</v>
      </c>
      <c r="G4905">
        <v>511458480</v>
      </c>
      <c r="H4905" s="3">
        <v>42661</v>
      </c>
      <c r="I4905">
        <v>9468</v>
      </c>
      <c r="J4905" s="2">
        <v>5.6479440000000007</v>
      </c>
      <c r="K4905" s="2">
        <v>4.5720000000000001</v>
      </c>
      <c r="L4905" s="2">
        <v>53474.733792000006</v>
      </c>
      <c r="M4905" s="2">
        <v>43287.696000000004</v>
      </c>
      <c r="N4905" s="2">
        <v>10187.037792000003</v>
      </c>
    </row>
    <row r="4906" spans="1:14" x14ac:dyDescent="0.35">
      <c r="A4906" t="s">
        <v>4</v>
      </c>
      <c r="B4906" t="s">
        <v>100</v>
      </c>
      <c r="C4906" t="s">
        <v>46</v>
      </c>
      <c r="D4906" t="s">
        <v>12</v>
      </c>
      <c r="E4906" t="s">
        <v>16</v>
      </c>
      <c r="F4906" s="3">
        <v>41630</v>
      </c>
      <c r="G4906">
        <v>848018205</v>
      </c>
      <c r="H4906" s="3">
        <v>41637</v>
      </c>
      <c r="I4906">
        <v>5126</v>
      </c>
      <c r="J4906" s="2">
        <v>1.3386581999999998</v>
      </c>
      <c r="K4906" s="2">
        <v>1.23</v>
      </c>
      <c r="L4906" s="2">
        <v>6861.9619331999993</v>
      </c>
      <c r="M4906" s="2">
        <v>6304.98</v>
      </c>
      <c r="N4906" s="2">
        <v>556.98193319999973</v>
      </c>
    </row>
    <row r="4907" spans="1:14" x14ac:dyDescent="0.35">
      <c r="A4907" t="s">
        <v>15</v>
      </c>
      <c r="B4907" t="s">
        <v>88</v>
      </c>
      <c r="C4907" t="s">
        <v>29</v>
      </c>
      <c r="D4907" t="s">
        <v>12</v>
      </c>
      <c r="E4907" t="s">
        <v>5</v>
      </c>
      <c r="F4907" s="3">
        <v>41264</v>
      </c>
      <c r="G4907">
        <v>602700793</v>
      </c>
      <c r="H4907" s="3">
        <v>41265</v>
      </c>
      <c r="I4907">
        <v>2819</v>
      </c>
      <c r="J4907" s="2">
        <v>19.184364000000002</v>
      </c>
      <c r="K4907" s="2">
        <v>16.060500000000001</v>
      </c>
      <c r="L4907" s="2">
        <v>54080.722116000004</v>
      </c>
      <c r="M4907" s="2">
        <v>45274.549500000001</v>
      </c>
      <c r="N4907" s="2">
        <v>8806.1726160000035</v>
      </c>
    </row>
    <row r="4908" spans="1:14" x14ac:dyDescent="0.35">
      <c r="A4908" t="s">
        <v>23</v>
      </c>
      <c r="B4908" t="s">
        <v>42</v>
      </c>
      <c r="C4908" t="s">
        <v>13</v>
      </c>
      <c r="D4908" t="s">
        <v>1</v>
      </c>
      <c r="E4908" t="s">
        <v>5</v>
      </c>
      <c r="F4908" s="3">
        <v>40373</v>
      </c>
      <c r="G4908">
        <v>573992574</v>
      </c>
      <c r="H4908" s="3">
        <v>40374</v>
      </c>
      <c r="I4908">
        <v>6257</v>
      </c>
      <c r="J4908" s="2">
        <v>16.471408800000003</v>
      </c>
      <c r="K4908" s="2">
        <v>16.478000000000002</v>
      </c>
      <c r="L4908" s="2">
        <v>103061.60486160002</v>
      </c>
      <c r="M4908" s="2">
        <v>103102.84600000001</v>
      </c>
      <c r="N4908" s="2">
        <v>-41.241138399986085</v>
      </c>
    </row>
    <row r="4909" spans="1:14" x14ac:dyDescent="0.35">
      <c r="A4909" t="s">
        <v>15</v>
      </c>
      <c r="B4909" t="s">
        <v>99</v>
      </c>
      <c r="C4909" t="s">
        <v>2</v>
      </c>
      <c r="D4909" t="s">
        <v>12</v>
      </c>
      <c r="E4909" t="s">
        <v>8</v>
      </c>
      <c r="F4909" s="3">
        <v>40765</v>
      </c>
      <c r="G4909">
        <v>730692374</v>
      </c>
      <c r="H4909" s="3">
        <v>40769</v>
      </c>
      <c r="I4909">
        <v>5306</v>
      </c>
      <c r="J4909" s="2">
        <v>12.895146</v>
      </c>
      <c r="K4909" s="2">
        <v>10.5991</v>
      </c>
      <c r="L4909" s="2">
        <v>68421.644675999996</v>
      </c>
      <c r="M4909" s="2">
        <v>56238.8246</v>
      </c>
      <c r="N4909" s="2">
        <v>12182.820075999996</v>
      </c>
    </row>
    <row r="4910" spans="1:14" x14ac:dyDescent="0.35">
      <c r="A4910" t="s">
        <v>4</v>
      </c>
      <c r="B4910" t="s">
        <v>98</v>
      </c>
      <c r="C4910" t="s">
        <v>38</v>
      </c>
      <c r="D4910" t="s">
        <v>1</v>
      </c>
      <c r="E4910" t="s">
        <v>16</v>
      </c>
      <c r="F4910" s="3">
        <v>42324</v>
      </c>
      <c r="G4910">
        <v>661911523</v>
      </c>
      <c r="H4910" s="3">
        <v>42331</v>
      </c>
      <c r="I4910">
        <v>3059</v>
      </c>
      <c r="J4910" s="2">
        <v>3.6887082400000004</v>
      </c>
      <c r="K4910" s="2">
        <v>3.56</v>
      </c>
      <c r="L4910" s="2">
        <v>11283.758506160002</v>
      </c>
      <c r="M4910" s="2">
        <v>10890.04</v>
      </c>
      <c r="N4910" s="2">
        <v>393.7185061600012</v>
      </c>
    </row>
    <row r="4911" spans="1:14" x14ac:dyDescent="0.35">
      <c r="A4911" t="s">
        <v>15</v>
      </c>
      <c r="B4911" t="s">
        <v>41</v>
      </c>
      <c r="C4911" t="s">
        <v>2</v>
      </c>
      <c r="D4911" t="s">
        <v>12</v>
      </c>
      <c r="E4911" t="s">
        <v>5</v>
      </c>
      <c r="F4911" s="3">
        <v>41707</v>
      </c>
      <c r="G4911">
        <v>927073848</v>
      </c>
      <c r="H4911" s="3">
        <v>41708</v>
      </c>
      <c r="I4911">
        <v>6985</v>
      </c>
      <c r="J4911" s="2">
        <v>12.895146</v>
      </c>
      <c r="K4911" s="2">
        <v>10.5991</v>
      </c>
      <c r="L4911" s="2">
        <v>90072.59481000001</v>
      </c>
      <c r="M4911" s="2">
        <v>74034.713499999998</v>
      </c>
      <c r="N4911" s="2">
        <v>16037.881310000012</v>
      </c>
    </row>
    <row r="4912" spans="1:14" x14ac:dyDescent="0.35">
      <c r="A4912" t="s">
        <v>15</v>
      </c>
      <c r="B4912" t="s">
        <v>59</v>
      </c>
      <c r="C4912" t="s">
        <v>27</v>
      </c>
      <c r="D4912" t="s">
        <v>1</v>
      </c>
      <c r="E4912" t="s">
        <v>5</v>
      </c>
      <c r="F4912" s="3">
        <v>41264</v>
      </c>
      <c r="G4912">
        <v>805915677</v>
      </c>
      <c r="H4912" s="3">
        <v>41265</v>
      </c>
      <c r="I4912">
        <v>1543</v>
      </c>
      <c r="J4912" s="2">
        <v>4.6084500000000004</v>
      </c>
      <c r="K4912" s="2">
        <v>3.9424999999999999</v>
      </c>
      <c r="L4912" s="2">
        <v>7110.8383500000009</v>
      </c>
      <c r="M4912" s="2">
        <v>6083.2775000000001</v>
      </c>
      <c r="N4912" s="2">
        <v>1027.5608500000008</v>
      </c>
    </row>
    <row r="4913" spans="1:14" x14ac:dyDescent="0.35">
      <c r="A4913" t="s">
        <v>23</v>
      </c>
      <c r="B4913" t="s">
        <v>97</v>
      </c>
      <c r="C4913" t="s">
        <v>33</v>
      </c>
      <c r="D4913" t="s">
        <v>12</v>
      </c>
      <c r="E4913" t="s">
        <v>0</v>
      </c>
      <c r="F4913" s="3">
        <v>40886</v>
      </c>
      <c r="G4913">
        <v>548485839</v>
      </c>
      <c r="H4913" s="3">
        <v>40896</v>
      </c>
      <c r="I4913">
        <v>6785</v>
      </c>
      <c r="J4913" s="2">
        <v>5.7609028800000006</v>
      </c>
      <c r="K4913" s="2">
        <v>5.588000000000001</v>
      </c>
      <c r="L4913" s="2">
        <v>39087.726040800007</v>
      </c>
      <c r="M4913" s="2">
        <v>37914.580000000009</v>
      </c>
      <c r="N4913" s="2">
        <v>1173.1460407999984</v>
      </c>
    </row>
    <row r="4914" spans="1:14" x14ac:dyDescent="0.35">
      <c r="A4914" t="s">
        <v>23</v>
      </c>
      <c r="B4914" t="s">
        <v>95</v>
      </c>
      <c r="C4914" t="s">
        <v>29</v>
      </c>
      <c r="D4914" t="s">
        <v>12</v>
      </c>
      <c r="E4914" t="s">
        <v>5</v>
      </c>
      <c r="F4914" s="3">
        <v>41491</v>
      </c>
      <c r="G4914">
        <v>925145661</v>
      </c>
      <c r="H4914" s="3">
        <v>41492</v>
      </c>
      <c r="I4914">
        <v>9776</v>
      </c>
      <c r="J4914" s="2">
        <v>21.742279200000006</v>
      </c>
      <c r="K4914" s="2">
        <v>21.285000000000004</v>
      </c>
      <c r="L4914" s="2">
        <v>212552.52145920007</v>
      </c>
      <c r="M4914" s="2">
        <v>208082.16000000003</v>
      </c>
      <c r="N4914" s="2">
        <v>4470.3614592000376</v>
      </c>
    </row>
    <row r="4915" spans="1:14" x14ac:dyDescent="0.35">
      <c r="A4915" t="s">
        <v>23</v>
      </c>
      <c r="B4915" t="s">
        <v>96</v>
      </c>
      <c r="C4915" t="s">
        <v>38</v>
      </c>
      <c r="D4915" t="s">
        <v>12</v>
      </c>
      <c r="E4915" t="s">
        <v>16</v>
      </c>
      <c r="F4915" s="3">
        <v>42274</v>
      </c>
      <c r="G4915">
        <v>976568973</v>
      </c>
      <c r="H4915" s="3">
        <v>42281</v>
      </c>
      <c r="I4915">
        <v>6693</v>
      </c>
      <c r="J4915" s="2">
        <v>4.0371681600000002</v>
      </c>
      <c r="K4915" s="2">
        <v>3.9160000000000004</v>
      </c>
      <c r="L4915" s="2">
        <v>27020.766494880001</v>
      </c>
      <c r="M4915" s="2">
        <v>26209.788000000004</v>
      </c>
      <c r="N4915" s="2">
        <v>810.97849487999702</v>
      </c>
    </row>
    <row r="4916" spans="1:14" x14ac:dyDescent="0.35">
      <c r="A4916" t="s">
        <v>4</v>
      </c>
      <c r="B4916" t="s">
        <v>3</v>
      </c>
      <c r="C4916" t="s">
        <v>13</v>
      </c>
      <c r="D4916" t="s">
        <v>1</v>
      </c>
      <c r="E4916" t="s">
        <v>0</v>
      </c>
      <c r="F4916" s="3">
        <v>41227</v>
      </c>
      <c r="G4916">
        <v>263742101</v>
      </c>
      <c r="H4916" s="3">
        <v>41237</v>
      </c>
      <c r="I4916">
        <v>7046</v>
      </c>
      <c r="J4916" s="2">
        <v>15.6639868</v>
      </c>
      <c r="K4916" s="2">
        <v>14.98</v>
      </c>
      <c r="L4916" s="2">
        <v>110368.4509928</v>
      </c>
      <c r="M4916" s="2">
        <v>105549.08</v>
      </c>
      <c r="N4916" s="2">
        <v>4819.3709928000026</v>
      </c>
    </row>
    <row r="4917" spans="1:14" x14ac:dyDescent="0.35">
      <c r="A4917" t="s">
        <v>15</v>
      </c>
      <c r="B4917" t="s">
        <v>65</v>
      </c>
      <c r="C4917" t="s">
        <v>17</v>
      </c>
      <c r="D4917" t="s">
        <v>12</v>
      </c>
      <c r="E4917" t="s">
        <v>16</v>
      </c>
      <c r="F4917" s="3">
        <v>40236</v>
      </c>
      <c r="G4917">
        <v>217963874</v>
      </c>
      <c r="H4917" s="3">
        <v>40243</v>
      </c>
      <c r="I4917">
        <v>4234</v>
      </c>
      <c r="J4917" s="2">
        <v>15.258078000000001</v>
      </c>
      <c r="K4917" s="2">
        <v>12.5413</v>
      </c>
      <c r="L4917" s="2">
        <v>64602.702252000003</v>
      </c>
      <c r="M4917" s="2">
        <v>53099.864199999996</v>
      </c>
      <c r="N4917" s="2">
        <v>11502.838052000006</v>
      </c>
    </row>
    <row r="4918" spans="1:14" x14ac:dyDescent="0.35">
      <c r="A4918" t="s">
        <v>23</v>
      </c>
      <c r="B4918" t="s">
        <v>95</v>
      </c>
      <c r="C4918" t="s">
        <v>49</v>
      </c>
      <c r="D4918" t="s">
        <v>1</v>
      </c>
      <c r="E4918" t="s">
        <v>0</v>
      </c>
      <c r="F4918" s="3">
        <v>42691</v>
      </c>
      <c r="G4918">
        <v>990845620</v>
      </c>
      <c r="H4918" s="3">
        <v>42701</v>
      </c>
      <c r="I4918">
        <v>5169</v>
      </c>
      <c r="J4918" s="2">
        <v>19.720108800000002</v>
      </c>
      <c r="K4918" s="2">
        <v>18.084000000000003</v>
      </c>
      <c r="L4918" s="2">
        <v>101933.24238720001</v>
      </c>
      <c r="M4918" s="2">
        <v>93476.196000000011</v>
      </c>
      <c r="N4918" s="2">
        <v>8457.0463871999964</v>
      </c>
    </row>
    <row r="4919" spans="1:14" x14ac:dyDescent="0.35">
      <c r="A4919" t="s">
        <v>7</v>
      </c>
      <c r="B4919" t="s">
        <v>94</v>
      </c>
      <c r="C4919" t="s">
        <v>19</v>
      </c>
      <c r="D4919" t="s">
        <v>1</v>
      </c>
      <c r="E4919" t="s">
        <v>0</v>
      </c>
      <c r="F4919" s="3">
        <v>41770</v>
      </c>
      <c r="G4919">
        <v>104311168</v>
      </c>
      <c r="H4919" s="3">
        <v>41780</v>
      </c>
      <c r="I4919">
        <v>4149</v>
      </c>
      <c r="J4919" s="2">
        <v>9.3453437000000008</v>
      </c>
      <c r="K4919" s="2">
        <v>9.5879999999999992</v>
      </c>
      <c r="L4919" s="2">
        <v>38773.831011300004</v>
      </c>
      <c r="M4919" s="2">
        <v>39780.611999999994</v>
      </c>
      <c r="N4919" s="2">
        <v>-1006.7809886999894</v>
      </c>
    </row>
    <row r="4920" spans="1:14" x14ac:dyDescent="0.35">
      <c r="A4920" t="s">
        <v>26</v>
      </c>
      <c r="B4920" t="s">
        <v>93</v>
      </c>
      <c r="C4920" t="s">
        <v>49</v>
      </c>
      <c r="D4920" t="s">
        <v>1</v>
      </c>
      <c r="E4920" t="s">
        <v>16</v>
      </c>
      <c r="F4920" s="3">
        <v>41709</v>
      </c>
      <c r="G4920">
        <v>100596845</v>
      </c>
      <c r="H4920" s="3">
        <v>41716</v>
      </c>
      <c r="I4920">
        <v>5214</v>
      </c>
      <c r="J4920" s="2">
        <v>17.593430400000003</v>
      </c>
      <c r="K4920" s="2">
        <v>13.974</v>
      </c>
      <c r="L4920" s="2">
        <v>91732.146105600012</v>
      </c>
      <c r="M4920" s="2">
        <v>72860.436000000002</v>
      </c>
      <c r="N4920" s="2">
        <v>18871.71010560001</v>
      </c>
    </row>
    <row r="4921" spans="1:14" x14ac:dyDescent="0.35">
      <c r="A4921" t="s">
        <v>4</v>
      </c>
      <c r="B4921" t="s">
        <v>36</v>
      </c>
      <c r="C4921" t="s">
        <v>38</v>
      </c>
      <c r="D4921" t="s">
        <v>1</v>
      </c>
      <c r="E4921" t="s">
        <v>5</v>
      </c>
      <c r="F4921" s="3">
        <v>42408</v>
      </c>
      <c r="G4921">
        <v>892251479</v>
      </c>
      <c r="H4921" s="3">
        <v>42409</v>
      </c>
      <c r="I4921">
        <v>6033</v>
      </c>
      <c r="J4921" s="2">
        <v>3.6887082400000004</v>
      </c>
      <c r="K4921" s="2">
        <v>3.56</v>
      </c>
      <c r="L4921" s="2">
        <v>22253.976811920002</v>
      </c>
      <c r="M4921" s="2">
        <v>21477.48</v>
      </c>
      <c r="N4921" s="2">
        <v>776.49681192000207</v>
      </c>
    </row>
    <row r="4922" spans="1:14" x14ac:dyDescent="0.35">
      <c r="A4922" t="s">
        <v>15</v>
      </c>
      <c r="B4922" t="s">
        <v>28</v>
      </c>
      <c r="C4922" t="s">
        <v>13</v>
      </c>
      <c r="D4922" t="s">
        <v>12</v>
      </c>
      <c r="E4922" t="s">
        <v>0</v>
      </c>
      <c r="F4922" s="3">
        <v>40768</v>
      </c>
      <c r="G4922">
        <v>212136399</v>
      </c>
      <c r="H4922" s="3">
        <v>40778</v>
      </c>
      <c r="I4922">
        <v>4420</v>
      </c>
      <c r="J4922" s="2">
        <v>15.126804000000002</v>
      </c>
      <c r="K4922" s="2">
        <v>12.433399999999999</v>
      </c>
      <c r="L4922" s="2">
        <v>66860.47368000001</v>
      </c>
      <c r="M4922" s="2">
        <v>54955.627999999997</v>
      </c>
      <c r="N4922" s="2">
        <v>11904.845680000013</v>
      </c>
    </row>
    <row r="4923" spans="1:14" x14ac:dyDescent="0.35">
      <c r="A4923" t="s">
        <v>4</v>
      </c>
      <c r="B4923" t="s">
        <v>45</v>
      </c>
      <c r="C4923" t="s">
        <v>33</v>
      </c>
      <c r="D4923" t="s">
        <v>1</v>
      </c>
      <c r="E4923" t="s">
        <v>8</v>
      </c>
      <c r="F4923" s="3">
        <v>40942</v>
      </c>
      <c r="G4923">
        <v>363425433</v>
      </c>
      <c r="H4923" s="3">
        <v>40946</v>
      </c>
      <c r="I4923">
        <v>8910</v>
      </c>
      <c r="J4923" s="2">
        <v>5.2636623199999999</v>
      </c>
      <c r="K4923" s="2">
        <v>5.08</v>
      </c>
      <c r="L4923" s="2">
        <v>46899.231271199998</v>
      </c>
      <c r="M4923" s="2">
        <v>45262.8</v>
      </c>
      <c r="N4923" s="2">
        <v>1636.4312711999955</v>
      </c>
    </row>
    <row r="4924" spans="1:14" x14ac:dyDescent="0.35">
      <c r="A4924" t="s">
        <v>26</v>
      </c>
      <c r="B4924" t="s">
        <v>40</v>
      </c>
      <c r="C4924" t="s">
        <v>33</v>
      </c>
      <c r="D4924" t="s">
        <v>12</v>
      </c>
      <c r="E4924" t="s">
        <v>5</v>
      </c>
      <c r="F4924" s="3">
        <v>42262</v>
      </c>
      <c r="G4924">
        <v>569604909</v>
      </c>
      <c r="H4924" s="3">
        <v>42263</v>
      </c>
      <c r="I4924">
        <v>9031</v>
      </c>
      <c r="J4924" s="2">
        <v>5.1396290400000009</v>
      </c>
      <c r="K4924" s="2">
        <v>4.3179999999999996</v>
      </c>
      <c r="L4924" s="2">
        <v>46415.989860240006</v>
      </c>
      <c r="M4924" s="2">
        <v>38995.857999999993</v>
      </c>
      <c r="N4924" s="2">
        <v>7420.1318602400133</v>
      </c>
    </row>
    <row r="4925" spans="1:14" x14ac:dyDescent="0.35">
      <c r="A4925" t="s">
        <v>31</v>
      </c>
      <c r="B4925" t="s">
        <v>92</v>
      </c>
      <c r="C4925" t="s">
        <v>33</v>
      </c>
      <c r="D4925" t="s">
        <v>1</v>
      </c>
      <c r="E4925" t="s">
        <v>5</v>
      </c>
      <c r="F4925" s="3">
        <v>41905</v>
      </c>
      <c r="G4925">
        <v>124473655</v>
      </c>
      <c r="H4925" s="3">
        <v>41906</v>
      </c>
      <c r="I4925">
        <v>7320</v>
      </c>
      <c r="J4925" s="2">
        <v>5.4264559999999999</v>
      </c>
      <c r="K4925" s="2">
        <v>4.5720000000000001</v>
      </c>
      <c r="L4925" s="2">
        <v>39721.657919999998</v>
      </c>
      <c r="M4925" s="2">
        <v>33467.040000000001</v>
      </c>
      <c r="N4925" s="2">
        <v>6254.617919999997</v>
      </c>
    </row>
    <row r="4926" spans="1:14" x14ac:dyDescent="0.35">
      <c r="A4926" t="s">
        <v>4</v>
      </c>
      <c r="B4926" t="s">
        <v>91</v>
      </c>
      <c r="C4926" t="s">
        <v>9</v>
      </c>
      <c r="D4926" t="s">
        <v>12</v>
      </c>
      <c r="E4926" t="s">
        <v>8</v>
      </c>
      <c r="F4926" s="3">
        <v>42168</v>
      </c>
      <c r="G4926">
        <v>642142999</v>
      </c>
      <c r="H4926" s="3">
        <v>42172</v>
      </c>
      <c r="I4926">
        <v>1382</v>
      </c>
      <c r="J4926" s="2">
        <v>3.1062213000000005</v>
      </c>
      <c r="K4926" s="2">
        <v>2.99</v>
      </c>
      <c r="L4926" s="2">
        <v>4292.7978366000007</v>
      </c>
      <c r="M4926" s="2">
        <v>4132.18</v>
      </c>
      <c r="N4926" s="2">
        <v>160.61783660000037</v>
      </c>
    </row>
    <row r="4927" spans="1:14" x14ac:dyDescent="0.35">
      <c r="A4927" t="s">
        <v>23</v>
      </c>
      <c r="B4927" t="s">
        <v>90</v>
      </c>
      <c r="C4927" t="s">
        <v>29</v>
      </c>
      <c r="D4927" t="s">
        <v>12</v>
      </c>
      <c r="E4927" t="s">
        <v>16</v>
      </c>
      <c r="F4927" s="3">
        <v>41434</v>
      </c>
      <c r="G4927">
        <v>207036769</v>
      </c>
      <c r="H4927" s="3">
        <v>41441</v>
      </c>
      <c r="I4927">
        <v>5039</v>
      </c>
      <c r="J4927" s="2">
        <v>21.742279200000006</v>
      </c>
      <c r="K4927" s="2">
        <v>21.285000000000004</v>
      </c>
      <c r="L4927" s="2">
        <v>109559.34488880003</v>
      </c>
      <c r="M4927" s="2">
        <v>107255.11500000002</v>
      </c>
      <c r="N4927" s="2">
        <v>2304.2298888000078</v>
      </c>
    </row>
    <row r="4928" spans="1:14" x14ac:dyDescent="0.35">
      <c r="A4928" t="s">
        <v>15</v>
      </c>
      <c r="B4928" t="s">
        <v>89</v>
      </c>
      <c r="C4928" t="s">
        <v>21</v>
      </c>
      <c r="D4928" t="s">
        <v>12</v>
      </c>
      <c r="E4928" t="s">
        <v>16</v>
      </c>
      <c r="F4928" s="3">
        <v>40927</v>
      </c>
      <c r="G4928">
        <v>123891294</v>
      </c>
      <c r="H4928" s="3">
        <v>40934</v>
      </c>
      <c r="I4928">
        <v>704</v>
      </c>
      <c r="J4928" s="2">
        <v>12.985477200000002</v>
      </c>
      <c r="K4928" s="2">
        <v>10.9726</v>
      </c>
      <c r="L4928" s="2">
        <v>9141.7759488000011</v>
      </c>
      <c r="M4928" s="2">
        <v>7724.7103999999999</v>
      </c>
      <c r="N4928" s="2">
        <v>1417.0655488000011</v>
      </c>
    </row>
    <row r="4929" spans="1:14" x14ac:dyDescent="0.35">
      <c r="A4929" t="s">
        <v>15</v>
      </c>
      <c r="B4929" t="s">
        <v>88</v>
      </c>
      <c r="C4929" t="s">
        <v>27</v>
      </c>
      <c r="D4929" t="s">
        <v>1</v>
      </c>
      <c r="E4929" t="s">
        <v>16</v>
      </c>
      <c r="F4929" s="3">
        <v>42599</v>
      </c>
      <c r="G4929">
        <v>867755401</v>
      </c>
      <c r="H4929" s="3">
        <v>42606</v>
      </c>
      <c r="I4929">
        <v>4335</v>
      </c>
      <c r="J4929" s="2">
        <v>4.6084500000000004</v>
      </c>
      <c r="K4929" s="2">
        <v>3.9424999999999999</v>
      </c>
      <c r="L4929" s="2">
        <v>19977.63075</v>
      </c>
      <c r="M4929" s="2">
        <v>17090.737499999999</v>
      </c>
      <c r="N4929" s="2">
        <v>2886.893250000001</v>
      </c>
    </row>
    <row r="4930" spans="1:14" x14ac:dyDescent="0.35">
      <c r="A4930" t="s">
        <v>26</v>
      </c>
      <c r="B4930" t="s">
        <v>87</v>
      </c>
      <c r="C4930" t="s">
        <v>33</v>
      </c>
      <c r="D4930" t="s">
        <v>12</v>
      </c>
      <c r="E4930" t="s">
        <v>16</v>
      </c>
      <c r="F4930" s="3">
        <v>41147</v>
      </c>
      <c r="G4930">
        <v>733990418</v>
      </c>
      <c r="H4930" s="3">
        <v>41154</v>
      </c>
      <c r="I4930">
        <v>9196</v>
      </c>
      <c r="J4930" s="2">
        <v>5.1396290400000009</v>
      </c>
      <c r="K4930" s="2">
        <v>4.3179999999999996</v>
      </c>
      <c r="L4930" s="2">
        <v>47264.02865184001</v>
      </c>
      <c r="M4930" s="2">
        <v>39708.327999999994</v>
      </c>
      <c r="N4930" s="2">
        <v>7555.7006518400158</v>
      </c>
    </row>
    <row r="4931" spans="1:14" x14ac:dyDescent="0.35">
      <c r="A4931" t="s">
        <v>26</v>
      </c>
      <c r="B4931" t="s">
        <v>86</v>
      </c>
      <c r="C4931" t="s">
        <v>2</v>
      </c>
      <c r="D4931" t="s">
        <v>1</v>
      </c>
      <c r="E4931" t="s">
        <v>8</v>
      </c>
      <c r="F4931" s="3">
        <v>41864</v>
      </c>
      <c r="G4931">
        <v>788270175</v>
      </c>
      <c r="H4931" s="3">
        <v>41868</v>
      </c>
      <c r="I4931">
        <v>7560</v>
      </c>
      <c r="J4931" s="2">
        <v>12.527114600000001</v>
      </c>
      <c r="K4931" s="2">
        <v>10.8545</v>
      </c>
      <c r="L4931" s="2">
        <v>94704.986376000001</v>
      </c>
      <c r="M4931" s="2">
        <v>82060.02</v>
      </c>
      <c r="N4931" s="2">
        <v>12644.966375999997</v>
      </c>
    </row>
    <row r="4932" spans="1:14" x14ac:dyDescent="0.35">
      <c r="A4932" t="s">
        <v>4</v>
      </c>
      <c r="B4932" t="s">
        <v>85</v>
      </c>
      <c r="C4932" t="s">
        <v>29</v>
      </c>
      <c r="D4932" t="s">
        <v>1</v>
      </c>
      <c r="E4932" t="s">
        <v>5</v>
      </c>
      <c r="F4932" s="3">
        <v>41004</v>
      </c>
      <c r="G4932">
        <v>816580998</v>
      </c>
      <c r="H4932" s="3">
        <v>41005</v>
      </c>
      <c r="I4932">
        <v>4222</v>
      </c>
      <c r="J4932" s="2">
        <v>19.865638800000003</v>
      </c>
      <c r="K4932" s="2">
        <v>19.350000000000001</v>
      </c>
      <c r="L4932" s="2">
        <v>83872.727013600015</v>
      </c>
      <c r="M4932" s="2">
        <v>81695.700000000012</v>
      </c>
      <c r="N4932" s="2">
        <v>2177.0270136000036</v>
      </c>
    </row>
    <row r="4933" spans="1:14" x14ac:dyDescent="0.35">
      <c r="A4933" t="s">
        <v>23</v>
      </c>
      <c r="B4933" t="s">
        <v>84</v>
      </c>
      <c r="C4933" t="s">
        <v>21</v>
      </c>
      <c r="D4933" t="s">
        <v>12</v>
      </c>
      <c r="E4933" t="s">
        <v>0</v>
      </c>
      <c r="F4933" s="3">
        <v>40844</v>
      </c>
      <c r="G4933">
        <v>675221717</v>
      </c>
      <c r="H4933" s="3">
        <v>40854</v>
      </c>
      <c r="I4933">
        <v>7118</v>
      </c>
      <c r="J4933" s="2">
        <v>14.716874160000003</v>
      </c>
      <c r="K4933" s="2">
        <v>14.542000000000002</v>
      </c>
      <c r="L4933" s="2">
        <v>104754.71027088002</v>
      </c>
      <c r="M4933" s="2">
        <v>103509.95600000001</v>
      </c>
      <c r="N4933" s="2">
        <v>1244.7542708800174</v>
      </c>
    </row>
    <row r="4934" spans="1:14" x14ac:dyDescent="0.35">
      <c r="A4934" t="s">
        <v>4</v>
      </c>
      <c r="B4934" t="s">
        <v>83</v>
      </c>
      <c r="C4934" t="s">
        <v>38</v>
      </c>
      <c r="D4934" t="s">
        <v>1</v>
      </c>
      <c r="E4934" t="s">
        <v>5</v>
      </c>
      <c r="F4934" s="3">
        <v>41899</v>
      </c>
      <c r="G4934">
        <v>740803658</v>
      </c>
      <c r="H4934" s="3">
        <v>41900</v>
      </c>
      <c r="I4934">
        <v>4330</v>
      </c>
      <c r="J4934" s="2">
        <v>3.6887082400000004</v>
      </c>
      <c r="K4934" s="2">
        <v>3.56</v>
      </c>
      <c r="L4934" s="2">
        <v>15972.106679200002</v>
      </c>
      <c r="M4934" s="2">
        <v>15414.800000000001</v>
      </c>
      <c r="N4934" s="2">
        <v>557.30667920000087</v>
      </c>
    </row>
    <row r="4935" spans="1:14" x14ac:dyDescent="0.35">
      <c r="A4935" t="s">
        <v>4</v>
      </c>
      <c r="B4935" t="s">
        <v>82</v>
      </c>
      <c r="C4935" t="s">
        <v>38</v>
      </c>
      <c r="D4935" t="s">
        <v>12</v>
      </c>
      <c r="E4935" t="s">
        <v>16</v>
      </c>
      <c r="F4935" s="3">
        <v>42692</v>
      </c>
      <c r="G4935">
        <v>560250651</v>
      </c>
      <c r="H4935" s="3">
        <v>42699</v>
      </c>
      <c r="I4935">
        <v>3280</v>
      </c>
      <c r="J4935" s="2">
        <v>3.8392677600000003</v>
      </c>
      <c r="K4935" s="2">
        <v>3.56</v>
      </c>
      <c r="L4935" s="2">
        <v>12592.798252800001</v>
      </c>
      <c r="M4935" s="2">
        <v>11676.8</v>
      </c>
      <c r="N4935" s="2">
        <v>915.99825280000186</v>
      </c>
    </row>
    <row r="4936" spans="1:14" x14ac:dyDescent="0.35">
      <c r="A4936" t="s">
        <v>7</v>
      </c>
      <c r="B4936" t="s">
        <v>81</v>
      </c>
      <c r="C4936" t="s">
        <v>19</v>
      </c>
      <c r="D4936" t="s">
        <v>12</v>
      </c>
      <c r="E4936" t="s">
        <v>16</v>
      </c>
      <c r="F4936" s="3">
        <v>42446</v>
      </c>
      <c r="G4936">
        <v>200799024</v>
      </c>
      <c r="H4936" s="3">
        <v>42453</v>
      </c>
      <c r="I4936">
        <v>2058</v>
      </c>
      <c r="J4936" s="2">
        <v>9.7267863000000006</v>
      </c>
      <c r="K4936" s="2">
        <v>9.5879999999999992</v>
      </c>
      <c r="L4936" s="2">
        <v>20017.726205400002</v>
      </c>
      <c r="M4936" s="2">
        <v>19732.103999999999</v>
      </c>
      <c r="N4936" s="2">
        <v>285.62220540000271</v>
      </c>
    </row>
    <row r="4937" spans="1:14" x14ac:dyDescent="0.35">
      <c r="A4937" t="s">
        <v>26</v>
      </c>
      <c r="B4937" t="s">
        <v>79</v>
      </c>
      <c r="C4937" t="s">
        <v>33</v>
      </c>
      <c r="D4937" t="s">
        <v>1</v>
      </c>
      <c r="E4937" t="s">
        <v>16</v>
      </c>
      <c r="F4937" s="3">
        <v>42619</v>
      </c>
      <c r="G4937">
        <v>699997603</v>
      </c>
      <c r="H4937" s="3">
        <v>42626</v>
      </c>
      <c r="I4937">
        <v>5598</v>
      </c>
      <c r="J4937" s="2">
        <v>4.9380749599999998</v>
      </c>
      <c r="K4937" s="2">
        <v>4.3179999999999996</v>
      </c>
      <c r="L4937" s="2">
        <v>27643.343626079997</v>
      </c>
      <c r="M4937" s="2">
        <v>24172.163999999997</v>
      </c>
      <c r="N4937" s="2">
        <v>3471.1796260800002</v>
      </c>
    </row>
    <row r="4938" spans="1:14" x14ac:dyDescent="0.35">
      <c r="A4938" t="s">
        <v>4</v>
      </c>
      <c r="B4938" t="s">
        <v>24</v>
      </c>
      <c r="C4938" t="s">
        <v>27</v>
      </c>
      <c r="D4938" t="s">
        <v>1</v>
      </c>
      <c r="E4938" t="s">
        <v>5</v>
      </c>
      <c r="F4938" s="3">
        <v>41463</v>
      </c>
      <c r="G4938">
        <v>915707719</v>
      </c>
      <c r="H4938" s="3">
        <v>41464</v>
      </c>
      <c r="I4938">
        <v>5660</v>
      </c>
      <c r="J4938" s="2">
        <v>4.9668850000000004</v>
      </c>
      <c r="K4938" s="2">
        <v>4.75</v>
      </c>
      <c r="L4938" s="2">
        <v>28112.569100000004</v>
      </c>
      <c r="M4938" s="2">
        <v>26885</v>
      </c>
      <c r="N4938" s="2">
        <v>1227.5691000000043</v>
      </c>
    </row>
    <row r="4939" spans="1:14" x14ac:dyDescent="0.35">
      <c r="A4939" t="s">
        <v>31</v>
      </c>
      <c r="B4939" t="s">
        <v>80</v>
      </c>
      <c r="C4939" t="s">
        <v>33</v>
      </c>
      <c r="D4939" t="s">
        <v>1</v>
      </c>
      <c r="E4939" t="s">
        <v>16</v>
      </c>
      <c r="F4939" s="3">
        <v>41081</v>
      </c>
      <c r="G4939">
        <v>676103198</v>
      </c>
      <c r="H4939" s="3">
        <v>41088</v>
      </c>
      <c r="I4939">
        <v>592</v>
      </c>
      <c r="J4939" s="2">
        <v>5.4264559999999999</v>
      </c>
      <c r="K4939" s="2">
        <v>4.5720000000000001</v>
      </c>
      <c r="L4939" s="2">
        <v>3212.4619520000001</v>
      </c>
      <c r="M4939" s="2">
        <v>2706.6240000000003</v>
      </c>
      <c r="N4939" s="2">
        <v>505.83795199999986</v>
      </c>
    </row>
    <row r="4940" spans="1:14" x14ac:dyDescent="0.35">
      <c r="A4940" t="s">
        <v>26</v>
      </c>
      <c r="B4940" t="s">
        <v>79</v>
      </c>
      <c r="C4940" t="s">
        <v>2</v>
      </c>
      <c r="D4940" t="s">
        <v>1</v>
      </c>
      <c r="E4940" t="s">
        <v>8</v>
      </c>
      <c r="F4940" s="3">
        <v>42736</v>
      </c>
      <c r="G4940">
        <v>329670369</v>
      </c>
      <c r="H4940" s="3">
        <v>42740</v>
      </c>
      <c r="I4940">
        <v>5488</v>
      </c>
      <c r="J4940" s="2">
        <v>12.527114600000001</v>
      </c>
      <c r="K4940" s="2">
        <v>10.8545</v>
      </c>
      <c r="L4940" s="2">
        <v>68748.804924800002</v>
      </c>
      <c r="M4940" s="2">
        <v>59569.495999999999</v>
      </c>
      <c r="N4940" s="2">
        <v>9179.3089248000033</v>
      </c>
    </row>
    <row r="4941" spans="1:14" x14ac:dyDescent="0.35">
      <c r="A4941" t="s">
        <v>7</v>
      </c>
      <c r="B4941" t="s">
        <v>78</v>
      </c>
      <c r="C4941" t="s">
        <v>21</v>
      </c>
      <c r="D4941" t="s">
        <v>1</v>
      </c>
      <c r="E4941" t="s">
        <v>5</v>
      </c>
      <c r="F4941" s="3">
        <v>41586</v>
      </c>
      <c r="G4941">
        <v>295208060</v>
      </c>
      <c r="H4941" s="3">
        <v>41587</v>
      </c>
      <c r="I4941">
        <v>5300</v>
      </c>
      <c r="J4941" s="2">
        <v>15.248741200000005</v>
      </c>
      <c r="K4941" s="2">
        <v>15.864000000000001</v>
      </c>
      <c r="L4941" s="2">
        <v>80818.328360000029</v>
      </c>
      <c r="M4941" s="2">
        <v>84079.2</v>
      </c>
      <c r="N4941" s="2">
        <v>-3260.8716399999685</v>
      </c>
    </row>
    <row r="4942" spans="1:14" x14ac:dyDescent="0.35">
      <c r="A4942" t="s">
        <v>23</v>
      </c>
      <c r="B4942" t="s">
        <v>77</v>
      </c>
      <c r="C4942" t="s">
        <v>9</v>
      </c>
      <c r="D4942" t="s">
        <v>1</v>
      </c>
      <c r="E4942" t="s">
        <v>16</v>
      </c>
      <c r="F4942" s="3">
        <v>42702</v>
      </c>
      <c r="G4942">
        <v>611827600</v>
      </c>
      <c r="H4942" s="3">
        <v>42709</v>
      </c>
      <c r="I4942">
        <v>9489</v>
      </c>
      <c r="J4942" s="2">
        <v>3.1382442000000004</v>
      </c>
      <c r="K4942" s="2">
        <v>3.2890000000000006</v>
      </c>
      <c r="L4942" s="2">
        <v>29778.799213800005</v>
      </c>
      <c r="M4942" s="2">
        <v>31209.321000000007</v>
      </c>
      <c r="N4942" s="2">
        <v>-1430.5217862000027</v>
      </c>
    </row>
    <row r="4943" spans="1:14" x14ac:dyDescent="0.35">
      <c r="A4943" t="s">
        <v>26</v>
      </c>
      <c r="B4943" t="s">
        <v>40</v>
      </c>
      <c r="C4943" t="s">
        <v>49</v>
      </c>
      <c r="D4943" t="s">
        <v>12</v>
      </c>
      <c r="E4943" t="s">
        <v>8</v>
      </c>
      <c r="F4943" s="3">
        <v>42033</v>
      </c>
      <c r="G4943">
        <v>488952815</v>
      </c>
      <c r="H4943" s="3">
        <v>42037</v>
      </c>
      <c r="I4943">
        <v>3313</v>
      </c>
      <c r="J4943" s="2">
        <v>18.3115296</v>
      </c>
      <c r="K4943" s="2">
        <v>13.974</v>
      </c>
      <c r="L4943" s="2">
        <v>60666.097564800002</v>
      </c>
      <c r="M4943" s="2">
        <v>46295.862000000001</v>
      </c>
      <c r="N4943" s="2">
        <v>14370.235564800001</v>
      </c>
    </row>
    <row r="4944" spans="1:14" x14ac:dyDescent="0.35">
      <c r="A4944" t="s">
        <v>26</v>
      </c>
      <c r="B4944" t="s">
        <v>76</v>
      </c>
      <c r="C4944" t="s">
        <v>21</v>
      </c>
      <c r="D4944" t="s">
        <v>12</v>
      </c>
      <c r="E4944" t="s">
        <v>0</v>
      </c>
      <c r="F4944" s="3">
        <v>41177</v>
      </c>
      <c r="G4944">
        <v>556320035</v>
      </c>
      <c r="H4944" s="3">
        <v>41187</v>
      </c>
      <c r="I4944">
        <v>530</v>
      </c>
      <c r="J4944" s="2">
        <v>13.129760280000003</v>
      </c>
      <c r="K4944" s="2">
        <v>11.237</v>
      </c>
      <c r="L4944" s="2">
        <v>6958.772948400002</v>
      </c>
      <c r="M4944" s="2">
        <v>5955.61</v>
      </c>
      <c r="N4944" s="2">
        <v>1003.1629484000023</v>
      </c>
    </row>
    <row r="4945" spans="1:14" x14ac:dyDescent="0.35">
      <c r="A4945" t="s">
        <v>11</v>
      </c>
      <c r="B4945" t="s">
        <v>75</v>
      </c>
      <c r="C4945" t="s">
        <v>13</v>
      </c>
      <c r="D4945" t="s">
        <v>12</v>
      </c>
      <c r="E4945" t="s">
        <v>8</v>
      </c>
      <c r="F4945" s="3">
        <v>42230</v>
      </c>
      <c r="G4945">
        <v>613978087</v>
      </c>
      <c r="H4945" s="3">
        <v>42234</v>
      </c>
      <c r="I4945">
        <v>1552</v>
      </c>
      <c r="J4945" s="2">
        <v>17.143711200000002</v>
      </c>
      <c r="K4945" s="2">
        <v>14.231</v>
      </c>
      <c r="L4945" s="2">
        <v>26607.039782400003</v>
      </c>
      <c r="M4945" s="2">
        <v>22086.511999999999</v>
      </c>
      <c r="N4945" s="2">
        <v>4520.5277824000041</v>
      </c>
    </row>
    <row r="4946" spans="1:14" x14ac:dyDescent="0.35">
      <c r="A4946" t="s">
        <v>31</v>
      </c>
      <c r="B4946" t="s">
        <v>74</v>
      </c>
      <c r="C4946" t="s">
        <v>13</v>
      </c>
      <c r="D4946" t="s">
        <v>1</v>
      </c>
      <c r="E4946" t="s">
        <v>0</v>
      </c>
      <c r="F4946" s="3">
        <v>40911</v>
      </c>
      <c r="G4946">
        <v>982288300</v>
      </c>
      <c r="H4946" s="3">
        <v>40921</v>
      </c>
      <c r="I4946">
        <v>3135</v>
      </c>
      <c r="J4946" s="2">
        <v>16.148440000000001</v>
      </c>
      <c r="K4946" s="2">
        <v>13.482000000000001</v>
      </c>
      <c r="L4946" s="2">
        <v>50625.359400000001</v>
      </c>
      <c r="M4946" s="2">
        <v>42266.070000000007</v>
      </c>
      <c r="N4946" s="2">
        <v>8359.2893999999942</v>
      </c>
    </row>
    <row r="4947" spans="1:14" x14ac:dyDescent="0.35">
      <c r="A4947" t="s">
        <v>15</v>
      </c>
      <c r="B4947" t="s">
        <v>73</v>
      </c>
      <c r="C4947" t="s">
        <v>2</v>
      </c>
      <c r="D4947" t="s">
        <v>12</v>
      </c>
      <c r="E4947" t="s">
        <v>16</v>
      </c>
      <c r="F4947" s="3">
        <v>42365</v>
      </c>
      <c r="G4947">
        <v>251924502</v>
      </c>
      <c r="H4947" s="3">
        <v>42372</v>
      </c>
      <c r="I4947">
        <v>6729</v>
      </c>
      <c r="J4947" s="2">
        <v>12.895146</v>
      </c>
      <c r="K4947" s="2">
        <v>10.5991</v>
      </c>
      <c r="L4947" s="2">
        <v>86771.437434000007</v>
      </c>
      <c r="M4947" s="2">
        <v>71321.343899999993</v>
      </c>
      <c r="N4947" s="2">
        <v>15450.093534000014</v>
      </c>
    </row>
    <row r="4948" spans="1:14" x14ac:dyDescent="0.35">
      <c r="A4948" t="s">
        <v>11</v>
      </c>
      <c r="B4948" t="s">
        <v>10</v>
      </c>
      <c r="C4948" t="s">
        <v>46</v>
      </c>
      <c r="D4948" t="s">
        <v>12</v>
      </c>
      <c r="E4948" t="s">
        <v>16</v>
      </c>
      <c r="F4948" s="3">
        <v>40762</v>
      </c>
      <c r="G4948">
        <v>233873021</v>
      </c>
      <c r="H4948" s="3">
        <v>40769</v>
      </c>
      <c r="I4948">
        <v>5060</v>
      </c>
      <c r="J4948" s="2">
        <v>1.4076612000000002</v>
      </c>
      <c r="K4948" s="2">
        <v>1.1684999999999999</v>
      </c>
      <c r="L4948" s="2">
        <v>7122.7656720000004</v>
      </c>
      <c r="M4948" s="2">
        <v>5912.61</v>
      </c>
      <c r="N4948" s="2">
        <v>1210.1556720000008</v>
      </c>
    </row>
    <row r="4949" spans="1:14" x14ac:dyDescent="0.35">
      <c r="A4949" t="s">
        <v>15</v>
      </c>
      <c r="B4949" t="s">
        <v>72</v>
      </c>
      <c r="C4949" t="s">
        <v>27</v>
      </c>
      <c r="D4949" t="s">
        <v>1</v>
      </c>
      <c r="E4949" t="s">
        <v>8</v>
      </c>
      <c r="F4949" s="3">
        <v>42095</v>
      </c>
      <c r="G4949">
        <v>109432685</v>
      </c>
      <c r="H4949" s="3">
        <v>42099</v>
      </c>
      <c r="I4949">
        <v>4005</v>
      </c>
      <c r="J4949" s="2">
        <v>4.6084500000000004</v>
      </c>
      <c r="K4949" s="2">
        <v>3.9424999999999999</v>
      </c>
      <c r="L4949" s="2">
        <v>18456.842250000002</v>
      </c>
      <c r="M4949" s="2">
        <v>15789.7125</v>
      </c>
      <c r="N4949" s="2">
        <v>2667.1297500000019</v>
      </c>
    </row>
    <row r="4950" spans="1:14" x14ac:dyDescent="0.35">
      <c r="A4950" t="s">
        <v>23</v>
      </c>
      <c r="B4950" t="s">
        <v>71</v>
      </c>
      <c r="C4950" t="s">
        <v>21</v>
      </c>
      <c r="D4950" t="s">
        <v>12</v>
      </c>
      <c r="E4950" t="s">
        <v>16</v>
      </c>
      <c r="F4950" s="3">
        <v>41670</v>
      </c>
      <c r="G4950">
        <v>480214822</v>
      </c>
      <c r="H4950" s="3">
        <v>41677</v>
      </c>
      <c r="I4950">
        <v>6319</v>
      </c>
      <c r="J4950" s="2">
        <v>14.716874160000003</v>
      </c>
      <c r="K4950" s="2">
        <v>14.542000000000002</v>
      </c>
      <c r="L4950" s="2">
        <v>92995.927817040021</v>
      </c>
      <c r="M4950" s="2">
        <v>91890.898000000016</v>
      </c>
      <c r="N4950" s="2">
        <v>1105.0298170400056</v>
      </c>
    </row>
    <row r="4951" spans="1:14" x14ac:dyDescent="0.35">
      <c r="A4951" t="s">
        <v>15</v>
      </c>
      <c r="B4951" t="s">
        <v>70</v>
      </c>
      <c r="C4951" t="s">
        <v>49</v>
      </c>
      <c r="D4951" t="s">
        <v>12</v>
      </c>
      <c r="E4951" t="s">
        <v>0</v>
      </c>
      <c r="F4951" s="3">
        <v>40836</v>
      </c>
      <c r="G4951">
        <v>218143260</v>
      </c>
      <c r="H4951" s="3">
        <v>40846</v>
      </c>
      <c r="I4951">
        <v>3248</v>
      </c>
      <c r="J4951" s="2">
        <v>18.110304000000003</v>
      </c>
      <c r="K4951" s="2">
        <v>13.645200000000001</v>
      </c>
      <c r="L4951" s="2">
        <v>58822.267392000009</v>
      </c>
      <c r="M4951" s="2">
        <v>44319.609600000003</v>
      </c>
      <c r="N4951" s="2">
        <v>14502.657792000005</v>
      </c>
    </row>
    <row r="4952" spans="1:14" x14ac:dyDescent="0.35">
      <c r="A4952" t="s">
        <v>15</v>
      </c>
      <c r="B4952" t="s">
        <v>69</v>
      </c>
      <c r="C4952" t="s">
        <v>21</v>
      </c>
      <c r="D4952" t="s">
        <v>1</v>
      </c>
      <c r="E4952" t="s">
        <v>8</v>
      </c>
      <c r="F4952" s="3">
        <v>40193</v>
      </c>
      <c r="G4952">
        <v>515454328</v>
      </c>
      <c r="H4952" s="3">
        <v>40197</v>
      </c>
      <c r="I4952">
        <v>7132</v>
      </c>
      <c r="J4952" s="2">
        <v>12.476242800000001</v>
      </c>
      <c r="K4952" s="2">
        <v>10.9726</v>
      </c>
      <c r="L4952" s="2">
        <v>88980.563649600008</v>
      </c>
      <c r="M4952" s="2">
        <v>78256.583199999994</v>
      </c>
      <c r="N4952" s="2">
        <v>10723.980449600014</v>
      </c>
    </row>
    <row r="4953" spans="1:14" x14ac:dyDescent="0.35">
      <c r="A4953" t="s">
        <v>23</v>
      </c>
      <c r="B4953" t="s">
        <v>68</v>
      </c>
      <c r="C4953" t="s">
        <v>33</v>
      </c>
      <c r="D4953" t="s">
        <v>12</v>
      </c>
      <c r="E4953" t="s">
        <v>0</v>
      </c>
      <c r="F4953" s="3">
        <v>42281</v>
      </c>
      <c r="G4953">
        <v>834696853</v>
      </c>
      <c r="H4953" s="3">
        <v>42291</v>
      </c>
      <c r="I4953">
        <v>1764</v>
      </c>
      <c r="J4953" s="2">
        <v>5.7609028800000006</v>
      </c>
      <c r="K4953" s="2">
        <v>5.588000000000001</v>
      </c>
      <c r="L4953" s="2">
        <v>10162.232680320001</v>
      </c>
      <c r="M4953" s="2">
        <v>9857.2320000000018</v>
      </c>
      <c r="N4953" s="2">
        <v>305.00068031999945</v>
      </c>
    </row>
    <row r="4954" spans="1:14" x14ac:dyDescent="0.35">
      <c r="A4954" t="s">
        <v>23</v>
      </c>
      <c r="B4954" t="s">
        <v>67</v>
      </c>
      <c r="C4954" t="s">
        <v>33</v>
      </c>
      <c r="D4954" t="s">
        <v>1</v>
      </c>
      <c r="E4954" t="s">
        <v>5</v>
      </c>
      <c r="F4954" s="3">
        <v>42861</v>
      </c>
      <c r="G4954">
        <v>258732163</v>
      </c>
      <c r="H4954" s="3">
        <v>42862</v>
      </c>
      <c r="I4954">
        <v>7748</v>
      </c>
      <c r="J4954" s="2">
        <v>5.5349851200000009</v>
      </c>
      <c r="K4954" s="2">
        <v>5.588000000000001</v>
      </c>
      <c r="L4954" s="2">
        <v>42885.064709760009</v>
      </c>
      <c r="M4954" s="2">
        <v>43295.824000000008</v>
      </c>
      <c r="N4954" s="2">
        <v>-410.75929023999925</v>
      </c>
    </row>
    <row r="4955" spans="1:14" x14ac:dyDescent="0.35">
      <c r="A4955" t="s">
        <v>23</v>
      </c>
      <c r="B4955" t="s">
        <v>66</v>
      </c>
      <c r="C4955" t="s">
        <v>49</v>
      </c>
      <c r="D4955" t="s">
        <v>1</v>
      </c>
      <c r="E4955" t="s">
        <v>0</v>
      </c>
      <c r="F4955" s="3">
        <v>42383</v>
      </c>
      <c r="G4955">
        <v>640734088</v>
      </c>
      <c r="H4955" s="3">
        <v>42393</v>
      </c>
      <c r="I4955">
        <v>1986</v>
      </c>
      <c r="J4955" s="2">
        <v>19.720108800000002</v>
      </c>
      <c r="K4955" s="2">
        <v>18.084000000000003</v>
      </c>
      <c r="L4955" s="2">
        <v>39164.136076800001</v>
      </c>
      <c r="M4955" s="2">
        <v>35914.824000000008</v>
      </c>
      <c r="N4955" s="2">
        <v>3249.3120767999935</v>
      </c>
    </row>
    <row r="4956" spans="1:14" x14ac:dyDescent="0.35">
      <c r="A4956" t="s">
        <v>11</v>
      </c>
      <c r="B4956" t="s">
        <v>10</v>
      </c>
      <c r="C4956" t="s">
        <v>27</v>
      </c>
      <c r="D4956" t="s">
        <v>12</v>
      </c>
      <c r="E4956" t="s">
        <v>8</v>
      </c>
      <c r="F4956" s="3">
        <v>40779</v>
      </c>
      <c r="G4956">
        <v>754188954</v>
      </c>
      <c r="H4956" s="3">
        <v>40783</v>
      </c>
      <c r="I4956">
        <v>9854</v>
      </c>
      <c r="J4956" s="2">
        <v>5.4360900000000001</v>
      </c>
      <c r="K4956" s="2">
        <v>4.5125000000000002</v>
      </c>
      <c r="L4956" s="2">
        <v>53567.230860000003</v>
      </c>
      <c r="M4956" s="2">
        <v>44466.175000000003</v>
      </c>
      <c r="N4956" s="2">
        <v>9101.0558600000004</v>
      </c>
    </row>
    <row r="4957" spans="1:14" x14ac:dyDescent="0.35">
      <c r="A4957" t="s">
        <v>15</v>
      </c>
      <c r="B4957" t="s">
        <v>65</v>
      </c>
      <c r="C4957" t="s">
        <v>46</v>
      </c>
      <c r="D4957" t="s">
        <v>12</v>
      </c>
      <c r="E4957" t="s">
        <v>8</v>
      </c>
      <c r="F4957" s="3">
        <v>41107</v>
      </c>
      <c r="G4957">
        <v>342895591</v>
      </c>
      <c r="H4957" s="3">
        <v>41111</v>
      </c>
      <c r="I4957">
        <v>4012</v>
      </c>
      <c r="J4957" s="2">
        <v>1.242054</v>
      </c>
      <c r="K4957" s="2">
        <v>1.0208999999999999</v>
      </c>
      <c r="L4957" s="2">
        <v>4983.1206480000001</v>
      </c>
      <c r="M4957" s="2">
        <v>4095.8507999999997</v>
      </c>
      <c r="N4957" s="2">
        <v>887.26984800000037</v>
      </c>
    </row>
    <row r="4958" spans="1:14" x14ac:dyDescent="0.35">
      <c r="A4958" t="s">
        <v>26</v>
      </c>
      <c r="B4958" t="s">
        <v>64</v>
      </c>
      <c r="C4958" t="s">
        <v>9</v>
      </c>
      <c r="D4958" t="s">
        <v>12</v>
      </c>
      <c r="E4958" t="s">
        <v>5</v>
      </c>
      <c r="F4958" s="3">
        <v>41957</v>
      </c>
      <c r="G4958">
        <v>570965325</v>
      </c>
      <c r="H4958" s="3">
        <v>41958</v>
      </c>
      <c r="I4958">
        <v>7481</v>
      </c>
      <c r="J4958" s="2">
        <v>2.9140839000000005</v>
      </c>
      <c r="K4958" s="2">
        <v>2.5415000000000001</v>
      </c>
      <c r="L4958" s="2">
        <v>21800.261655900005</v>
      </c>
      <c r="M4958" s="2">
        <v>19012.961500000001</v>
      </c>
      <c r="N4958" s="2">
        <v>2787.300155900004</v>
      </c>
    </row>
    <row r="4959" spans="1:14" x14ac:dyDescent="0.35">
      <c r="A4959" t="s">
        <v>4</v>
      </c>
      <c r="B4959" t="s">
        <v>54</v>
      </c>
      <c r="C4959" t="s">
        <v>49</v>
      </c>
      <c r="D4959" t="s">
        <v>12</v>
      </c>
      <c r="E4959" t="s">
        <v>16</v>
      </c>
      <c r="F4959" s="3">
        <v>42180</v>
      </c>
      <c r="G4959">
        <v>872821986</v>
      </c>
      <c r="H4959" s="3">
        <v>42187</v>
      </c>
      <c r="I4959">
        <v>5527</v>
      </c>
      <c r="J4959" s="2">
        <v>19.518883200000001</v>
      </c>
      <c r="K4959" s="2">
        <v>16.440000000000001</v>
      </c>
      <c r="L4959" s="2">
        <v>107880.86744640001</v>
      </c>
      <c r="M4959" s="2">
        <v>90863.88</v>
      </c>
      <c r="N4959" s="2">
        <v>17016.987446400002</v>
      </c>
    </row>
    <row r="4960" spans="1:14" x14ac:dyDescent="0.35">
      <c r="A4960" t="s">
        <v>4</v>
      </c>
      <c r="B4960" t="s">
        <v>63</v>
      </c>
      <c r="C4960" t="s">
        <v>38</v>
      </c>
      <c r="D4960" t="s">
        <v>1</v>
      </c>
      <c r="E4960" t="s">
        <v>16</v>
      </c>
      <c r="F4960" s="3">
        <v>41578</v>
      </c>
      <c r="G4960">
        <v>303201901</v>
      </c>
      <c r="H4960" s="3">
        <v>41585</v>
      </c>
      <c r="I4960">
        <v>1066</v>
      </c>
      <c r="J4960" s="2">
        <v>3.6887082400000004</v>
      </c>
      <c r="K4960" s="2">
        <v>3.56</v>
      </c>
      <c r="L4960" s="2">
        <v>3932.1629838400004</v>
      </c>
      <c r="M4960" s="2">
        <v>3794.96</v>
      </c>
      <c r="N4960" s="2">
        <v>137.20298384000034</v>
      </c>
    </row>
    <row r="4961" spans="1:14" x14ac:dyDescent="0.35">
      <c r="A4961" t="s">
        <v>26</v>
      </c>
      <c r="B4961" t="s">
        <v>62</v>
      </c>
      <c r="C4961" t="s">
        <v>2</v>
      </c>
      <c r="D4961" t="s">
        <v>12</v>
      </c>
      <c r="E4961" t="s">
        <v>16</v>
      </c>
      <c r="F4961" s="3">
        <v>40803</v>
      </c>
      <c r="G4961">
        <v>687153899</v>
      </c>
      <c r="H4961" s="3">
        <v>40810</v>
      </c>
      <c r="I4961">
        <v>3472</v>
      </c>
      <c r="J4961" s="2">
        <v>13.038425400000001</v>
      </c>
      <c r="K4961" s="2">
        <v>10.8545</v>
      </c>
      <c r="L4961" s="2">
        <v>45269.412988800002</v>
      </c>
      <c r="M4961" s="2">
        <v>37686.824000000001</v>
      </c>
      <c r="N4961" s="2">
        <v>7582.588988800002</v>
      </c>
    </row>
    <row r="4962" spans="1:14" x14ac:dyDescent="0.35">
      <c r="A4962" t="s">
        <v>26</v>
      </c>
      <c r="B4962" t="s">
        <v>61</v>
      </c>
      <c r="C4962" t="s">
        <v>21</v>
      </c>
      <c r="D4962" t="s">
        <v>12</v>
      </c>
      <c r="E4962" t="s">
        <v>0</v>
      </c>
      <c r="F4962" s="3">
        <v>42723</v>
      </c>
      <c r="G4962">
        <v>770039308</v>
      </c>
      <c r="H4962" s="3">
        <v>42733</v>
      </c>
      <c r="I4962">
        <v>3146</v>
      </c>
      <c r="J4962" s="2">
        <v>13.129760280000003</v>
      </c>
      <c r="K4962" s="2">
        <v>11.237</v>
      </c>
      <c r="L4962" s="2">
        <v>41306.225840880012</v>
      </c>
      <c r="M4962" s="2">
        <v>35351.601999999999</v>
      </c>
      <c r="N4962" s="2">
        <v>5954.6238408800127</v>
      </c>
    </row>
    <row r="4963" spans="1:14" x14ac:dyDescent="0.35">
      <c r="A4963" t="s">
        <v>15</v>
      </c>
      <c r="B4963" t="s">
        <v>60</v>
      </c>
      <c r="C4963" t="s">
        <v>38</v>
      </c>
      <c r="D4963" t="s">
        <v>1</v>
      </c>
      <c r="E4963" t="s">
        <v>5</v>
      </c>
      <c r="F4963" s="3">
        <v>40626</v>
      </c>
      <c r="G4963">
        <v>267531955</v>
      </c>
      <c r="H4963" s="3">
        <v>40627</v>
      </c>
      <c r="I4963">
        <v>2273</v>
      </c>
      <c r="J4963" s="2">
        <v>3.4225128000000002</v>
      </c>
      <c r="K4963" s="2">
        <v>2.9548000000000001</v>
      </c>
      <c r="L4963" s="2">
        <v>7779.3715944000005</v>
      </c>
      <c r="M4963" s="2">
        <v>6716.2604000000001</v>
      </c>
      <c r="N4963" s="2">
        <v>1063.1111944000004</v>
      </c>
    </row>
    <row r="4964" spans="1:14" x14ac:dyDescent="0.35">
      <c r="A4964" t="s">
        <v>15</v>
      </c>
      <c r="B4964" t="s">
        <v>59</v>
      </c>
      <c r="C4964" t="s">
        <v>33</v>
      </c>
      <c r="D4964" t="s">
        <v>12</v>
      </c>
      <c r="E4964" t="s">
        <v>5</v>
      </c>
      <c r="F4964" s="3">
        <v>41595</v>
      </c>
      <c r="G4964">
        <v>315618169</v>
      </c>
      <c r="H4964" s="3">
        <v>41596</v>
      </c>
      <c r="I4964">
        <v>9098</v>
      </c>
      <c r="J4964" s="2">
        <v>5.0831496000000005</v>
      </c>
      <c r="K4964" s="2">
        <v>4.2164000000000001</v>
      </c>
      <c r="L4964" s="2">
        <v>46246.495060800007</v>
      </c>
      <c r="M4964" s="2">
        <v>38360.807200000003</v>
      </c>
      <c r="N4964" s="2">
        <v>7885.6878608000043</v>
      </c>
    </row>
    <row r="4965" spans="1:14" x14ac:dyDescent="0.35">
      <c r="A4965" t="s">
        <v>7</v>
      </c>
      <c r="B4965" t="s">
        <v>58</v>
      </c>
      <c r="C4965" t="s">
        <v>27</v>
      </c>
      <c r="D4965" t="s">
        <v>1</v>
      </c>
      <c r="E4965" t="s">
        <v>0</v>
      </c>
      <c r="F4965" s="3">
        <v>41463</v>
      </c>
      <c r="G4965">
        <v>320596778</v>
      </c>
      <c r="H4965" s="3">
        <v>41473</v>
      </c>
      <c r="I4965">
        <v>580</v>
      </c>
      <c r="J4965" s="2">
        <v>5.6325500000000011</v>
      </c>
      <c r="K4965" s="2">
        <v>5.7</v>
      </c>
      <c r="L4965" s="2">
        <v>3266.8790000000008</v>
      </c>
      <c r="M4965" s="2">
        <v>3306</v>
      </c>
      <c r="N4965" s="2">
        <v>-39.120999999999185</v>
      </c>
    </row>
    <row r="4966" spans="1:14" x14ac:dyDescent="0.35">
      <c r="A4966" t="s">
        <v>15</v>
      </c>
      <c r="B4966" t="s">
        <v>57</v>
      </c>
      <c r="C4966" t="s">
        <v>2</v>
      </c>
      <c r="D4966" t="s">
        <v>1</v>
      </c>
      <c r="E4966" t="s">
        <v>8</v>
      </c>
      <c r="F4966" s="3">
        <v>42032</v>
      </c>
      <c r="G4966">
        <v>209079110</v>
      </c>
      <c r="H4966" s="3">
        <v>42036</v>
      </c>
      <c r="I4966">
        <v>9161</v>
      </c>
      <c r="J4966" s="2">
        <v>12.389454000000001</v>
      </c>
      <c r="K4966" s="2">
        <v>10.5991</v>
      </c>
      <c r="L4966" s="2">
        <v>113499.788094</v>
      </c>
      <c r="M4966" s="2">
        <v>97098.355100000001</v>
      </c>
      <c r="N4966" s="2">
        <v>16401.432994000003</v>
      </c>
    </row>
    <row r="4967" spans="1:14" x14ac:dyDescent="0.35">
      <c r="A4967" t="s">
        <v>26</v>
      </c>
      <c r="B4967" t="s">
        <v>56</v>
      </c>
      <c r="C4967" t="s">
        <v>2</v>
      </c>
      <c r="D4967" t="s">
        <v>12</v>
      </c>
      <c r="E4967" t="s">
        <v>16</v>
      </c>
      <c r="F4967" s="3">
        <v>41755</v>
      </c>
      <c r="G4967">
        <v>877988994</v>
      </c>
      <c r="H4967" s="3">
        <v>41762</v>
      </c>
      <c r="I4967">
        <v>3869</v>
      </c>
      <c r="J4967" s="2">
        <v>13.038425400000001</v>
      </c>
      <c r="K4967" s="2">
        <v>10.8545</v>
      </c>
      <c r="L4967" s="2">
        <v>50445.667872600003</v>
      </c>
      <c r="M4967" s="2">
        <v>41996.0605</v>
      </c>
      <c r="N4967" s="2">
        <v>8449.6073726000031</v>
      </c>
    </row>
    <row r="4968" spans="1:14" x14ac:dyDescent="0.35">
      <c r="A4968" t="s">
        <v>4</v>
      </c>
      <c r="B4968" t="s">
        <v>55</v>
      </c>
      <c r="C4968" t="s">
        <v>21</v>
      </c>
      <c r="D4968" t="s">
        <v>1</v>
      </c>
      <c r="E4968" t="s">
        <v>0</v>
      </c>
      <c r="F4968" s="3">
        <v>42013</v>
      </c>
      <c r="G4968">
        <v>144562757</v>
      </c>
      <c r="H4968" s="3">
        <v>42023</v>
      </c>
      <c r="I4968">
        <v>8077</v>
      </c>
      <c r="J4968" s="2">
        <v>13.446617240000002</v>
      </c>
      <c r="K4968" s="2">
        <v>13.22</v>
      </c>
      <c r="L4968" s="2">
        <v>108608.32744748001</v>
      </c>
      <c r="M4968" s="2">
        <v>106777.94</v>
      </c>
      <c r="N4968" s="2">
        <v>1830.3874474800105</v>
      </c>
    </row>
    <row r="4969" spans="1:14" x14ac:dyDescent="0.35">
      <c r="A4969" t="s">
        <v>4</v>
      </c>
      <c r="B4969" t="s">
        <v>54</v>
      </c>
      <c r="C4969" t="s">
        <v>27</v>
      </c>
      <c r="D4969" t="s">
        <v>1</v>
      </c>
      <c r="E4969" t="s">
        <v>0</v>
      </c>
      <c r="F4969" s="3">
        <v>40877</v>
      </c>
      <c r="G4969">
        <v>396349227</v>
      </c>
      <c r="H4969" s="3">
        <v>40887</v>
      </c>
      <c r="I4969">
        <v>9611</v>
      </c>
      <c r="J4969" s="2">
        <v>4.9668850000000004</v>
      </c>
      <c r="K4969" s="2">
        <v>4.75</v>
      </c>
      <c r="L4969" s="2">
        <v>47736.731735000001</v>
      </c>
      <c r="M4969" s="2">
        <v>45652.25</v>
      </c>
      <c r="N4969" s="2">
        <v>2084.4817350000012</v>
      </c>
    </row>
    <row r="4970" spans="1:14" x14ac:dyDescent="0.35">
      <c r="A4970" t="s">
        <v>23</v>
      </c>
      <c r="B4970" t="s">
        <v>35</v>
      </c>
      <c r="C4970" t="s">
        <v>19</v>
      </c>
      <c r="D4970" t="s">
        <v>1</v>
      </c>
      <c r="E4970" t="s">
        <v>0</v>
      </c>
      <c r="F4970" s="3">
        <v>42121</v>
      </c>
      <c r="G4970">
        <v>941209733</v>
      </c>
      <c r="H4970" s="3">
        <v>42131</v>
      </c>
      <c r="I4970">
        <v>8526</v>
      </c>
      <c r="J4970" s="2">
        <v>8.66568234</v>
      </c>
      <c r="K4970" s="2">
        <v>8.7890000000000015</v>
      </c>
      <c r="L4970" s="2">
        <v>73883.607630839993</v>
      </c>
      <c r="M4970" s="2">
        <v>74935.01400000001</v>
      </c>
      <c r="N4970" s="2">
        <v>-1051.4063691600168</v>
      </c>
    </row>
    <row r="4971" spans="1:14" x14ac:dyDescent="0.35">
      <c r="A4971" t="s">
        <v>7</v>
      </c>
      <c r="B4971" t="s">
        <v>53</v>
      </c>
      <c r="C4971" t="s">
        <v>29</v>
      </c>
      <c r="D4971" t="s">
        <v>12</v>
      </c>
      <c r="E4971" t="s">
        <v>5</v>
      </c>
      <c r="F4971" s="3">
        <v>42583</v>
      </c>
      <c r="G4971">
        <v>257318103</v>
      </c>
      <c r="H4971" s="3">
        <v>42584</v>
      </c>
      <c r="I4971">
        <v>1480</v>
      </c>
      <c r="J4971" s="2">
        <v>23.447556000000009</v>
      </c>
      <c r="K4971" s="2">
        <v>23.220000000000002</v>
      </c>
      <c r="L4971" s="2">
        <v>34702.382880000012</v>
      </c>
      <c r="M4971" s="2">
        <v>34365.600000000006</v>
      </c>
      <c r="N4971" s="2">
        <v>336.78288000000612</v>
      </c>
    </row>
    <row r="4972" spans="1:14" x14ac:dyDescent="0.35">
      <c r="A4972" t="s">
        <v>15</v>
      </c>
      <c r="B4972" t="s">
        <v>52</v>
      </c>
      <c r="C4972" t="s">
        <v>9</v>
      </c>
      <c r="D4972" t="s">
        <v>1</v>
      </c>
      <c r="E4972" t="s">
        <v>0</v>
      </c>
      <c r="F4972" s="3">
        <v>41792</v>
      </c>
      <c r="G4972">
        <v>943160665</v>
      </c>
      <c r="H4972" s="3">
        <v>41802</v>
      </c>
      <c r="I4972">
        <v>2237</v>
      </c>
      <c r="J4972" s="2">
        <v>2.7690390000000003</v>
      </c>
      <c r="K4972" s="2">
        <v>2.4817</v>
      </c>
      <c r="L4972" s="2">
        <v>6194.3402430000006</v>
      </c>
      <c r="M4972" s="2">
        <v>5551.5628999999999</v>
      </c>
      <c r="N4972" s="2">
        <v>642.77734300000066</v>
      </c>
    </row>
    <row r="4973" spans="1:14" x14ac:dyDescent="0.35">
      <c r="A4973" t="s">
        <v>23</v>
      </c>
      <c r="B4973" t="s">
        <v>51</v>
      </c>
      <c r="C4973" t="s">
        <v>29</v>
      </c>
      <c r="D4973" t="s">
        <v>1</v>
      </c>
      <c r="E4973" t="s">
        <v>0</v>
      </c>
      <c r="F4973" s="3">
        <v>40816</v>
      </c>
      <c r="G4973">
        <v>267536246</v>
      </c>
      <c r="H4973" s="3">
        <v>40826</v>
      </c>
      <c r="I4973">
        <v>1848</v>
      </c>
      <c r="J4973" s="2">
        <v>20.889640800000002</v>
      </c>
      <c r="K4973" s="2">
        <v>21.285000000000004</v>
      </c>
      <c r="L4973" s="2">
        <v>38604.056198400001</v>
      </c>
      <c r="M4973" s="2">
        <v>39334.680000000008</v>
      </c>
      <c r="N4973" s="2">
        <v>-730.62380160000612</v>
      </c>
    </row>
    <row r="4974" spans="1:14" x14ac:dyDescent="0.35">
      <c r="A4974" t="s">
        <v>15</v>
      </c>
      <c r="B4974" t="s">
        <v>50</v>
      </c>
      <c r="C4974" t="s">
        <v>27</v>
      </c>
      <c r="D4974" t="s">
        <v>12</v>
      </c>
      <c r="E4974" t="s">
        <v>0</v>
      </c>
      <c r="F4974" s="3">
        <v>41041</v>
      </c>
      <c r="G4974">
        <v>519556176</v>
      </c>
      <c r="H4974" s="3">
        <v>41051</v>
      </c>
      <c r="I4974">
        <v>1235</v>
      </c>
      <c r="J4974" s="2">
        <v>4.7965500000000008</v>
      </c>
      <c r="K4974" s="2">
        <v>3.9424999999999999</v>
      </c>
      <c r="L4974" s="2">
        <v>5923.7392500000005</v>
      </c>
      <c r="M4974" s="2">
        <v>4868.9875000000002</v>
      </c>
      <c r="N4974" s="2">
        <v>1054.7517500000004</v>
      </c>
    </row>
    <row r="4975" spans="1:14" x14ac:dyDescent="0.35">
      <c r="A4975" t="s">
        <v>4</v>
      </c>
      <c r="B4975" t="s">
        <v>3</v>
      </c>
      <c r="C4975" t="s">
        <v>49</v>
      </c>
      <c r="D4975" t="s">
        <v>1</v>
      </c>
      <c r="E4975" t="s">
        <v>8</v>
      </c>
      <c r="F4975" s="3">
        <v>42042</v>
      </c>
      <c r="G4975">
        <v>458644282</v>
      </c>
      <c r="H4975" s="3">
        <v>42046</v>
      </c>
      <c r="I4975">
        <v>7560</v>
      </c>
      <c r="J4975" s="2">
        <v>18.753436799999999</v>
      </c>
      <c r="K4975" s="2">
        <v>16.440000000000001</v>
      </c>
      <c r="L4975" s="2">
        <v>141775.982208</v>
      </c>
      <c r="M4975" s="2">
        <v>124286.40000000001</v>
      </c>
      <c r="N4975" s="2">
        <v>17489.582207999993</v>
      </c>
    </row>
    <row r="4976" spans="1:14" x14ac:dyDescent="0.35">
      <c r="A4976" t="s">
        <v>23</v>
      </c>
      <c r="B4976" t="s">
        <v>48</v>
      </c>
      <c r="C4976" t="s">
        <v>17</v>
      </c>
      <c r="D4976" t="s">
        <v>12</v>
      </c>
      <c r="E4976" t="s">
        <v>5</v>
      </c>
      <c r="F4976" s="3">
        <v>41320</v>
      </c>
      <c r="G4976">
        <v>264536893</v>
      </c>
      <c r="H4976" s="3">
        <v>41321</v>
      </c>
      <c r="I4976">
        <v>9716</v>
      </c>
      <c r="J4976" s="2">
        <v>17.2924884</v>
      </c>
      <c r="K4976" s="2">
        <v>16.621000000000002</v>
      </c>
      <c r="L4976" s="2">
        <v>168013.81729440001</v>
      </c>
      <c r="M4976" s="2">
        <v>161489.63600000003</v>
      </c>
      <c r="N4976" s="2">
        <v>6524.181294399983</v>
      </c>
    </row>
    <row r="4977" spans="1:14" x14ac:dyDescent="0.35">
      <c r="A4977" t="s">
        <v>15</v>
      </c>
      <c r="B4977" t="s">
        <v>47</v>
      </c>
      <c r="C4977" t="s">
        <v>46</v>
      </c>
      <c r="D4977" t="s">
        <v>1</v>
      </c>
      <c r="E4977" t="s">
        <v>16</v>
      </c>
      <c r="F4977" s="3">
        <v>41781</v>
      </c>
      <c r="G4977">
        <v>187282836</v>
      </c>
      <c r="H4977" s="3">
        <v>41788</v>
      </c>
      <c r="I4977">
        <v>4659</v>
      </c>
      <c r="J4977" s="2">
        <v>1.193346</v>
      </c>
      <c r="K4977" s="2">
        <v>1.0208999999999999</v>
      </c>
      <c r="L4977" s="2">
        <v>5559.7990140000002</v>
      </c>
      <c r="M4977" s="2">
        <v>4756.3730999999998</v>
      </c>
      <c r="N4977" s="2">
        <v>803.42591400000038</v>
      </c>
    </row>
    <row r="4978" spans="1:14" x14ac:dyDescent="0.35">
      <c r="A4978" t="s">
        <v>4</v>
      </c>
      <c r="B4978" t="s">
        <v>45</v>
      </c>
      <c r="C4978" t="s">
        <v>2</v>
      </c>
      <c r="D4978" t="s">
        <v>1</v>
      </c>
      <c r="E4978" t="s">
        <v>0</v>
      </c>
      <c r="F4978" s="3">
        <v>42708</v>
      </c>
      <c r="G4978">
        <v>997243440</v>
      </c>
      <c r="H4978" s="3">
        <v>42718</v>
      </c>
      <c r="I4978">
        <v>6186</v>
      </c>
      <c r="J4978" s="2">
        <v>13.353078200000001</v>
      </c>
      <c r="K4978" s="2">
        <v>12.77</v>
      </c>
      <c r="L4978" s="2">
        <v>82602.141745200002</v>
      </c>
      <c r="M4978" s="2">
        <v>78995.22</v>
      </c>
      <c r="N4978" s="2">
        <v>3606.9217452000012</v>
      </c>
    </row>
    <row r="4979" spans="1:14" x14ac:dyDescent="0.35">
      <c r="A4979" t="s">
        <v>4</v>
      </c>
      <c r="B4979" t="s">
        <v>44</v>
      </c>
      <c r="C4979" t="s">
        <v>9</v>
      </c>
      <c r="D4979" t="s">
        <v>12</v>
      </c>
      <c r="E4979" t="s">
        <v>16</v>
      </c>
      <c r="F4979" s="3">
        <v>42126</v>
      </c>
      <c r="G4979">
        <v>835092532</v>
      </c>
      <c r="H4979" s="3">
        <v>42133</v>
      </c>
      <c r="I4979">
        <v>9842</v>
      </c>
      <c r="J4979" s="2">
        <v>3.1062213000000005</v>
      </c>
      <c r="K4979" s="2">
        <v>2.99</v>
      </c>
      <c r="L4979" s="2">
        <v>30571.430034600005</v>
      </c>
      <c r="M4979" s="2">
        <v>29427.58</v>
      </c>
      <c r="N4979" s="2">
        <v>1143.8500346000037</v>
      </c>
    </row>
    <row r="4980" spans="1:14" x14ac:dyDescent="0.35">
      <c r="A4980" t="s">
        <v>23</v>
      </c>
      <c r="B4980" t="s">
        <v>43</v>
      </c>
      <c r="C4980" t="s">
        <v>2</v>
      </c>
      <c r="D4980" t="s">
        <v>1</v>
      </c>
      <c r="E4980" t="s">
        <v>16</v>
      </c>
      <c r="F4980" s="3">
        <v>42266</v>
      </c>
      <c r="G4980">
        <v>161816442</v>
      </c>
      <c r="H4980" s="3">
        <v>42273</v>
      </c>
      <c r="I4980">
        <v>4005</v>
      </c>
      <c r="J4980" s="2">
        <v>14.041381200000002</v>
      </c>
      <c r="K4980" s="2">
        <v>14.047000000000001</v>
      </c>
      <c r="L4980" s="2">
        <v>56235.731706000006</v>
      </c>
      <c r="M4980" s="2">
        <v>56258.235000000001</v>
      </c>
      <c r="N4980" s="2">
        <v>-22.503293999994639</v>
      </c>
    </row>
    <row r="4981" spans="1:14" x14ac:dyDescent="0.35">
      <c r="A4981" t="s">
        <v>23</v>
      </c>
      <c r="B4981" t="s">
        <v>42</v>
      </c>
      <c r="C4981" t="s">
        <v>21</v>
      </c>
      <c r="D4981" t="s">
        <v>1</v>
      </c>
      <c r="E4981" t="s">
        <v>16</v>
      </c>
      <c r="F4981" s="3">
        <v>41362</v>
      </c>
      <c r="G4981">
        <v>408713996</v>
      </c>
      <c r="H4981" s="3">
        <v>41369</v>
      </c>
      <c r="I4981">
        <v>3513</v>
      </c>
      <c r="J4981" s="2">
        <v>14.139741840000003</v>
      </c>
      <c r="K4981" s="2">
        <v>14.542000000000002</v>
      </c>
      <c r="L4981" s="2">
        <v>49672.913083920008</v>
      </c>
      <c r="M4981" s="2">
        <v>51086.046000000002</v>
      </c>
      <c r="N4981" s="2">
        <v>-1413.1329160799942</v>
      </c>
    </row>
    <row r="4982" spans="1:14" x14ac:dyDescent="0.35">
      <c r="A4982" t="s">
        <v>15</v>
      </c>
      <c r="B4982" t="s">
        <v>41</v>
      </c>
      <c r="C4982" t="s">
        <v>38</v>
      </c>
      <c r="D4982" t="s">
        <v>12</v>
      </c>
      <c r="E4982" t="s">
        <v>16</v>
      </c>
      <c r="F4982" s="3">
        <v>42120</v>
      </c>
      <c r="G4982">
        <v>827396523</v>
      </c>
      <c r="H4982" s="3">
        <v>42127</v>
      </c>
      <c r="I4982">
        <v>1925</v>
      </c>
      <c r="J4982" s="2">
        <v>3.5622072</v>
      </c>
      <c r="K4982" s="2">
        <v>2.9548000000000001</v>
      </c>
      <c r="L4982" s="2">
        <v>6857.2488599999997</v>
      </c>
      <c r="M4982" s="2">
        <v>5687.99</v>
      </c>
      <c r="N4982" s="2">
        <v>1169.2588599999999</v>
      </c>
    </row>
    <row r="4983" spans="1:14" x14ac:dyDescent="0.35">
      <c r="A4983" t="s">
        <v>26</v>
      </c>
      <c r="B4983" t="s">
        <v>40</v>
      </c>
      <c r="C4983" t="s">
        <v>21</v>
      </c>
      <c r="D4983" t="s">
        <v>12</v>
      </c>
      <c r="E4983" t="s">
        <v>0</v>
      </c>
      <c r="F4983" s="3">
        <v>40296</v>
      </c>
      <c r="G4983">
        <v>739787852</v>
      </c>
      <c r="H4983" s="3">
        <v>40306</v>
      </c>
      <c r="I4983">
        <v>2443</v>
      </c>
      <c r="J4983" s="2">
        <v>13.129760280000003</v>
      </c>
      <c r="K4983" s="2">
        <v>11.237</v>
      </c>
      <c r="L4983" s="2">
        <v>32076.004364040007</v>
      </c>
      <c r="M4983" s="2">
        <v>27451.991000000002</v>
      </c>
      <c r="N4983" s="2">
        <v>4624.0133640400054</v>
      </c>
    </row>
    <row r="4984" spans="1:14" x14ac:dyDescent="0.35">
      <c r="A4984" t="s">
        <v>11</v>
      </c>
      <c r="B4984" t="s">
        <v>39</v>
      </c>
      <c r="C4984" t="s">
        <v>38</v>
      </c>
      <c r="D4984" t="s">
        <v>12</v>
      </c>
      <c r="E4984" t="s">
        <v>16</v>
      </c>
      <c r="F4984" s="3">
        <v>41888</v>
      </c>
      <c r="G4984">
        <v>888124310</v>
      </c>
      <c r="H4984" s="3">
        <v>41895</v>
      </c>
      <c r="I4984">
        <v>1333</v>
      </c>
      <c r="J4984" s="2">
        <v>4.0371681600000002</v>
      </c>
      <c r="K4984" s="2">
        <v>3.3819999999999997</v>
      </c>
      <c r="L4984" s="2">
        <v>5381.5451572800002</v>
      </c>
      <c r="M4984" s="2">
        <v>4508.2059999999992</v>
      </c>
      <c r="N4984" s="2">
        <v>873.33915728000102</v>
      </c>
    </row>
    <row r="4985" spans="1:14" x14ac:dyDescent="0.35">
      <c r="A4985" t="s">
        <v>23</v>
      </c>
      <c r="B4985" t="s">
        <v>37</v>
      </c>
      <c r="C4985" t="s">
        <v>13</v>
      </c>
      <c r="D4985" t="s">
        <v>12</v>
      </c>
      <c r="E4985" t="s">
        <v>16</v>
      </c>
      <c r="F4985" s="3">
        <v>42094</v>
      </c>
      <c r="G4985">
        <v>284954726</v>
      </c>
      <c r="H4985" s="3">
        <v>42101</v>
      </c>
      <c r="I4985">
        <v>3846</v>
      </c>
      <c r="J4985" s="2">
        <v>17.143711200000002</v>
      </c>
      <c r="K4985" s="2">
        <v>16.478000000000002</v>
      </c>
      <c r="L4985" s="2">
        <v>65934.713275200003</v>
      </c>
      <c r="M4985" s="2">
        <v>63374.388000000006</v>
      </c>
      <c r="N4985" s="2">
        <v>2560.3252751999971</v>
      </c>
    </row>
    <row r="4986" spans="1:14" x14ac:dyDescent="0.35">
      <c r="A4986" t="s">
        <v>4</v>
      </c>
      <c r="B4986" t="s">
        <v>36</v>
      </c>
      <c r="C4986" t="s">
        <v>13</v>
      </c>
      <c r="D4986" t="s">
        <v>12</v>
      </c>
      <c r="E4986" t="s">
        <v>8</v>
      </c>
      <c r="F4986" s="3">
        <v>42547</v>
      </c>
      <c r="G4986">
        <v>263140428</v>
      </c>
      <c r="H4986" s="3">
        <v>42551</v>
      </c>
      <c r="I4986">
        <v>6219</v>
      </c>
      <c r="J4986" s="2">
        <v>16.303333200000001</v>
      </c>
      <c r="K4986" s="2">
        <v>14.98</v>
      </c>
      <c r="L4986" s="2">
        <v>101390.42917080001</v>
      </c>
      <c r="M4986" s="2">
        <v>93160.62000000001</v>
      </c>
      <c r="N4986" s="2">
        <v>8229.8091707999993</v>
      </c>
    </row>
    <row r="4987" spans="1:14" x14ac:dyDescent="0.35">
      <c r="A4987" t="s">
        <v>23</v>
      </c>
      <c r="B4987" t="s">
        <v>35</v>
      </c>
      <c r="C4987" t="s">
        <v>19</v>
      </c>
      <c r="D4987" t="s">
        <v>12</v>
      </c>
      <c r="E4987" t="s">
        <v>5</v>
      </c>
      <c r="F4987" s="3">
        <v>41627</v>
      </c>
      <c r="G4987">
        <v>425855243</v>
      </c>
      <c r="H4987" s="3">
        <v>41628</v>
      </c>
      <c r="I4987">
        <v>5540</v>
      </c>
      <c r="J4987" s="2">
        <v>9.019383659999999</v>
      </c>
      <c r="K4987" s="2">
        <v>8.7890000000000015</v>
      </c>
      <c r="L4987" s="2">
        <v>49967.385476399992</v>
      </c>
      <c r="M4987" s="2">
        <v>48691.060000000005</v>
      </c>
      <c r="N4987" s="2">
        <v>1276.3254763999867</v>
      </c>
    </row>
    <row r="4988" spans="1:14" x14ac:dyDescent="0.35">
      <c r="A4988" t="s">
        <v>23</v>
      </c>
      <c r="B4988" t="s">
        <v>22</v>
      </c>
      <c r="C4988" t="s">
        <v>27</v>
      </c>
      <c r="D4988" t="s">
        <v>1</v>
      </c>
      <c r="E4988" t="s">
        <v>5</v>
      </c>
      <c r="F4988" s="3">
        <v>41985</v>
      </c>
      <c r="G4988">
        <v>896585500</v>
      </c>
      <c r="H4988" s="3">
        <v>41986</v>
      </c>
      <c r="I4988">
        <v>2984</v>
      </c>
      <c r="J4988" s="2">
        <v>5.2229100000000006</v>
      </c>
      <c r="K4988" s="2">
        <v>5.2250000000000005</v>
      </c>
      <c r="L4988" s="2">
        <v>15585.163440000002</v>
      </c>
      <c r="M4988" s="2">
        <v>15591.400000000001</v>
      </c>
      <c r="N4988" s="2">
        <v>-6.2365599999993719</v>
      </c>
    </row>
    <row r="4989" spans="1:14" x14ac:dyDescent="0.35">
      <c r="A4989" t="s">
        <v>26</v>
      </c>
      <c r="B4989" t="s">
        <v>34</v>
      </c>
      <c r="C4989" t="s">
        <v>33</v>
      </c>
      <c r="D4989" t="s">
        <v>12</v>
      </c>
      <c r="E4989" t="s">
        <v>8</v>
      </c>
      <c r="F4989" s="3">
        <v>41585</v>
      </c>
      <c r="G4989">
        <v>969130027</v>
      </c>
      <c r="H4989" s="3">
        <v>41589</v>
      </c>
      <c r="I4989">
        <v>6954</v>
      </c>
      <c r="J4989" s="2">
        <v>5.1396290400000009</v>
      </c>
      <c r="K4989" s="2">
        <v>4.3179999999999996</v>
      </c>
      <c r="L4989" s="2">
        <v>35740.980344160009</v>
      </c>
      <c r="M4989" s="2">
        <v>30027.371999999996</v>
      </c>
      <c r="N4989" s="2">
        <v>5713.6083441600131</v>
      </c>
    </row>
    <row r="4990" spans="1:14" x14ac:dyDescent="0.35">
      <c r="A4990" t="s">
        <v>4</v>
      </c>
      <c r="B4990" t="s">
        <v>32</v>
      </c>
      <c r="C4990" t="s">
        <v>21</v>
      </c>
      <c r="D4990" t="s">
        <v>12</v>
      </c>
      <c r="E4990" t="s">
        <v>5</v>
      </c>
      <c r="F4990" s="3">
        <v>40183</v>
      </c>
      <c r="G4990">
        <v>457600152</v>
      </c>
      <c r="H4990" s="3">
        <v>40184</v>
      </c>
      <c r="I4990">
        <v>2187</v>
      </c>
      <c r="J4990" s="2">
        <v>13.995458760000002</v>
      </c>
      <c r="K4990" s="2">
        <v>13.22</v>
      </c>
      <c r="L4990" s="2">
        <v>30608.068308120004</v>
      </c>
      <c r="M4990" s="2">
        <v>28912.140000000003</v>
      </c>
      <c r="N4990" s="2">
        <v>1695.928308120001</v>
      </c>
    </row>
    <row r="4991" spans="1:14" x14ac:dyDescent="0.35">
      <c r="A4991" t="s">
        <v>31</v>
      </c>
      <c r="B4991" t="s">
        <v>30</v>
      </c>
      <c r="C4991" t="s">
        <v>29</v>
      </c>
      <c r="D4991" t="s">
        <v>12</v>
      </c>
      <c r="E4991" t="s">
        <v>8</v>
      </c>
      <c r="F4991" s="3">
        <v>42438</v>
      </c>
      <c r="G4991">
        <v>146419703</v>
      </c>
      <c r="H4991" s="3">
        <v>42442</v>
      </c>
      <c r="I4991">
        <v>9271</v>
      </c>
      <c r="J4991" s="2">
        <v>21.315960000000004</v>
      </c>
      <c r="K4991" s="2">
        <v>17.415000000000003</v>
      </c>
      <c r="L4991" s="2">
        <v>197620.26516000004</v>
      </c>
      <c r="M4991" s="2">
        <v>161454.46500000003</v>
      </c>
      <c r="N4991" s="2">
        <v>36165.800160000013</v>
      </c>
    </row>
    <row r="4992" spans="1:14" x14ac:dyDescent="0.35">
      <c r="A4992" t="s">
        <v>15</v>
      </c>
      <c r="B4992" t="s">
        <v>28</v>
      </c>
      <c r="C4992" t="s">
        <v>27</v>
      </c>
      <c r="D4992" t="s">
        <v>1</v>
      </c>
      <c r="E4992" t="s">
        <v>0</v>
      </c>
      <c r="F4992" s="3">
        <v>41409</v>
      </c>
      <c r="G4992">
        <v>440325009</v>
      </c>
      <c r="H4992" s="3">
        <v>41419</v>
      </c>
      <c r="I4992">
        <v>2052</v>
      </c>
      <c r="J4992" s="2">
        <v>4.6084500000000004</v>
      </c>
      <c r="K4992" s="2">
        <v>3.9424999999999999</v>
      </c>
      <c r="L4992" s="2">
        <v>9456.5394000000015</v>
      </c>
      <c r="M4992" s="2">
        <v>8090.01</v>
      </c>
      <c r="N4992" s="2">
        <v>1366.5294000000013</v>
      </c>
    </row>
    <row r="4993" spans="1:14" x14ac:dyDescent="0.35">
      <c r="A4993" t="s">
        <v>26</v>
      </c>
      <c r="B4993" t="s">
        <v>25</v>
      </c>
      <c r="C4993" t="s">
        <v>9</v>
      </c>
      <c r="D4993" t="s">
        <v>1</v>
      </c>
      <c r="E4993" t="s">
        <v>8</v>
      </c>
      <c r="F4993" s="3">
        <v>40229</v>
      </c>
      <c r="G4993">
        <v>914364898</v>
      </c>
      <c r="H4993" s="3">
        <v>40233</v>
      </c>
      <c r="I4993">
        <v>5551</v>
      </c>
      <c r="J4993" s="2">
        <v>2.7998061000000005</v>
      </c>
      <c r="K4993" s="2">
        <v>2.5415000000000001</v>
      </c>
      <c r="L4993" s="2">
        <v>15541.723661100003</v>
      </c>
      <c r="M4993" s="2">
        <v>14107.8665</v>
      </c>
      <c r="N4993" s="2">
        <v>1433.8571611000025</v>
      </c>
    </row>
    <row r="4994" spans="1:14" x14ac:dyDescent="0.35">
      <c r="A4994" t="s">
        <v>4</v>
      </c>
      <c r="B4994" t="s">
        <v>24</v>
      </c>
      <c r="C4994" t="s">
        <v>13</v>
      </c>
      <c r="D4994" t="s">
        <v>12</v>
      </c>
      <c r="E4994" t="s">
        <v>16</v>
      </c>
      <c r="F4994" s="3">
        <v>41283</v>
      </c>
      <c r="G4994">
        <v>763900697</v>
      </c>
      <c r="H4994" s="3">
        <v>41290</v>
      </c>
      <c r="I4994">
        <v>7263</v>
      </c>
      <c r="J4994" s="2">
        <v>16.303333200000001</v>
      </c>
      <c r="K4994" s="2">
        <v>14.98</v>
      </c>
      <c r="L4994" s="2">
        <v>118411.1090316</v>
      </c>
      <c r="M4994" s="2">
        <v>108799.74</v>
      </c>
      <c r="N4994" s="2">
        <v>9611.3690315999993</v>
      </c>
    </row>
    <row r="4995" spans="1:14" x14ac:dyDescent="0.35">
      <c r="A4995" t="s">
        <v>23</v>
      </c>
      <c r="B4995" t="s">
        <v>22</v>
      </c>
      <c r="C4995" t="s">
        <v>21</v>
      </c>
      <c r="D4995" t="s">
        <v>1</v>
      </c>
      <c r="E4995" t="s">
        <v>0</v>
      </c>
      <c r="F4995" s="3">
        <v>40225</v>
      </c>
      <c r="G4995">
        <v>154606235</v>
      </c>
      <c r="H4995" s="3">
        <v>40235</v>
      </c>
      <c r="I4995">
        <v>8066</v>
      </c>
      <c r="J4995" s="2">
        <v>14.139741840000003</v>
      </c>
      <c r="K4995" s="2">
        <v>14.542000000000002</v>
      </c>
      <c r="L4995" s="2">
        <v>114051.15768144002</v>
      </c>
      <c r="M4995" s="2">
        <v>117295.77200000001</v>
      </c>
      <c r="N4995" s="2">
        <v>-3244.614318559994</v>
      </c>
    </row>
    <row r="4996" spans="1:14" x14ac:dyDescent="0.35">
      <c r="A4996" t="s">
        <v>15</v>
      </c>
      <c r="B4996" t="s">
        <v>20</v>
      </c>
      <c r="C4996" t="s">
        <v>19</v>
      </c>
      <c r="D4996" t="s">
        <v>1</v>
      </c>
      <c r="E4996" t="s">
        <v>8</v>
      </c>
      <c r="F4996" s="3">
        <v>40720</v>
      </c>
      <c r="G4996">
        <v>672467839</v>
      </c>
      <c r="H4996" s="3">
        <v>40724</v>
      </c>
      <c r="I4996">
        <v>3833</v>
      </c>
      <c r="J4996" s="2">
        <v>7.6461903000000007</v>
      </c>
      <c r="K4996" s="2">
        <v>6.6316999999999995</v>
      </c>
      <c r="L4996" s="2">
        <v>29307.847419900001</v>
      </c>
      <c r="M4996" s="2">
        <v>25419.306099999998</v>
      </c>
      <c r="N4996" s="2">
        <v>3888.5413199000031</v>
      </c>
    </row>
    <row r="4997" spans="1:14" x14ac:dyDescent="0.35">
      <c r="A4997" t="s">
        <v>15</v>
      </c>
      <c r="B4997" t="s">
        <v>18</v>
      </c>
      <c r="C4997" t="s">
        <v>17</v>
      </c>
      <c r="D4997" t="s">
        <v>12</v>
      </c>
      <c r="E4997" t="s">
        <v>16</v>
      </c>
      <c r="F4997" s="3">
        <v>40726</v>
      </c>
      <c r="G4997">
        <v>373784339</v>
      </c>
      <c r="H4997" s="3">
        <v>40733</v>
      </c>
      <c r="I4997">
        <v>1049</v>
      </c>
      <c r="J4997" s="2">
        <v>15.258078000000001</v>
      </c>
      <c r="K4997" s="2">
        <v>12.5413</v>
      </c>
      <c r="L4997" s="2">
        <v>16005.723822000002</v>
      </c>
      <c r="M4997" s="2">
        <v>13155.823699999999</v>
      </c>
      <c r="N4997" s="2">
        <v>2849.9001220000027</v>
      </c>
    </row>
    <row r="4998" spans="1:14" x14ac:dyDescent="0.35">
      <c r="A4998" t="s">
        <v>15</v>
      </c>
      <c r="B4998" t="s">
        <v>14</v>
      </c>
      <c r="C4998" t="s">
        <v>13</v>
      </c>
      <c r="D4998" t="s">
        <v>12</v>
      </c>
      <c r="E4998" t="s">
        <v>8</v>
      </c>
      <c r="F4998" s="3">
        <v>42327</v>
      </c>
      <c r="G4998">
        <v>535167062</v>
      </c>
      <c r="H4998" s="3">
        <v>42331</v>
      </c>
      <c r="I4998">
        <v>9222</v>
      </c>
      <c r="J4998" s="2">
        <v>15.126804000000002</v>
      </c>
      <c r="K4998" s="2">
        <v>12.433399999999999</v>
      </c>
      <c r="L4998" s="2">
        <v>139499.38648800002</v>
      </c>
      <c r="M4998" s="2">
        <v>114660.81479999999</v>
      </c>
      <c r="N4998" s="2">
        <v>24838.571688000025</v>
      </c>
    </row>
    <row r="4999" spans="1:14" x14ac:dyDescent="0.35">
      <c r="A4999" t="s">
        <v>11</v>
      </c>
      <c r="B4999" t="s">
        <v>10</v>
      </c>
      <c r="C4999" t="s">
        <v>9</v>
      </c>
      <c r="D4999" t="s">
        <v>1</v>
      </c>
      <c r="E4999" t="s">
        <v>8</v>
      </c>
      <c r="F4999" s="3">
        <v>42524</v>
      </c>
      <c r="G4999">
        <v>703539836</v>
      </c>
      <c r="H4999" s="3">
        <v>42528</v>
      </c>
      <c r="I4999">
        <v>6177</v>
      </c>
      <c r="J4999" s="2">
        <v>3.1382442000000004</v>
      </c>
      <c r="K4999" s="2">
        <v>2.8405</v>
      </c>
      <c r="L4999" s="2">
        <v>19384.934423400002</v>
      </c>
      <c r="M4999" s="2">
        <v>17545.768500000002</v>
      </c>
      <c r="N4999" s="2">
        <v>1839.1659233999999</v>
      </c>
    </row>
    <row r="5000" spans="1:14" x14ac:dyDescent="0.35">
      <c r="A5000" t="s">
        <v>7</v>
      </c>
      <c r="B5000" t="s">
        <v>6</v>
      </c>
      <c r="C5000" t="s">
        <v>2</v>
      </c>
      <c r="D5000" t="s">
        <v>1</v>
      </c>
      <c r="E5000" t="s">
        <v>5</v>
      </c>
      <c r="F5000" s="3">
        <v>42363</v>
      </c>
      <c r="G5000">
        <v>946138989</v>
      </c>
      <c r="H5000" s="3">
        <v>42364</v>
      </c>
      <c r="I5000">
        <v>8167</v>
      </c>
      <c r="J5000" s="2">
        <v>15.142666000000002</v>
      </c>
      <c r="K5000" s="2">
        <v>15.323999999999998</v>
      </c>
      <c r="L5000" s="2">
        <v>123670.15322200002</v>
      </c>
      <c r="M5000" s="2">
        <v>125151.10799999998</v>
      </c>
      <c r="N5000" s="2">
        <v>-1480.9547779999557</v>
      </c>
    </row>
    <row r="5001" spans="1:14" x14ac:dyDescent="0.35">
      <c r="A5001" t="s">
        <v>4</v>
      </c>
      <c r="B5001" t="s">
        <v>3</v>
      </c>
      <c r="C5001" t="s">
        <v>2</v>
      </c>
      <c r="D5001" t="s">
        <v>1</v>
      </c>
      <c r="E5001" t="s">
        <v>0</v>
      </c>
      <c r="F5001" s="3">
        <v>40588</v>
      </c>
      <c r="G5001">
        <v>500513350</v>
      </c>
      <c r="H5001" s="3">
        <v>40598</v>
      </c>
      <c r="I5001">
        <v>2775</v>
      </c>
      <c r="J5001" s="2">
        <v>13.353078200000001</v>
      </c>
      <c r="K5001" s="2">
        <v>12.77</v>
      </c>
      <c r="L5001" s="2">
        <v>37054.792005000003</v>
      </c>
      <c r="M5001" s="2">
        <v>35436.75</v>
      </c>
      <c r="N5001" s="2">
        <v>1618.042005000003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47DE-2009-48EA-B223-3916267CE01A}">
  <dimension ref="C3:J16"/>
  <sheetViews>
    <sheetView workbookViewId="0">
      <selection activeCell="H2" sqref="H2"/>
    </sheetView>
  </sheetViews>
  <sheetFormatPr defaultRowHeight="14.5" x14ac:dyDescent="0.35"/>
  <cols>
    <col min="8" max="8" width="30" customWidth="1"/>
  </cols>
  <sheetData>
    <row r="3" spans="3:10" x14ac:dyDescent="0.35">
      <c r="C3" t="s">
        <v>224</v>
      </c>
      <c r="D3" t="s">
        <v>225</v>
      </c>
      <c r="E3" t="s">
        <v>226</v>
      </c>
      <c r="H3" s="1" t="s">
        <v>227</v>
      </c>
      <c r="J3" s="1" t="s">
        <v>226</v>
      </c>
    </row>
    <row r="4" spans="3:10" x14ac:dyDescent="0.35">
      <c r="C4" t="s">
        <v>46</v>
      </c>
      <c r="D4">
        <v>1.23</v>
      </c>
      <c r="E4">
        <f>D4*1.1</f>
        <v>1.353</v>
      </c>
      <c r="H4" t="s">
        <v>15</v>
      </c>
      <c r="I4" s="2">
        <v>0.83</v>
      </c>
      <c r="J4">
        <v>0.9</v>
      </c>
    </row>
    <row r="5" spans="3:10" x14ac:dyDescent="0.35">
      <c r="C5" t="s">
        <v>9</v>
      </c>
      <c r="D5">
        <v>2.99</v>
      </c>
      <c r="E5">
        <f>D5*1.05</f>
        <v>3.1395000000000004</v>
      </c>
      <c r="H5" t="s">
        <v>31</v>
      </c>
      <c r="I5" s="2">
        <v>0.9</v>
      </c>
      <c r="J5">
        <v>1</v>
      </c>
    </row>
    <row r="6" spans="3:10" x14ac:dyDescent="0.35">
      <c r="C6" t="s">
        <v>2</v>
      </c>
      <c r="D6">
        <v>12.77</v>
      </c>
      <c r="E6">
        <f t="shared" ref="E6:E13" si="0">D6*1.1</f>
        <v>14.047000000000001</v>
      </c>
      <c r="H6" t="s">
        <v>23</v>
      </c>
      <c r="I6" s="2">
        <v>1.1000000000000001</v>
      </c>
      <c r="J6">
        <v>1.02</v>
      </c>
    </row>
    <row r="7" spans="3:10" x14ac:dyDescent="0.35">
      <c r="C7" t="s">
        <v>38</v>
      </c>
      <c r="D7">
        <v>3.56</v>
      </c>
      <c r="E7">
        <f>D7*1.09</f>
        <v>3.8804000000000003</v>
      </c>
      <c r="H7" t="s">
        <v>26</v>
      </c>
      <c r="I7" s="2">
        <v>0.85</v>
      </c>
      <c r="J7">
        <v>0.91</v>
      </c>
    </row>
    <row r="8" spans="3:10" x14ac:dyDescent="0.35">
      <c r="C8" t="s">
        <v>13</v>
      </c>
      <c r="D8">
        <v>14.98</v>
      </c>
      <c r="E8">
        <f t="shared" si="0"/>
        <v>16.478000000000002</v>
      </c>
      <c r="H8" t="s">
        <v>4</v>
      </c>
      <c r="I8" s="2">
        <v>1</v>
      </c>
      <c r="J8">
        <v>0.97</v>
      </c>
    </row>
    <row r="9" spans="3:10" x14ac:dyDescent="0.35">
      <c r="C9" t="s">
        <v>33</v>
      </c>
      <c r="D9">
        <v>5.08</v>
      </c>
      <c r="E9">
        <f>D9*1.09</f>
        <v>5.5372000000000003</v>
      </c>
      <c r="H9" t="s">
        <v>7</v>
      </c>
      <c r="I9" s="2">
        <v>1.2</v>
      </c>
      <c r="J9">
        <v>1.1000000000000001</v>
      </c>
    </row>
    <row r="10" spans="3:10" x14ac:dyDescent="0.35">
      <c r="C10" t="s">
        <v>19</v>
      </c>
      <c r="D10">
        <v>7.99</v>
      </c>
      <c r="E10">
        <f>D10*1.085</f>
        <v>8.6691500000000001</v>
      </c>
      <c r="H10" t="s">
        <v>11</v>
      </c>
      <c r="I10" s="2">
        <v>0.95</v>
      </c>
      <c r="J10">
        <v>1.02</v>
      </c>
    </row>
    <row r="11" spans="3:10" x14ac:dyDescent="0.35">
      <c r="C11" t="s">
        <v>27</v>
      </c>
      <c r="D11">
        <v>4.75</v>
      </c>
      <c r="E11">
        <f t="shared" si="0"/>
        <v>5.2250000000000005</v>
      </c>
    </row>
    <row r="12" spans="3:10" x14ac:dyDescent="0.35">
      <c r="C12" t="s">
        <v>21</v>
      </c>
      <c r="D12">
        <v>13.22</v>
      </c>
      <c r="E12">
        <f>D12*1.07</f>
        <v>14.145400000000002</v>
      </c>
      <c r="H12" s="1" t="s">
        <v>228</v>
      </c>
    </row>
    <row r="13" spans="3:10" x14ac:dyDescent="0.35">
      <c r="C13" t="s">
        <v>17</v>
      </c>
      <c r="D13">
        <v>15.11</v>
      </c>
      <c r="E13">
        <f t="shared" si="0"/>
        <v>16.621000000000002</v>
      </c>
    </row>
    <row r="14" spans="3:10" x14ac:dyDescent="0.35">
      <c r="C14" t="s">
        <v>29</v>
      </c>
      <c r="D14">
        <v>19.350000000000001</v>
      </c>
      <c r="E14">
        <f>D14*1.08</f>
        <v>20.898000000000003</v>
      </c>
      <c r="H14" s="1" t="s">
        <v>229</v>
      </c>
    </row>
    <row r="15" spans="3:10" x14ac:dyDescent="0.35">
      <c r="C15" t="s">
        <v>49</v>
      </c>
      <c r="D15">
        <v>16.440000000000001</v>
      </c>
      <c r="E15">
        <f>D15*1.2</f>
        <v>19.728000000000002</v>
      </c>
      <c r="H15" t="s">
        <v>1</v>
      </c>
      <c r="I15">
        <v>0.98</v>
      </c>
    </row>
    <row r="16" spans="3:10" x14ac:dyDescent="0.35">
      <c r="H16" t="s">
        <v>12</v>
      </c>
      <c r="I1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glendalynn dixon</dc:creator>
  <cp:lastModifiedBy>glendalynn dixon</cp:lastModifiedBy>
  <dcterms:created xsi:type="dcterms:W3CDTF">2021-07-13T17:00:22Z</dcterms:created>
  <dcterms:modified xsi:type="dcterms:W3CDTF">2022-06-06T15:35:57Z</dcterms:modified>
</cp:coreProperties>
</file>