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tseng/Fernandez Lab Dropbox/Katie Tseng/Mac/Downloads/"/>
    </mc:Choice>
  </mc:AlternateContent>
  <xr:revisionPtr revIDLastSave="0" documentId="13_ncr:1_{F7106157-EF67-E441-A744-DE8AE9B50F7C}" xr6:coauthVersionLast="47" xr6:coauthVersionMax="47" xr10:uidLastSave="{00000000-0000-0000-0000-000000000000}"/>
  <bookViews>
    <workbookView xWindow="4260" yWindow="500" windowWidth="20680" windowHeight="16940" activeTab="1" xr2:uid="{CDCC06C7-E77E-B64C-BC06-FEB1CCAA0C15}"/>
  </bookViews>
  <sheets>
    <sheet name="Positive associations incl. Ab" sheetId="2" r:id="rId1"/>
    <sheet name="PCRcompetence associations only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7" i="2" l="1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<sst xmlns="http://schemas.openxmlformats.org/spreadsheetml/2006/main" count="494" uniqueCount="143">
  <si>
    <t>Homo</t>
  </si>
  <si>
    <t>Apodemus</t>
  </si>
  <si>
    <t>Macaca</t>
  </si>
  <si>
    <t>Microtus</t>
  </si>
  <si>
    <t>Felis</t>
  </si>
  <si>
    <t>Equus</t>
  </si>
  <si>
    <t>Mus</t>
  </si>
  <si>
    <t>Myodes</t>
  </si>
  <si>
    <t>Bos</t>
  </si>
  <si>
    <t>Callithrix</t>
  </si>
  <si>
    <t>Camelus</t>
  </si>
  <si>
    <t>Canis</t>
  </si>
  <si>
    <t>Castor</t>
  </si>
  <si>
    <t>Funisciurus</t>
  </si>
  <si>
    <t>Myrmecophaga</t>
  </si>
  <si>
    <t>Puma</t>
  </si>
  <si>
    <t>Tursiops</t>
  </si>
  <si>
    <t>Acinonyx</t>
  </si>
  <si>
    <t>Ailurus</t>
  </si>
  <si>
    <t>Alouatta</t>
  </si>
  <si>
    <t>Balaena</t>
  </si>
  <si>
    <t>Bubalus</t>
  </si>
  <si>
    <t>Capra</t>
  </si>
  <si>
    <t>Ceratotherium</t>
  </si>
  <si>
    <t>Cercopithecus</t>
  </si>
  <si>
    <t>Chlorocebus</t>
  </si>
  <si>
    <t>Cricetomys</t>
  </si>
  <si>
    <t>Crocidura</t>
  </si>
  <si>
    <t>Cynomys</t>
  </si>
  <si>
    <t>Delphinus</t>
  </si>
  <si>
    <t>Diceros</t>
  </si>
  <si>
    <t>Didelphis</t>
  </si>
  <si>
    <t>Elephas</t>
  </si>
  <si>
    <t>Eubalaena</t>
  </si>
  <si>
    <t>Eumetopias</t>
  </si>
  <si>
    <t>Gerbilliscus</t>
  </si>
  <si>
    <t>Grampus</t>
  </si>
  <si>
    <t>Hylobates</t>
  </si>
  <si>
    <t>Lama</t>
  </si>
  <si>
    <t>Leontocebus</t>
  </si>
  <si>
    <t>Leopardus</t>
  </si>
  <si>
    <t>Loxodonta</t>
  </si>
  <si>
    <t>Lynx</t>
  </si>
  <si>
    <t>Malacomys</t>
  </si>
  <si>
    <t>Marmota</t>
  </si>
  <si>
    <t>Mephitis</t>
  </si>
  <si>
    <t>Meriones</t>
  </si>
  <si>
    <t>Micromys</t>
  </si>
  <si>
    <t>Monodelphis</t>
  </si>
  <si>
    <t>Mungos</t>
  </si>
  <si>
    <t>Okapia</t>
  </si>
  <si>
    <t>Oligoryzomys</t>
  </si>
  <si>
    <t>Oryctolagus</t>
  </si>
  <si>
    <t>Pan</t>
  </si>
  <si>
    <t>Panthera</t>
  </si>
  <si>
    <t>Peromyscus</t>
  </si>
  <si>
    <t>Phocoena</t>
  </si>
  <si>
    <t>Prionailurus</t>
  </si>
  <si>
    <t>Procyon</t>
  </si>
  <si>
    <t>Rattus</t>
  </si>
  <si>
    <t>Rhombomys</t>
  </si>
  <si>
    <t>Saguinus</t>
  </si>
  <si>
    <t>Saimiri</t>
  </si>
  <si>
    <t>Sapajus</t>
  </si>
  <si>
    <t>Sotalia</t>
  </si>
  <si>
    <t>Spermophilus</t>
  </si>
  <si>
    <t>Stenella</t>
  </si>
  <si>
    <t>Steno</t>
  </si>
  <si>
    <t>Tapirus</t>
  </si>
  <si>
    <t>Vicugna</t>
  </si>
  <si>
    <t>Vulpes</t>
  </si>
  <si>
    <t>Allenopithecus</t>
  </si>
  <si>
    <t>Arvicola</t>
  </si>
  <si>
    <t>Atherurus</t>
  </si>
  <si>
    <t>Cercocebus</t>
  </si>
  <si>
    <t>Chinchilla</t>
  </si>
  <si>
    <t>Gorilla</t>
  </si>
  <si>
    <t>Heliosciurus</t>
  </si>
  <si>
    <t>Leptailurus</t>
  </si>
  <si>
    <t>Nasua</t>
  </si>
  <si>
    <t>Semnopithecus</t>
  </si>
  <si>
    <t>Sooretamys</t>
  </si>
  <si>
    <t>Sorex</t>
  </si>
  <si>
    <t>Speothos</t>
  </si>
  <si>
    <t>Sus</t>
  </si>
  <si>
    <t>Trachypithecus</t>
  </si>
  <si>
    <t>FELIDAE</t>
  </si>
  <si>
    <t>MURIDAE</t>
  </si>
  <si>
    <t>CERCOPITHECIDAE</t>
  </si>
  <si>
    <t>CRICETIDAE</t>
  </si>
  <si>
    <t>DELPHINIDAE</t>
  </si>
  <si>
    <t>SCIURIDAE</t>
  </si>
  <si>
    <t>BOVIDAE</t>
  </si>
  <si>
    <t>CALLITRICHIDAE</t>
  </si>
  <si>
    <t>CAMELIDAE</t>
  </si>
  <si>
    <t>CANIDAE</t>
  </si>
  <si>
    <t>HOMINIDAE</t>
  </si>
  <si>
    <t>BALAENIDAE</t>
  </si>
  <si>
    <t>CEBIDAE</t>
  </si>
  <si>
    <t>DIDELPHIDAE</t>
  </si>
  <si>
    <t>ELEPHANTIDAE</t>
  </si>
  <si>
    <t>PROCYONIDAE</t>
  </si>
  <si>
    <t>RHINOCEROTIDAE</t>
  </si>
  <si>
    <t>SORICIDAE</t>
  </si>
  <si>
    <t>AILURIDAE</t>
  </si>
  <si>
    <t>ATELIDAE</t>
  </si>
  <si>
    <t>CASTORIDAE</t>
  </si>
  <si>
    <t>CHINCHILLIDAE</t>
  </si>
  <si>
    <t>EQUIDAE</t>
  </si>
  <si>
    <t>GIRAFFIDAE</t>
  </si>
  <si>
    <t>HERPESTIDAE</t>
  </si>
  <si>
    <t>HYLOBATIDAE</t>
  </si>
  <si>
    <t>HYSTRICIDAE</t>
  </si>
  <si>
    <t>LEPORIDAE</t>
  </si>
  <si>
    <t>MEPHITIDAE</t>
  </si>
  <si>
    <t>MYRMECOPHAGIDAE</t>
  </si>
  <si>
    <t>NESOMYIDAE</t>
  </si>
  <si>
    <t>OTARIIDAE</t>
  </si>
  <si>
    <t>PHOCOENIDAE</t>
  </si>
  <si>
    <t>SUIDAE</t>
  </si>
  <si>
    <t>TAPIRIDAE</t>
  </si>
  <si>
    <t>Number of genera</t>
  </si>
  <si>
    <t>in family</t>
  </si>
  <si>
    <t>pcr+</t>
  </si>
  <si>
    <t>comp+</t>
  </si>
  <si>
    <t>Number of species</t>
  </si>
  <si>
    <t>CARNIVORA</t>
  </si>
  <si>
    <t>RODENTIA</t>
  </si>
  <si>
    <t>PRIMATES</t>
  </si>
  <si>
    <t>CETARTIODACTYLA</t>
  </si>
  <si>
    <t>DIDELPHIMORPHIA</t>
  </si>
  <si>
    <t>PROBOSCIDEA</t>
  </si>
  <si>
    <t>PERISSODACTYLA</t>
  </si>
  <si>
    <t>EULIPOTYPHLA</t>
  </si>
  <si>
    <t>LAGOMORPHA</t>
  </si>
  <si>
    <t>PILOSA</t>
  </si>
  <si>
    <t>missing from positive only</t>
  </si>
  <si>
    <t>Family (35)</t>
  </si>
  <si>
    <t>Order (10)</t>
  </si>
  <si>
    <t>Genus (86)</t>
  </si>
  <si>
    <t>Genus (71)</t>
  </si>
  <si>
    <t>Family (32)</t>
  </si>
  <si>
    <t>Unique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</si>
</sst>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2" borderId="0" xfId="0" applyFill="1"/>
    <xf numFmtId="0" fontId="3" fillId="2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0" fillId="3" borderId="0" xfId="0" applyFill="1"/>
    <xf numFmtId="0" fontId="3" fillId="3" borderId="0" xfId="0" applyFont="1" applyFill="1"/>
    <xf numFmtId="0" fontId="1" fillId="2" borderId="0" xfId="0" applyFont="1" applyFill="1"/>
    <xf numFmtId="0" fontId="0" fillId="0" borderId="0" xfId="0" applyFill="1"/>
    <xf numFmtId="0" fontId="0" fillId="0" borderId="0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1F29-BE6C-8742-BCEF-79C4386A3D08}">
  <dimension ref="A1:N89"/>
  <sheetViews>
    <sheetView workbookViewId="0">
      <selection activeCell="N2" sqref="N2:N12"/>
    </sheetView>
  </sheetViews>
  <sheetFormatPr baseColWidth="10" defaultRowHeight="16" x14ac:dyDescent="0.2"/>
  <cols>
    <col min="5" max="5" width="10.1640625" customWidth="1"/>
    <col min="12" max="12" width="10.6640625" customWidth="1"/>
  </cols>
  <sheetData>
    <row r="1" spans="1:14" x14ac:dyDescent="0.2">
      <c r="A1" s="12" t="s">
        <v>139</v>
      </c>
      <c r="B1" s="12" t="s">
        <v>137</v>
      </c>
      <c r="C1" s="12" t="s">
        <v>125</v>
      </c>
      <c r="D1" s="12"/>
      <c r="E1" s="17"/>
      <c r="G1" s="12" t="s">
        <v>137</v>
      </c>
      <c r="H1" s="12" t="s">
        <v>138</v>
      </c>
      <c r="I1" s="12" t="s">
        <v>121</v>
      </c>
      <c r="J1" s="12"/>
      <c r="K1" s="12"/>
      <c r="L1" s="10"/>
    </row>
    <row r="2" spans="1:14" x14ac:dyDescent="0.2">
      <c r="A2" s="13"/>
      <c r="B2" s="13"/>
      <c r="C2" s="14" t="s">
        <v>123</v>
      </c>
      <c r="D2" s="14" t="s">
        <v>124</v>
      </c>
      <c r="E2" s="9" t="s">
        <v>136</v>
      </c>
      <c r="G2" s="13"/>
      <c r="H2" s="13"/>
      <c r="I2" s="14" t="s">
        <v>122</v>
      </c>
      <c r="J2" s="14" t="s">
        <v>123</v>
      </c>
      <c r="K2" s="14" t="s">
        <v>124</v>
      </c>
      <c r="L2" s="9" t="s">
        <v>136</v>
      </c>
      <c r="N2" s="20" t="s">
        <v>142</v>
      </c>
    </row>
    <row r="3" spans="1:14" x14ac:dyDescent="0.2">
      <c r="A3" s="15" t="s">
        <v>17</v>
      </c>
      <c r="B3" s="15" t="s">
        <v>86</v>
      </c>
      <c r="C3" s="16">
        <v>1</v>
      </c>
      <c r="D3" s="16">
        <v>1</v>
      </c>
      <c r="E3" s="11" t="str">
        <f>IF(C3+D3=0,1,"")</f>
        <v/>
      </c>
      <c r="G3" s="15" t="s">
        <v>104</v>
      </c>
      <c r="H3" s="15" t="s">
        <v>126</v>
      </c>
      <c r="I3" s="15">
        <v>1</v>
      </c>
      <c r="J3" s="16">
        <v>1</v>
      </c>
      <c r="K3" s="16">
        <v>1</v>
      </c>
      <c r="L3" s="11" t="str">
        <f>IF(J3+K3=0,1,"")</f>
        <v/>
      </c>
      <c r="N3" s="18" t="s">
        <v>126</v>
      </c>
    </row>
    <row r="4" spans="1:14" x14ac:dyDescent="0.2">
      <c r="A4" s="15" t="s">
        <v>18</v>
      </c>
      <c r="B4" s="15" t="s">
        <v>104</v>
      </c>
      <c r="C4" s="16">
        <v>1</v>
      </c>
      <c r="D4" s="16">
        <v>1</v>
      </c>
      <c r="E4" s="11" t="str">
        <f>IF(C4+D4=0,1,"")</f>
        <v/>
      </c>
      <c r="G4" s="15" t="s">
        <v>105</v>
      </c>
      <c r="H4" s="15" t="s">
        <v>128</v>
      </c>
      <c r="I4" s="15">
        <v>1</v>
      </c>
      <c r="J4" s="16">
        <v>1</v>
      </c>
      <c r="K4" s="16">
        <v>1</v>
      </c>
      <c r="L4" s="11" t="str">
        <f>IF(J4+K4=0,1,"")</f>
        <v/>
      </c>
      <c r="N4" s="18" t="s">
        <v>128</v>
      </c>
    </row>
    <row r="5" spans="1:14" x14ac:dyDescent="0.2">
      <c r="A5" s="15" t="s">
        <v>71</v>
      </c>
      <c r="B5" s="15" t="s">
        <v>88</v>
      </c>
      <c r="C5" s="16">
        <v>0</v>
      </c>
      <c r="D5" s="16">
        <v>0</v>
      </c>
      <c r="E5" s="11">
        <f>IF(C5+D5=0,1,"")</f>
        <v>1</v>
      </c>
      <c r="G5" s="15" t="s">
        <v>97</v>
      </c>
      <c r="H5" s="15" t="s">
        <v>129</v>
      </c>
      <c r="I5" s="15">
        <v>2</v>
      </c>
      <c r="J5" s="16">
        <v>2</v>
      </c>
      <c r="K5" s="16">
        <v>0</v>
      </c>
      <c r="L5" s="11" t="str">
        <f>IF(J5+K5=0,1,"")</f>
        <v/>
      </c>
      <c r="N5" s="18" t="s">
        <v>129</v>
      </c>
    </row>
    <row r="6" spans="1:14" x14ac:dyDescent="0.2">
      <c r="A6" s="15" t="s">
        <v>19</v>
      </c>
      <c r="B6" s="15" t="s">
        <v>105</v>
      </c>
      <c r="C6" s="16">
        <v>1</v>
      </c>
      <c r="D6" s="16">
        <v>1</v>
      </c>
      <c r="E6" s="11" t="str">
        <f t="shared" ref="E6:E69" si="0">IF(C6+D6=0,1,"")</f>
        <v/>
      </c>
      <c r="G6" s="15" t="s">
        <v>92</v>
      </c>
      <c r="H6" s="15" t="s">
        <v>129</v>
      </c>
      <c r="I6" s="15">
        <v>3</v>
      </c>
      <c r="J6" s="16">
        <v>4</v>
      </c>
      <c r="K6" s="16">
        <v>3</v>
      </c>
      <c r="L6" s="11" t="str">
        <f t="shared" ref="L6:L37" si="1">IF(J6+K6=0,1,"")</f>
        <v/>
      </c>
      <c r="N6" s="18" t="s">
        <v>127</v>
      </c>
    </row>
    <row r="7" spans="1:14" x14ac:dyDescent="0.2">
      <c r="A7" s="15" t="s">
        <v>1</v>
      </c>
      <c r="B7" s="15" t="s">
        <v>87</v>
      </c>
      <c r="C7" s="16">
        <v>5</v>
      </c>
      <c r="D7" s="16">
        <v>3</v>
      </c>
      <c r="E7" s="11" t="str">
        <f t="shared" si="0"/>
        <v/>
      </c>
      <c r="G7" s="15" t="s">
        <v>93</v>
      </c>
      <c r="H7" s="15" t="s">
        <v>128</v>
      </c>
      <c r="I7" s="15">
        <v>3</v>
      </c>
      <c r="J7" s="16">
        <v>3</v>
      </c>
      <c r="K7" s="16">
        <v>2</v>
      </c>
      <c r="L7" s="11" t="str">
        <f t="shared" si="1"/>
        <v/>
      </c>
      <c r="N7" s="18" t="s">
        <v>130</v>
      </c>
    </row>
    <row r="8" spans="1:14" x14ac:dyDescent="0.2">
      <c r="A8" s="15" t="s">
        <v>72</v>
      </c>
      <c r="B8" s="15" t="s">
        <v>89</v>
      </c>
      <c r="C8" s="16">
        <v>0</v>
      </c>
      <c r="D8" s="16">
        <v>0</v>
      </c>
      <c r="E8" s="11">
        <f t="shared" si="0"/>
        <v>1</v>
      </c>
      <c r="G8" s="15" t="s">
        <v>94</v>
      </c>
      <c r="H8" s="15" t="s">
        <v>129</v>
      </c>
      <c r="I8" s="15">
        <v>3</v>
      </c>
      <c r="J8" s="16">
        <v>4</v>
      </c>
      <c r="K8" s="16">
        <v>2</v>
      </c>
      <c r="L8" s="11" t="str">
        <f t="shared" si="1"/>
        <v/>
      </c>
      <c r="N8" s="18" t="s">
        <v>131</v>
      </c>
    </row>
    <row r="9" spans="1:14" x14ac:dyDescent="0.2">
      <c r="A9" s="15" t="s">
        <v>73</v>
      </c>
      <c r="B9" s="15" t="s">
        <v>112</v>
      </c>
      <c r="C9" s="16">
        <v>0</v>
      </c>
      <c r="D9" s="16">
        <v>0</v>
      </c>
      <c r="E9" s="11">
        <f t="shared" si="0"/>
        <v>1</v>
      </c>
      <c r="G9" s="15" t="s">
        <v>95</v>
      </c>
      <c r="H9" s="15" t="s">
        <v>126</v>
      </c>
      <c r="I9" s="15">
        <v>3</v>
      </c>
      <c r="J9" s="16">
        <v>3</v>
      </c>
      <c r="K9" s="16">
        <v>1</v>
      </c>
      <c r="L9" s="11" t="str">
        <f t="shared" si="1"/>
        <v/>
      </c>
      <c r="N9" s="18" t="s">
        <v>132</v>
      </c>
    </row>
    <row r="10" spans="1:14" x14ac:dyDescent="0.2">
      <c r="A10" s="15" t="s">
        <v>20</v>
      </c>
      <c r="B10" s="15" t="s">
        <v>97</v>
      </c>
      <c r="C10" s="16">
        <v>1</v>
      </c>
      <c r="D10" s="16">
        <v>0</v>
      </c>
      <c r="E10" s="11" t="str">
        <f t="shared" si="0"/>
        <v/>
      </c>
      <c r="G10" s="15" t="s">
        <v>106</v>
      </c>
      <c r="H10" s="15" t="s">
        <v>127</v>
      </c>
      <c r="I10" s="15">
        <v>1</v>
      </c>
      <c r="J10" s="16">
        <v>1</v>
      </c>
      <c r="K10" s="16">
        <v>1</v>
      </c>
      <c r="L10" s="11" t="str">
        <f t="shared" si="1"/>
        <v/>
      </c>
      <c r="N10" s="18" t="s">
        <v>134</v>
      </c>
    </row>
    <row r="11" spans="1:14" x14ac:dyDescent="0.2">
      <c r="A11" s="15" t="s">
        <v>8</v>
      </c>
      <c r="B11" s="15" t="s">
        <v>92</v>
      </c>
      <c r="C11" s="16">
        <v>2</v>
      </c>
      <c r="D11" s="16">
        <v>2</v>
      </c>
      <c r="E11" s="11" t="str">
        <f t="shared" si="0"/>
        <v/>
      </c>
      <c r="G11" s="15" t="s">
        <v>98</v>
      </c>
      <c r="H11" s="15" t="s">
        <v>128</v>
      </c>
      <c r="I11" s="15">
        <v>2</v>
      </c>
      <c r="J11" s="16">
        <v>2</v>
      </c>
      <c r="K11" s="16">
        <v>1</v>
      </c>
      <c r="L11" s="11" t="str">
        <f t="shared" si="1"/>
        <v/>
      </c>
      <c r="N11" s="18" t="s">
        <v>135</v>
      </c>
    </row>
    <row r="12" spans="1:14" x14ac:dyDescent="0.2">
      <c r="A12" s="15" t="s">
        <v>21</v>
      </c>
      <c r="B12" s="15" t="s">
        <v>92</v>
      </c>
      <c r="C12" s="16">
        <v>1</v>
      </c>
      <c r="D12" s="16">
        <v>1</v>
      </c>
      <c r="E12" s="11" t="str">
        <f t="shared" si="0"/>
        <v/>
      </c>
      <c r="G12" s="15" t="s">
        <v>88</v>
      </c>
      <c r="H12" s="15" t="s">
        <v>128</v>
      </c>
      <c r="I12" s="15">
        <v>7</v>
      </c>
      <c r="J12" s="16">
        <v>6</v>
      </c>
      <c r="K12" s="16">
        <v>1</v>
      </c>
      <c r="L12" s="11" t="str">
        <f t="shared" si="1"/>
        <v/>
      </c>
      <c r="N12" s="18" t="s">
        <v>133</v>
      </c>
    </row>
    <row r="13" spans="1:14" x14ac:dyDescent="0.2">
      <c r="A13" s="15" t="s">
        <v>9</v>
      </c>
      <c r="B13" s="15" t="s">
        <v>93</v>
      </c>
      <c r="C13" s="16">
        <v>2</v>
      </c>
      <c r="D13" s="16">
        <v>1</v>
      </c>
      <c r="E13" s="11" t="str">
        <f t="shared" si="0"/>
        <v/>
      </c>
      <c r="G13" s="15" t="s">
        <v>107</v>
      </c>
      <c r="H13" s="15" t="s">
        <v>127</v>
      </c>
      <c r="I13" s="15">
        <v>1</v>
      </c>
      <c r="J13" s="16">
        <v>0</v>
      </c>
      <c r="K13" s="16">
        <v>0</v>
      </c>
      <c r="L13" s="11">
        <f t="shared" si="1"/>
        <v>1</v>
      </c>
    </row>
    <row r="14" spans="1:14" x14ac:dyDescent="0.2">
      <c r="A14" s="15" t="s">
        <v>10</v>
      </c>
      <c r="B14" s="15" t="s">
        <v>94</v>
      </c>
      <c r="C14" s="16">
        <v>2</v>
      </c>
      <c r="D14" s="16">
        <v>1</v>
      </c>
      <c r="E14" s="11" t="str">
        <f t="shared" si="0"/>
        <v/>
      </c>
      <c r="G14" s="15" t="s">
        <v>89</v>
      </c>
      <c r="H14" s="15" t="s">
        <v>127</v>
      </c>
      <c r="I14" s="15">
        <v>6</v>
      </c>
      <c r="J14" s="16">
        <v>9</v>
      </c>
      <c r="K14" s="16">
        <v>6</v>
      </c>
      <c r="L14" s="11" t="str">
        <f t="shared" si="1"/>
        <v/>
      </c>
    </row>
    <row r="15" spans="1:14" x14ac:dyDescent="0.2">
      <c r="A15" s="15" t="s">
        <v>11</v>
      </c>
      <c r="B15" s="15" t="s">
        <v>95</v>
      </c>
      <c r="C15" s="16">
        <v>2</v>
      </c>
      <c r="D15" s="16">
        <v>0</v>
      </c>
      <c r="E15" s="11" t="str">
        <f t="shared" si="0"/>
        <v/>
      </c>
      <c r="G15" s="15" t="s">
        <v>90</v>
      </c>
      <c r="H15" s="15" t="s">
        <v>129</v>
      </c>
      <c r="I15" s="15">
        <v>6</v>
      </c>
      <c r="J15" s="16">
        <v>7</v>
      </c>
      <c r="K15" s="16">
        <v>0</v>
      </c>
      <c r="L15" s="11" t="str">
        <f t="shared" si="1"/>
        <v/>
      </c>
    </row>
    <row r="16" spans="1:14" x14ac:dyDescent="0.2">
      <c r="A16" s="15" t="s">
        <v>22</v>
      </c>
      <c r="B16" s="15" t="s">
        <v>92</v>
      </c>
      <c r="C16" s="16">
        <v>1</v>
      </c>
      <c r="D16" s="16">
        <v>0</v>
      </c>
      <c r="E16" s="11" t="str">
        <f t="shared" si="0"/>
        <v/>
      </c>
      <c r="G16" s="15" t="s">
        <v>99</v>
      </c>
      <c r="H16" s="15" t="s">
        <v>130</v>
      </c>
      <c r="I16" s="15">
        <v>2</v>
      </c>
      <c r="J16" s="16">
        <v>1</v>
      </c>
      <c r="K16" s="16">
        <v>1</v>
      </c>
      <c r="L16" s="11" t="str">
        <f t="shared" si="1"/>
        <v/>
      </c>
    </row>
    <row r="17" spans="1:12" x14ac:dyDescent="0.2">
      <c r="A17" s="15" t="s">
        <v>12</v>
      </c>
      <c r="B17" s="15" t="s">
        <v>106</v>
      </c>
      <c r="C17" s="16">
        <v>1</v>
      </c>
      <c r="D17" s="16">
        <v>1</v>
      </c>
      <c r="E17" s="11" t="str">
        <f t="shared" si="0"/>
        <v/>
      </c>
      <c r="G17" s="15" t="s">
        <v>100</v>
      </c>
      <c r="H17" s="15" t="s">
        <v>131</v>
      </c>
      <c r="I17" s="15">
        <v>2</v>
      </c>
      <c r="J17" s="16">
        <v>2</v>
      </c>
      <c r="K17" s="16">
        <v>2</v>
      </c>
      <c r="L17" s="11" t="str">
        <f t="shared" si="1"/>
        <v/>
      </c>
    </row>
    <row r="18" spans="1:12" x14ac:dyDescent="0.2">
      <c r="A18" s="15" t="s">
        <v>23</v>
      </c>
      <c r="B18" s="15" t="s">
        <v>102</v>
      </c>
      <c r="C18" s="16">
        <v>0</v>
      </c>
      <c r="D18" s="16">
        <v>1</v>
      </c>
      <c r="E18" s="11" t="str">
        <f t="shared" si="0"/>
        <v/>
      </c>
      <c r="G18" s="15" t="s">
        <v>108</v>
      </c>
      <c r="H18" s="15" t="s">
        <v>132</v>
      </c>
      <c r="I18" s="15">
        <v>1</v>
      </c>
      <c r="J18" s="16">
        <v>3</v>
      </c>
      <c r="K18" s="16">
        <v>2</v>
      </c>
      <c r="L18" s="11" t="str">
        <f t="shared" si="1"/>
        <v/>
      </c>
    </row>
    <row r="19" spans="1:12" x14ac:dyDescent="0.2">
      <c r="A19" s="15" t="s">
        <v>74</v>
      </c>
      <c r="B19" s="15" t="s">
        <v>88</v>
      </c>
      <c r="C19" s="16">
        <v>0</v>
      </c>
      <c r="D19" s="16">
        <v>0</v>
      </c>
      <c r="E19" s="11">
        <f t="shared" si="0"/>
        <v>1</v>
      </c>
      <c r="G19" s="15" t="s">
        <v>86</v>
      </c>
      <c r="H19" s="15" t="s">
        <v>126</v>
      </c>
      <c r="I19" s="15">
        <v>8</v>
      </c>
      <c r="J19" s="16">
        <v>7</v>
      </c>
      <c r="K19" s="16">
        <v>7</v>
      </c>
      <c r="L19" s="11" t="str">
        <f t="shared" si="1"/>
        <v/>
      </c>
    </row>
    <row r="20" spans="1:12" x14ac:dyDescent="0.2">
      <c r="A20" s="15" t="s">
        <v>24</v>
      </c>
      <c r="B20" s="15" t="s">
        <v>88</v>
      </c>
      <c r="C20" s="16">
        <v>1</v>
      </c>
      <c r="D20" s="16">
        <v>0</v>
      </c>
      <c r="E20" s="11" t="str">
        <f t="shared" si="0"/>
        <v/>
      </c>
      <c r="G20" s="15" t="s">
        <v>109</v>
      </c>
      <c r="H20" s="15" t="s">
        <v>129</v>
      </c>
      <c r="I20" s="15">
        <v>1</v>
      </c>
      <c r="J20" s="16">
        <v>0</v>
      </c>
      <c r="K20" s="16">
        <v>1</v>
      </c>
      <c r="L20" s="11" t="str">
        <f t="shared" si="1"/>
        <v/>
      </c>
    </row>
    <row r="21" spans="1:12" x14ac:dyDescent="0.2">
      <c r="A21" s="15" t="s">
        <v>75</v>
      </c>
      <c r="B21" s="15" t="s">
        <v>107</v>
      </c>
      <c r="C21" s="16">
        <v>0</v>
      </c>
      <c r="D21" s="16">
        <v>0</v>
      </c>
      <c r="E21" s="11">
        <f t="shared" si="0"/>
        <v>1</v>
      </c>
      <c r="G21" s="15" t="s">
        <v>110</v>
      </c>
      <c r="H21" s="15" t="s">
        <v>126</v>
      </c>
      <c r="I21" s="15">
        <v>1</v>
      </c>
      <c r="J21" s="16">
        <v>1</v>
      </c>
      <c r="K21" s="16">
        <v>0</v>
      </c>
      <c r="L21" s="11" t="str">
        <f t="shared" si="1"/>
        <v/>
      </c>
    </row>
    <row r="22" spans="1:12" x14ac:dyDescent="0.2">
      <c r="A22" s="15" t="s">
        <v>25</v>
      </c>
      <c r="B22" s="15" t="s">
        <v>88</v>
      </c>
      <c r="C22" s="16">
        <v>1</v>
      </c>
      <c r="D22" s="16">
        <v>0</v>
      </c>
      <c r="E22" s="11" t="str">
        <f t="shared" si="0"/>
        <v/>
      </c>
      <c r="G22" s="15" t="s">
        <v>96</v>
      </c>
      <c r="H22" s="15" t="s">
        <v>128</v>
      </c>
      <c r="I22" s="15">
        <v>3</v>
      </c>
      <c r="J22" s="16">
        <v>12</v>
      </c>
      <c r="K22" s="16">
        <v>4</v>
      </c>
      <c r="L22" s="11" t="str">
        <f t="shared" si="1"/>
        <v/>
      </c>
    </row>
    <row r="23" spans="1:12" x14ac:dyDescent="0.2">
      <c r="A23" s="15" t="s">
        <v>26</v>
      </c>
      <c r="B23" s="15" t="s">
        <v>116</v>
      </c>
      <c r="C23" s="16">
        <v>1</v>
      </c>
      <c r="D23" s="16">
        <v>0</v>
      </c>
      <c r="E23" s="11" t="str">
        <f t="shared" si="0"/>
        <v/>
      </c>
      <c r="G23" s="15" t="s">
        <v>111</v>
      </c>
      <c r="H23" s="15" t="s">
        <v>128</v>
      </c>
      <c r="I23" s="15">
        <v>1</v>
      </c>
      <c r="J23" s="16">
        <v>1</v>
      </c>
      <c r="K23" s="16">
        <v>0</v>
      </c>
      <c r="L23" s="11" t="str">
        <f t="shared" si="1"/>
        <v/>
      </c>
    </row>
    <row r="24" spans="1:12" x14ac:dyDescent="0.2">
      <c r="A24" s="15" t="s">
        <v>27</v>
      </c>
      <c r="B24" s="15" t="s">
        <v>103</v>
      </c>
      <c r="C24" s="16">
        <v>1</v>
      </c>
      <c r="D24" s="16">
        <v>0</v>
      </c>
      <c r="E24" s="11" t="str">
        <f t="shared" si="0"/>
        <v/>
      </c>
      <c r="G24" s="15" t="s">
        <v>112</v>
      </c>
      <c r="H24" s="15" t="s">
        <v>127</v>
      </c>
      <c r="I24" s="15">
        <v>1</v>
      </c>
      <c r="J24" s="16">
        <v>0</v>
      </c>
      <c r="K24" s="16">
        <v>0</v>
      </c>
      <c r="L24" s="11">
        <f t="shared" si="1"/>
        <v>1</v>
      </c>
    </row>
    <row r="25" spans="1:12" x14ac:dyDescent="0.2">
      <c r="A25" s="15" t="s">
        <v>28</v>
      </c>
      <c r="B25" s="15" t="s">
        <v>91</v>
      </c>
      <c r="C25" s="16">
        <v>1</v>
      </c>
      <c r="D25" s="16">
        <v>0</v>
      </c>
      <c r="E25" s="11" t="str">
        <f t="shared" si="0"/>
        <v/>
      </c>
      <c r="G25" s="15" t="s">
        <v>113</v>
      </c>
      <c r="H25" s="15" t="s">
        <v>134</v>
      </c>
      <c r="I25" s="15">
        <v>1</v>
      </c>
      <c r="J25" s="16">
        <v>1</v>
      </c>
      <c r="K25" s="16">
        <v>1</v>
      </c>
      <c r="L25" s="11" t="str">
        <f t="shared" si="1"/>
        <v/>
      </c>
    </row>
    <row r="26" spans="1:12" x14ac:dyDescent="0.2">
      <c r="A26" s="15" t="s">
        <v>29</v>
      </c>
      <c r="B26" s="15" t="s">
        <v>90</v>
      </c>
      <c r="C26" s="16">
        <v>1</v>
      </c>
      <c r="D26" s="16">
        <v>0</v>
      </c>
      <c r="E26" s="11" t="str">
        <f t="shared" si="0"/>
        <v/>
      </c>
      <c r="G26" s="15" t="s">
        <v>114</v>
      </c>
      <c r="H26" s="15" t="s">
        <v>126</v>
      </c>
      <c r="I26" s="15">
        <v>1</v>
      </c>
      <c r="J26" s="16">
        <v>1</v>
      </c>
      <c r="K26" s="16">
        <v>1</v>
      </c>
      <c r="L26" s="11" t="str">
        <f t="shared" si="1"/>
        <v/>
      </c>
    </row>
    <row r="27" spans="1:12" x14ac:dyDescent="0.2">
      <c r="A27" s="15" t="s">
        <v>30</v>
      </c>
      <c r="B27" s="15" t="s">
        <v>102</v>
      </c>
      <c r="C27" s="16">
        <v>0</v>
      </c>
      <c r="D27" s="16">
        <v>1</v>
      </c>
      <c r="E27" s="11" t="str">
        <f t="shared" si="0"/>
        <v/>
      </c>
      <c r="G27" s="15" t="s">
        <v>87</v>
      </c>
      <c r="H27" s="15" t="s">
        <v>127</v>
      </c>
      <c r="I27" s="15">
        <v>8</v>
      </c>
      <c r="J27" s="16">
        <v>11</v>
      </c>
      <c r="K27" s="16">
        <v>10</v>
      </c>
      <c r="L27" s="11" t="str">
        <f t="shared" si="1"/>
        <v/>
      </c>
    </row>
    <row r="28" spans="1:12" x14ac:dyDescent="0.2">
      <c r="A28" s="15" t="s">
        <v>31</v>
      </c>
      <c r="B28" s="15" t="s">
        <v>99</v>
      </c>
      <c r="C28" s="16">
        <v>0</v>
      </c>
      <c r="D28" s="16">
        <v>1</v>
      </c>
      <c r="E28" s="11" t="str">
        <f t="shared" si="0"/>
        <v/>
      </c>
      <c r="G28" s="15" t="s">
        <v>115</v>
      </c>
      <c r="H28" s="15" t="s">
        <v>135</v>
      </c>
      <c r="I28" s="15">
        <v>1</v>
      </c>
      <c r="J28" s="16">
        <v>0</v>
      </c>
      <c r="K28" s="16">
        <v>2</v>
      </c>
      <c r="L28" s="11" t="str">
        <f t="shared" si="1"/>
        <v/>
      </c>
    </row>
    <row r="29" spans="1:12" x14ac:dyDescent="0.2">
      <c r="A29" s="15" t="s">
        <v>32</v>
      </c>
      <c r="B29" s="15" t="s">
        <v>100</v>
      </c>
      <c r="C29" s="16">
        <v>1</v>
      </c>
      <c r="D29" s="16">
        <v>1</v>
      </c>
      <c r="E29" s="11" t="str">
        <f t="shared" si="0"/>
        <v/>
      </c>
      <c r="G29" s="15" t="s">
        <v>116</v>
      </c>
      <c r="H29" s="15" t="s">
        <v>127</v>
      </c>
      <c r="I29" s="15">
        <v>1</v>
      </c>
      <c r="J29" s="16">
        <v>1</v>
      </c>
      <c r="K29" s="16">
        <v>0</v>
      </c>
      <c r="L29" s="11" t="str">
        <f t="shared" si="1"/>
        <v/>
      </c>
    </row>
    <row r="30" spans="1:12" x14ac:dyDescent="0.2">
      <c r="A30" s="15" t="s">
        <v>5</v>
      </c>
      <c r="B30" s="15" t="s">
        <v>108</v>
      </c>
      <c r="C30" s="16">
        <v>3</v>
      </c>
      <c r="D30" s="16">
        <v>2</v>
      </c>
      <c r="E30" s="11" t="str">
        <f t="shared" si="0"/>
        <v/>
      </c>
      <c r="G30" s="15" t="s">
        <v>117</v>
      </c>
      <c r="H30" s="15" t="s">
        <v>126</v>
      </c>
      <c r="I30" s="15">
        <v>1</v>
      </c>
      <c r="J30" s="16">
        <v>1</v>
      </c>
      <c r="K30" s="16">
        <v>0</v>
      </c>
      <c r="L30" s="11" t="str">
        <f t="shared" si="1"/>
        <v/>
      </c>
    </row>
    <row r="31" spans="1:12" x14ac:dyDescent="0.2">
      <c r="A31" s="15" t="s">
        <v>33</v>
      </c>
      <c r="B31" s="15" t="s">
        <v>97</v>
      </c>
      <c r="C31" s="16">
        <v>1</v>
      </c>
      <c r="D31" s="16">
        <v>0</v>
      </c>
      <c r="E31" s="11" t="str">
        <f t="shared" si="0"/>
        <v/>
      </c>
      <c r="G31" s="15" t="s">
        <v>118</v>
      </c>
      <c r="H31" s="15" t="s">
        <v>129</v>
      </c>
      <c r="I31" s="15">
        <v>1</v>
      </c>
      <c r="J31" s="16">
        <v>1</v>
      </c>
      <c r="K31" s="16">
        <v>0</v>
      </c>
      <c r="L31" s="11" t="str">
        <f t="shared" si="1"/>
        <v/>
      </c>
    </row>
    <row r="32" spans="1:12" x14ac:dyDescent="0.2">
      <c r="A32" s="15" t="s">
        <v>34</v>
      </c>
      <c r="B32" s="15" t="s">
        <v>117</v>
      </c>
      <c r="C32" s="16">
        <v>1</v>
      </c>
      <c r="D32" s="16">
        <v>0</v>
      </c>
      <c r="E32" s="11" t="str">
        <f t="shared" si="0"/>
        <v/>
      </c>
      <c r="G32" s="15" t="s">
        <v>101</v>
      </c>
      <c r="H32" s="15" t="s">
        <v>126</v>
      </c>
      <c r="I32" s="15">
        <v>2</v>
      </c>
      <c r="J32" s="16">
        <v>1</v>
      </c>
      <c r="K32" s="16">
        <v>1</v>
      </c>
      <c r="L32" s="11" t="str">
        <f t="shared" si="1"/>
        <v/>
      </c>
    </row>
    <row r="33" spans="1:12" x14ac:dyDescent="0.2">
      <c r="A33" s="15" t="s">
        <v>4</v>
      </c>
      <c r="B33" s="15" t="s">
        <v>86</v>
      </c>
      <c r="C33" s="16">
        <v>4</v>
      </c>
      <c r="D33" s="16">
        <v>1</v>
      </c>
      <c r="E33" s="11" t="str">
        <f t="shared" si="0"/>
        <v/>
      </c>
      <c r="G33" s="15" t="s">
        <v>102</v>
      </c>
      <c r="H33" s="15" t="s">
        <v>132</v>
      </c>
      <c r="I33" s="15">
        <v>2</v>
      </c>
      <c r="J33" s="16">
        <v>0</v>
      </c>
      <c r="K33" s="16">
        <v>2</v>
      </c>
      <c r="L33" s="11" t="str">
        <f t="shared" si="1"/>
        <v/>
      </c>
    </row>
    <row r="34" spans="1:12" x14ac:dyDescent="0.2">
      <c r="A34" s="15" t="s">
        <v>13</v>
      </c>
      <c r="B34" s="15" t="s">
        <v>91</v>
      </c>
      <c r="C34" s="16">
        <v>1</v>
      </c>
      <c r="D34" s="16">
        <v>2</v>
      </c>
      <c r="E34" s="11" t="str">
        <f t="shared" si="0"/>
        <v/>
      </c>
      <c r="G34" s="15" t="s">
        <v>91</v>
      </c>
      <c r="H34" s="15" t="s">
        <v>127</v>
      </c>
      <c r="I34" s="15">
        <v>5</v>
      </c>
      <c r="J34" s="16">
        <v>3</v>
      </c>
      <c r="K34" s="16">
        <v>3</v>
      </c>
      <c r="L34" s="11" t="str">
        <f t="shared" si="1"/>
        <v/>
      </c>
    </row>
    <row r="35" spans="1:12" x14ac:dyDescent="0.2">
      <c r="A35" s="15" t="s">
        <v>35</v>
      </c>
      <c r="B35" s="15" t="s">
        <v>87</v>
      </c>
      <c r="C35" s="16">
        <v>0</v>
      </c>
      <c r="D35" s="16">
        <v>1</v>
      </c>
      <c r="E35" s="11" t="str">
        <f t="shared" si="0"/>
        <v/>
      </c>
      <c r="G35" s="15" t="s">
        <v>103</v>
      </c>
      <c r="H35" s="15" t="s">
        <v>133</v>
      </c>
      <c r="I35" s="15">
        <v>2</v>
      </c>
      <c r="J35" s="16">
        <v>1</v>
      </c>
      <c r="K35" s="16">
        <v>0</v>
      </c>
      <c r="L35" s="11" t="str">
        <f t="shared" si="1"/>
        <v/>
      </c>
    </row>
    <row r="36" spans="1:12" x14ac:dyDescent="0.2">
      <c r="A36" s="15" t="s">
        <v>76</v>
      </c>
      <c r="B36" s="15" t="s">
        <v>96</v>
      </c>
      <c r="C36" s="16">
        <v>0</v>
      </c>
      <c r="D36" s="16">
        <v>0</v>
      </c>
      <c r="E36" s="11">
        <f t="shared" si="0"/>
        <v>1</v>
      </c>
      <c r="G36" s="15" t="s">
        <v>119</v>
      </c>
      <c r="H36" s="15" t="s">
        <v>129</v>
      </c>
      <c r="I36" s="15">
        <v>1</v>
      </c>
      <c r="J36" s="16">
        <v>0</v>
      </c>
      <c r="K36" s="16">
        <v>0</v>
      </c>
      <c r="L36" s="11">
        <f t="shared" si="1"/>
        <v>1</v>
      </c>
    </row>
    <row r="37" spans="1:12" x14ac:dyDescent="0.2">
      <c r="A37" s="15" t="s">
        <v>36</v>
      </c>
      <c r="B37" s="15" t="s">
        <v>90</v>
      </c>
      <c r="C37" s="16">
        <v>1</v>
      </c>
      <c r="D37" s="16">
        <v>0</v>
      </c>
      <c r="E37" s="11" t="str">
        <f t="shared" si="0"/>
        <v/>
      </c>
      <c r="G37" s="15" t="s">
        <v>120</v>
      </c>
      <c r="H37" s="15" t="s">
        <v>132</v>
      </c>
      <c r="I37" s="15">
        <v>1</v>
      </c>
      <c r="J37" s="16">
        <v>1</v>
      </c>
      <c r="K37" s="16">
        <v>0</v>
      </c>
      <c r="L37" s="11" t="str">
        <f t="shared" si="1"/>
        <v/>
      </c>
    </row>
    <row r="38" spans="1:12" x14ac:dyDescent="0.2">
      <c r="A38" s="15" t="s">
        <v>77</v>
      </c>
      <c r="B38" s="15" t="s">
        <v>91</v>
      </c>
      <c r="C38" s="16">
        <v>0</v>
      </c>
      <c r="D38" s="16">
        <v>0</v>
      </c>
      <c r="E38" s="11">
        <f t="shared" si="0"/>
        <v>1</v>
      </c>
    </row>
    <row r="39" spans="1:12" x14ac:dyDescent="0.2">
      <c r="A39" s="15" t="s">
        <v>0</v>
      </c>
      <c r="B39" s="15" t="s">
        <v>96</v>
      </c>
      <c r="C39" s="16">
        <v>11</v>
      </c>
      <c r="D39" s="16">
        <v>4</v>
      </c>
      <c r="E39" s="11" t="str">
        <f t="shared" si="0"/>
        <v/>
      </c>
      <c r="H39" s="19"/>
    </row>
    <row r="40" spans="1:12" x14ac:dyDescent="0.2">
      <c r="A40" s="15" t="s">
        <v>37</v>
      </c>
      <c r="B40" s="15" t="s">
        <v>111</v>
      </c>
      <c r="C40" s="16">
        <v>1</v>
      </c>
      <c r="D40" s="16">
        <v>0</v>
      </c>
      <c r="E40" s="11" t="str">
        <f t="shared" si="0"/>
        <v/>
      </c>
      <c r="H40" s="19"/>
    </row>
    <row r="41" spans="1:12" x14ac:dyDescent="0.2">
      <c r="A41" s="15" t="s">
        <v>38</v>
      </c>
      <c r="B41" s="15" t="s">
        <v>94</v>
      </c>
      <c r="C41" s="16">
        <v>1</v>
      </c>
      <c r="D41" s="16">
        <v>1</v>
      </c>
      <c r="E41" s="11" t="str">
        <f t="shared" si="0"/>
        <v/>
      </c>
      <c r="H41" s="19"/>
    </row>
    <row r="42" spans="1:12" x14ac:dyDescent="0.2">
      <c r="A42" s="15" t="s">
        <v>39</v>
      </c>
      <c r="B42" s="15" t="s">
        <v>93</v>
      </c>
      <c r="C42" s="16">
        <v>0</v>
      </c>
      <c r="D42" s="16">
        <v>1</v>
      </c>
      <c r="E42" s="11" t="str">
        <f t="shared" si="0"/>
        <v/>
      </c>
      <c r="H42" s="19"/>
    </row>
    <row r="43" spans="1:12" x14ac:dyDescent="0.2">
      <c r="A43" s="15" t="s">
        <v>40</v>
      </c>
      <c r="B43" s="15" t="s">
        <v>86</v>
      </c>
      <c r="C43" s="16">
        <v>0</v>
      </c>
      <c r="D43" s="16">
        <v>1</v>
      </c>
      <c r="E43" s="11" t="str">
        <f t="shared" si="0"/>
        <v/>
      </c>
      <c r="H43" s="19"/>
    </row>
    <row r="44" spans="1:12" x14ac:dyDescent="0.2">
      <c r="A44" s="15" t="s">
        <v>78</v>
      </c>
      <c r="B44" s="15" t="s">
        <v>86</v>
      </c>
      <c r="C44" s="16">
        <v>0</v>
      </c>
      <c r="D44" s="16">
        <v>0</v>
      </c>
      <c r="E44" s="11">
        <f t="shared" si="0"/>
        <v>1</v>
      </c>
      <c r="H44" s="19"/>
    </row>
    <row r="45" spans="1:12" x14ac:dyDescent="0.2">
      <c r="A45" s="15" t="s">
        <v>41</v>
      </c>
      <c r="B45" s="15" t="s">
        <v>100</v>
      </c>
      <c r="C45" s="16">
        <v>1</v>
      </c>
      <c r="D45" s="16">
        <v>1</v>
      </c>
      <c r="E45" s="11" t="str">
        <f t="shared" si="0"/>
        <v/>
      </c>
      <c r="H45" s="19"/>
    </row>
    <row r="46" spans="1:12" x14ac:dyDescent="0.2">
      <c r="A46" s="15" t="s">
        <v>42</v>
      </c>
      <c r="B46" s="15" t="s">
        <v>86</v>
      </c>
      <c r="C46" s="16">
        <v>1</v>
      </c>
      <c r="D46" s="16">
        <v>0</v>
      </c>
      <c r="E46" s="11" t="str">
        <f t="shared" si="0"/>
        <v/>
      </c>
      <c r="H46" s="19"/>
    </row>
    <row r="47" spans="1:12" x14ac:dyDescent="0.2">
      <c r="A47" s="15" t="s">
        <v>2</v>
      </c>
      <c r="B47" s="15" t="s">
        <v>88</v>
      </c>
      <c r="C47" s="16">
        <v>4</v>
      </c>
      <c r="D47" s="16">
        <v>1</v>
      </c>
      <c r="E47" s="11" t="str">
        <f t="shared" si="0"/>
        <v/>
      </c>
      <c r="H47" s="19"/>
    </row>
    <row r="48" spans="1:12" x14ac:dyDescent="0.2">
      <c r="A48" s="15" t="s">
        <v>43</v>
      </c>
      <c r="B48" s="15" t="s">
        <v>87</v>
      </c>
      <c r="C48" s="16">
        <v>1</v>
      </c>
      <c r="D48" s="16">
        <v>0</v>
      </c>
      <c r="E48" s="11" t="str">
        <f t="shared" si="0"/>
        <v/>
      </c>
      <c r="H48" s="19"/>
    </row>
    <row r="49" spans="1:8" x14ac:dyDescent="0.2">
      <c r="A49" s="15" t="s">
        <v>44</v>
      </c>
      <c r="B49" s="15" t="s">
        <v>91</v>
      </c>
      <c r="C49" s="16">
        <v>1</v>
      </c>
      <c r="D49" s="16">
        <v>0</v>
      </c>
      <c r="E49" s="11" t="str">
        <f t="shared" si="0"/>
        <v/>
      </c>
      <c r="H49" s="19"/>
    </row>
    <row r="50" spans="1:8" x14ac:dyDescent="0.2">
      <c r="A50" s="15" t="s">
        <v>45</v>
      </c>
      <c r="B50" s="15" t="s">
        <v>114</v>
      </c>
      <c r="C50" s="16">
        <v>1</v>
      </c>
      <c r="D50" s="16">
        <v>1</v>
      </c>
      <c r="E50" s="11" t="str">
        <f t="shared" si="0"/>
        <v/>
      </c>
    </row>
    <row r="51" spans="1:8" x14ac:dyDescent="0.2">
      <c r="A51" s="15" t="s">
        <v>46</v>
      </c>
      <c r="B51" s="15" t="s">
        <v>87</v>
      </c>
      <c r="C51" s="16">
        <v>0</v>
      </c>
      <c r="D51" s="16">
        <v>1</v>
      </c>
      <c r="E51" s="11" t="str">
        <f t="shared" si="0"/>
        <v/>
      </c>
    </row>
    <row r="52" spans="1:8" x14ac:dyDescent="0.2">
      <c r="A52" s="15" t="s">
        <v>47</v>
      </c>
      <c r="B52" s="15" t="s">
        <v>87</v>
      </c>
      <c r="C52" s="16">
        <v>1</v>
      </c>
      <c r="D52" s="16">
        <v>0</v>
      </c>
      <c r="E52" s="11" t="str">
        <f t="shared" si="0"/>
        <v/>
      </c>
    </row>
    <row r="53" spans="1:8" x14ac:dyDescent="0.2">
      <c r="A53" s="15" t="s">
        <v>3</v>
      </c>
      <c r="B53" s="15" t="s">
        <v>89</v>
      </c>
      <c r="C53" s="16">
        <v>4</v>
      </c>
      <c r="D53" s="16">
        <v>4</v>
      </c>
      <c r="E53" s="11" t="str">
        <f t="shared" si="0"/>
        <v/>
      </c>
    </row>
    <row r="54" spans="1:8" x14ac:dyDescent="0.2">
      <c r="A54" s="15" t="s">
        <v>48</v>
      </c>
      <c r="B54" s="15" t="s">
        <v>99</v>
      </c>
      <c r="C54" s="16">
        <v>1</v>
      </c>
      <c r="D54" s="16">
        <v>0</v>
      </c>
      <c r="E54" s="11" t="str">
        <f t="shared" si="0"/>
        <v/>
      </c>
    </row>
    <row r="55" spans="1:8" x14ac:dyDescent="0.2">
      <c r="A55" s="15" t="s">
        <v>49</v>
      </c>
      <c r="B55" s="15" t="s">
        <v>110</v>
      </c>
      <c r="C55" s="16">
        <v>1</v>
      </c>
      <c r="D55" s="16">
        <v>0</v>
      </c>
      <c r="E55" s="11" t="str">
        <f t="shared" si="0"/>
        <v/>
      </c>
    </row>
    <row r="56" spans="1:8" x14ac:dyDescent="0.2">
      <c r="A56" s="15" t="s">
        <v>6</v>
      </c>
      <c r="B56" s="15" t="s">
        <v>87</v>
      </c>
      <c r="C56" s="16">
        <v>3</v>
      </c>
      <c r="D56" s="16">
        <v>3</v>
      </c>
      <c r="E56" s="11" t="str">
        <f t="shared" si="0"/>
        <v/>
      </c>
    </row>
    <row r="57" spans="1:8" x14ac:dyDescent="0.2">
      <c r="A57" s="15" t="s">
        <v>7</v>
      </c>
      <c r="B57" s="15" t="s">
        <v>89</v>
      </c>
      <c r="C57" s="16">
        <v>3</v>
      </c>
      <c r="D57" s="16">
        <v>1</v>
      </c>
      <c r="E57" s="11" t="str">
        <f t="shared" si="0"/>
        <v/>
      </c>
    </row>
    <row r="58" spans="1:8" x14ac:dyDescent="0.2">
      <c r="A58" s="15" t="s">
        <v>14</v>
      </c>
      <c r="B58" s="15" t="s">
        <v>115</v>
      </c>
      <c r="C58" s="16">
        <v>0</v>
      </c>
      <c r="D58" s="16">
        <v>2</v>
      </c>
      <c r="E58" s="11" t="str">
        <f t="shared" si="0"/>
        <v/>
      </c>
    </row>
    <row r="59" spans="1:8" x14ac:dyDescent="0.2">
      <c r="A59" s="15" t="s">
        <v>79</v>
      </c>
      <c r="B59" s="15" t="s">
        <v>101</v>
      </c>
      <c r="C59" s="16">
        <v>0</v>
      </c>
      <c r="D59" s="16">
        <v>0</v>
      </c>
      <c r="E59" s="11">
        <f t="shared" si="0"/>
        <v>1</v>
      </c>
    </row>
    <row r="60" spans="1:8" x14ac:dyDescent="0.2">
      <c r="A60" s="15" t="s">
        <v>50</v>
      </c>
      <c r="B60" s="15" t="s">
        <v>109</v>
      </c>
      <c r="C60" s="16">
        <v>0</v>
      </c>
      <c r="D60" s="16">
        <v>1</v>
      </c>
      <c r="E60" s="11" t="str">
        <f t="shared" si="0"/>
        <v/>
      </c>
    </row>
    <row r="61" spans="1:8" x14ac:dyDescent="0.2">
      <c r="A61" s="15" t="s">
        <v>51</v>
      </c>
      <c r="B61" s="15" t="s">
        <v>89</v>
      </c>
      <c r="C61" s="16">
        <v>1</v>
      </c>
      <c r="D61" s="16">
        <v>0</v>
      </c>
      <c r="E61" s="11" t="str">
        <f t="shared" si="0"/>
        <v/>
      </c>
    </row>
    <row r="62" spans="1:8" x14ac:dyDescent="0.2">
      <c r="A62" s="15" t="s">
        <v>52</v>
      </c>
      <c r="B62" s="15" t="s">
        <v>113</v>
      </c>
      <c r="C62" s="16">
        <v>1</v>
      </c>
      <c r="D62" s="16">
        <v>1</v>
      </c>
      <c r="E62" s="11" t="str">
        <f t="shared" si="0"/>
        <v/>
      </c>
    </row>
    <row r="63" spans="1:8" x14ac:dyDescent="0.2">
      <c r="A63" s="15" t="s">
        <v>53</v>
      </c>
      <c r="B63" s="15" t="s">
        <v>96</v>
      </c>
      <c r="C63" s="16">
        <v>1</v>
      </c>
      <c r="D63" s="16">
        <v>0</v>
      </c>
      <c r="E63" s="11" t="str">
        <f t="shared" si="0"/>
        <v/>
      </c>
    </row>
    <row r="64" spans="1:8" x14ac:dyDescent="0.2">
      <c r="A64" s="15" t="s">
        <v>54</v>
      </c>
      <c r="B64" s="15" t="s">
        <v>86</v>
      </c>
      <c r="C64" s="16">
        <v>0</v>
      </c>
      <c r="D64" s="16">
        <v>1</v>
      </c>
      <c r="E64" s="11" t="str">
        <f t="shared" si="0"/>
        <v/>
      </c>
    </row>
    <row r="65" spans="1:5" x14ac:dyDescent="0.2">
      <c r="A65" s="15" t="s">
        <v>55</v>
      </c>
      <c r="B65" s="15" t="s">
        <v>89</v>
      </c>
      <c r="C65" s="16">
        <v>1</v>
      </c>
      <c r="D65" s="16">
        <v>1</v>
      </c>
      <c r="E65" s="11" t="str">
        <f t="shared" si="0"/>
        <v/>
      </c>
    </row>
    <row r="66" spans="1:5" x14ac:dyDescent="0.2">
      <c r="A66" s="15" t="s">
        <v>56</v>
      </c>
      <c r="B66" s="15" t="s">
        <v>118</v>
      </c>
      <c r="C66" s="16">
        <v>1</v>
      </c>
      <c r="D66" s="16">
        <v>0</v>
      </c>
      <c r="E66" s="11" t="str">
        <f t="shared" si="0"/>
        <v/>
      </c>
    </row>
    <row r="67" spans="1:5" x14ac:dyDescent="0.2">
      <c r="A67" s="15" t="s">
        <v>57</v>
      </c>
      <c r="B67" s="15" t="s">
        <v>86</v>
      </c>
      <c r="C67" s="16">
        <v>0</v>
      </c>
      <c r="D67" s="16">
        <v>1</v>
      </c>
      <c r="E67" s="11" t="str">
        <f t="shared" si="0"/>
        <v/>
      </c>
    </row>
    <row r="68" spans="1:5" x14ac:dyDescent="0.2">
      <c r="A68" s="15" t="s">
        <v>58</v>
      </c>
      <c r="B68" s="15" t="s">
        <v>101</v>
      </c>
      <c r="C68" s="16">
        <v>1</v>
      </c>
      <c r="D68" s="16">
        <v>1</v>
      </c>
      <c r="E68" s="11" t="str">
        <f t="shared" si="0"/>
        <v/>
      </c>
    </row>
    <row r="69" spans="1:5" x14ac:dyDescent="0.2">
      <c r="A69" s="15" t="s">
        <v>15</v>
      </c>
      <c r="B69" s="15" t="s">
        <v>86</v>
      </c>
      <c r="C69" s="16">
        <v>1</v>
      </c>
      <c r="D69" s="16">
        <v>2</v>
      </c>
      <c r="E69" s="11" t="str">
        <f t="shared" si="0"/>
        <v/>
      </c>
    </row>
    <row r="70" spans="1:5" x14ac:dyDescent="0.2">
      <c r="A70" s="15" t="s">
        <v>59</v>
      </c>
      <c r="B70" s="15" t="s">
        <v>87</v>
      </c>
      <c r="C70" s="16">
        <v>1</v>
      </c>
      <c r="D70" s="16">
        <v>1</v>
      </c>
      <c r="E70" s="11" t="str">
        <f t="shared" ref="E70:E88" si="2">IF(C70+D70=0,1,"")</f>
        <v/>
      </c>
    </row>
    <row r="71" spans="1:5" x14ac:dyDescent="0.2">
      <c r="A71" s="15" t="s">
        <v>60</v>
      </c>
      <c r="B71" s="15" t="s">
        <v>87</v>
      </c>
      <c r="C71" s="16">
        <v>0</v>
      </c>
      <c r="D71" s="16">
        <v>1</v>
      </c>
      <c r="E71" s="11" t="str">
        <f t="shared" si="2"/>
        <v/>
      </c>
    </row>
    <row r="72" spans="1:5" x14ac:dyDescent="0.2">
      <c r="A72" s="15" t="s">
        <v>61</v>
      </c>
      <c r="B72" s="15" t="s">
        <v>93</v>
      </c>
      <c r="C72" s="16">
        <v>1</v>
      </c>
      <c r="D72" s="16">
        <v>0</v>
      </c>
      <c r="E72" s="11" t="str">
        <f t="shared" si="2"/>
        <v/>
      </c>
    </row>
    <row r="73" spans="1:5" x14ac:dyDescent="0.2">
      <c r="A73" s="15" t="s">
        <v>62</v>
      </c>
      <c r="B73" s="15" t="s">
        <v>98</v>
      </c>
      <c r="C73" s="16">
        <v>1</v>
      </c>
      <c r="D73" s="16">
        <v>0</v>
      </c>
      <c r="E73" s="11" t="str">
        <f t="shared" si="2"/>
        <v/>
      </c>
    </row>
    <row r="74" spans="1:5" x14ac:dyDescent="0.2">
      <c r="A74" s="15" t="s">
        <v>63</v>
      </c>
      <c r="B74" s="15" t="s">
        <v>98</v>
      </c>
      <c r="C74" s="16">
        <v>1</v>
      </c>
      <c r="D74" s="16">
        <v>1</v>
      </c>
      <c r="E74" s="11" t="str">
        <f t="shared" si="2"/>
        <v/>
      </c>
    </row>
    <row r="75" spans="1:5" x14ac:dyDescent="0.2">
      <c r="A75" s="15" t="s">
        <v>80</v>
      </c>
      <c r="B75" s="15" t="s">
        <v>88</v>
      </c>
      <c r="C75" s="16">
        <v>0</v>
      </c>
      <c r="D75" s="16">
        <v>0</v>
      </c>
      <c r="E75" s="11">
        <f t="shared" si="2"/>
        <v>1</v>
      </c>
    </row>
    <row r="76" spans="1:5" x14ac:dyDescent="0.2">
      <c r="A76" s="15" t="s">
        <v>81</v>
      </c>
      <c r="B76" s="15" t="s">
        <v>89</v>
      </c>
      <c r="C76" s="16">
        <v>0</v>
      </c>
      <c r="D76" s="16">
        <v>0</v>
      </c>
      <c r="E76" s="11">
        <f t="shared" si="2"/>
        <v>1</v>
      </c>
    </row>
    <row r="77" spans="1:5" x14ac:dyDescent="0.2">
      <c r="A77" s="15" t="s">
        <v>82</v>
      </c>
      <c r="B77" s="15" t="s">
        <v>103</v>
      </c>
      <c r="C77" s="16">
        <v>0</v>
      </c>
      <c r="D77" s="16">
        <v>0</v>
      </c>
      <c r="E77" s="11">
        <f t="shared" si="2"/>
        <v>1</v>
      </c>
    </row>
    <row r="78" spans="1:5" x14ac:dyDescent="0.2">
      <c r="A78" s="15" t="s">
        <v>64</v>
      </c>
      <c r="B78" s="15" t="s">
        <v>90</v>
      </c>
      <c r="C78" s="16">
        <v>1</v>
      </c>
      <c r="D78" s="16">
        <v>0</v>
      </c>
      <c r="E78" s="11" t="str">
        <f t="shared" si="2"/>
        <v/>
      </c>
    </row>
    <row r="79" spans="1:5" x14ac:dyDescent="0.2">
      <c r="A79" s="15" t="s">
        <v>83</v>
      </c>
      <c r="B79" s="15" t="s">
        <v>95</v>
      </c>
      <c r="C79" s="16">
        <v>0</v>
      </c>
      <c r="D79" s="16">
        <v>0</v>
      </c>
      <c r="E79" s="11">
        <f t="shared" si="2"/>
        <v>1</v>
      </c>
    </row>
    <row r="80" spans="1:5" x14ac:dyDescent="0.2">
      <c r="A80" s="15" t="s">
        <v>65</v>
      </c>
      <c r="B80" s="15" t="s">
        <v>91</v>
      </c>
      <c r="C80" s="16">
        <v>0</v>
      </c>
      <c r="D80" s="16">
        <v>1</v>
      </c>
      <c r="E80" s="11" t="str">
        <f t="shared" si="2"/>
        <v/>
      </c>
    </row>
    <row r="81" spans="1:5" x14ac:dyDescent="0.2">
      <c r="A81" s="15" t="s">
        <v>66</v>
      </c>
      <c r="B81" s="15" t="s">
        <v>90</v>
      </c>
      <c r="C81" s="16">
        <v>1</v>
      </c>
      <c r="D81" s="16">
        <v>0</v>
      </c>
      <c r="E81" s="11" t="str">
        <f t="shared" si="2"/>
        <v/>
      </c>
    </row>
    <row r="82" spans="1:5" x14ac:dyDescent="0.2">
      <c r="A82" s="15" t="s">
        <v>67</v>
      </c>
      <c r="B82" s="15" t="s">
        <v>90</v>
      </c>
      <c r="C82" s="16">
        <v>1</v>
      </c>
      <c r="D82" s="16">
        <v>0</v>
      </c>
      <c r="E82" s="11" t="str">
        <f t="shared" si="2"/>
        <v/>
      </c>
    </row>
    <row r="83" spans="1:5" x14ac:dyDescent="0.2">
      <c r="A83" s="15" t="s">
        <v>84</v>
      </c>
      <c r="B83" s="15" t="s">
        <v>119</v>
      </c>
      <c r="C83" s="16">
        <v>0</v>
      </c>
      <c r="D83" s="16">
        <v>0</v>
      </c>
      <c r="E83" s="11">
        <f t="shared" si="2"/>
        <v>1</v>
      </c>
    </row>
    <row r="84" spans="1:5" x14ac:dyDescent="0.2">
      <c r="A84" s="15" t="s">
        <v>68</v>
      </c>
      <c r="B84" s="15" t="s">
        <v>120</v>
      </c>
      <c r="C84" s="16">
        <v>1</v>
      </c>
      <c r="D84" s="16">
        <v>0</v>
      </c>
      <c r="E84" s="11" t="str">
        <f t="shared" si="2"/>
        <v/>
      </c>
    </row>
    <row r="85" spans="1:5" x14ac:dyDescent="0.2">
      <c r="A85" s="15" t="s">
        <v>85</v>
      </c>
      <c r="B85" s="15" t="s">
        <v>88</v>
      </c>
      <c r="C85" s="16">
        <v>0</v>
      </c>
      <c r="D85" s="16">
        <v>0</v>
      </c>
      <c r="E85" s="11">
        <f t="shared" si="2"/>
        <v>1</v>
      </c>
    </row>
    <row r="86" spans="1:5" x14ac:dyDescent="0.2">
      <c r="A86" s="15" t="s">
        <v>16</v>
      </c>
      <c r="B86" s="15" t="s">
        <v>90</v>
      </c>
      <c r="C86" s="16">
        <v>2</v>
      </c>
      <c r="D86" s="16">
        <v>0</v>
      </c>
      <c r="E86" s="11" t="str">
        <f t="shared" si="2"/>
        <v/>
      </c>
    </row>
    <row r="87" spans="1:5" x14ac:dyDescent="0.2">
      <c r="A87" s="15" t="s">
        <v>69</v>
      </c>
      <c r="B87" s="15" t="s">
        <v>94</v>
      </c>
      <c r="C87" s="16">
        <v>1</v>
      </c>
      <c r="D87" s="16">
        <v>0</v>
      </c>
      <c r="E87" s="11" t="str">
        <f t="shared" si="2"/>
        <v/>
      </c>
    </row>
    <row r="88" spans="1:5" x14ac:dyDescent="0.2">
      <c r="A88" s="15" t="s">
        <v>70</v>
      </c>
      <c r="B88" s="15" t="s">
        <v>95</v>
      </c>
      <c r="C88" s="16">
        <v>1</v>
      </c>
      <c r="D88" s="16">
        <v>1</v>
      </c>
      <c r="E88" s="11" t="str">
        <f t="shared" si="2"/>
        <v/>
      </c>
    </row>
    <row r="89" spans="1:5" x14ac:dyDescent="0.2">
      <c r="E89" s="2"/>
    </row>
  </sheetData>
  <mergeCells count="6">
    <mergeCell ref="I1:K1"/>
    <mergeCell ref="C1:D1"/>
    <mergeCell ref="A1:A2"/>
    <mergeCell ref="B1:B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1073-DEB4-6B4D-A8F7-4C605655364B}">
  <dimension ref="A1:N74"/>
  <sheetViews>
    <sheetView tabSelected="1" workbookViewId="0">
      <selection activeCell="F20" sqref="F20"/>
    </sheetView>
  </sheetViews>
  <sheetFormatPr baseColWidth="10" defaultRowHeight="16" x14ac:dyDescent="0.2"/>
  <cols>
    <col min="4" max="4" width="17.1640625" bestFit="1" customWidth="1"/>
    <col min="5" max="5" width="10.83203125" style="5"/>
    <col min="7" max="7" width="16.83203125" bestFit="1" customWidth="1"/>
  </cols>
  <sheetData>
    <row r="1" spans="1:14" x14ac:dyDescent="0.2">
      <c r="A1" s="7" t="s">
        <v>140</v>
      </c>
      <c r="B1" s="7" t="s">
        <v>141</v>
      </c>
      <c r="C1" s="7" t="s">
        <v>125</v>
      </c>
      <c r="D1" s="7"/>
      <c r="E1" s="3"/>
      <c r="F1" s="7" t="s">
        <v>141</v>
      </c>
      <c r="G1" s="7" t="s">
        <v>138</v>
      </c>
      <c r="H1" s="7" t="s">
        <v>121</v>
      </c>
      <c r="I1" s="7"/>
      <c r="J1" s="7"/>
    </row>
    <row r="2" spans="1:14" x14ac:dyDescent="0.2">
      <c r="A2" s="8"/>
      <c r="B2" s="8"/>
      <c r="C2" s="9" t="s">
        <v>123</v>
      </c>
      <c r="D2" s="9" t="s">
        <v>124</v>
      </c>
      <c r="E2" s="6"/>
      <c r="F2" s="8"/>
      <c r="G2" s="8"/>
      <c r="H2" s="9" t="s">
        <v>122</v>
      </c>
      <c r="I2" s="9" t="s">
        <v>123</v>
      </c>
      <c r="J2" s="9" t="s">
        <v>124</v>
      </c>
      <c r="K2" s="1"/>
      <c r="L2" s="20" t="s">
        <v>142</v>
      </c>
      <c r="M2" s="1"/>
    </row>
    <row r="3" spans="1:14" x14ac:dyDescent="0.2">
      <c r="A3" s="10" t="s">
        <v>17</v>
      </c>
      <c r="B3" s="10" t="s">
        <v>86</v>
      </c>
      <c r="C3" s="11">
        <v>1</v>
      </c>
      <c r="D3" s="11">
        <v>1</v>
      </c>
      <c r="E3" s="4"/>
      <c r="F3" s="10" t="s">
        <v>104</v>
      </c>
      <c r="G3" s="10" t="s">
        <v>126</v>
      </c>
      <c r="H3" s="10">
        <v>1</v>
      </c>
      <c r="I3" s="11">
        <v>1</v>
      </c>
      <c r="J3" s="11">
        <v>1</v>
      </c>
      <c r="K3" s="1"/>
      <c r="L3" s="18" t="s">
        <v>126</v>
      </c>
      <c r="M3" s="1"/>
      <c r="N3" s="1"/>
    </row>
    <row r="4" spans="1:14" x14ac:dyDescent="0.2">
      <c r="A4" s="10" t="s">
        <v>18</v>
      </c>
      <c r="B4" s="10" t="s">
        <v>104</v>
      </c>
      <c r="C4" s="11">
        <v>1</v>
      </c>
      <c r="D4" s="11">
        <v>1</v>
      </c>
      <c r="E4" s="4"/>
      <c r="F4" s="10" t="s">
        <v>105</v>
      </c>
      <c r="G4" s="10" t="s">
        <v>128</v>
      </c>
      <c r="H4" s="10">
        <v>1</v>
      </c>
      <c r="I4" s="11">
        <v>1</v>
      </c>
      <c r="J4" s="11">
        <v>1</v>
      </c>
      <c r="K4" s="1"/>
      <c r="L4" s="18" t="s">
        <v>128</v>
      </c>
      <c r="M4" s="2"/>
      <c r="N4" s="2"/>
    </row>
    <row r="5" spans="1:14" x14ac:dyDescent="0.2">
      <c r="A5" s="10" t="s">
        <v>19</v>
      </c>
      <c r="B5" s="10" t="s">
        <v>105</v>
      </c>
      <c r="C5" s="11">
        <v>1</v>
      </c>
      <c r="D5" s="11">
        <v>1</v>
      </c>
      <c r="E5" s="4"/>
      <c r="F5" s="10" t="s">
        <v>97</v>
      </c>
      <c r="G5" s="10" t="s">
        <v>129</v>
      </c>
      <c r="H5" s="10">
        <v>2</v>
      </c>
      <c r="I5" s="11">
        <v>2</v>
      </c>
      <c r="J5" s="11">
        <v>0</v>
      </c>
      <c r="K5" s="1"/>
      <c r="L5" s="18" t="s">
        <v>129</v>
      </c>
      <c r="M5" s="2"/>
      <c r="N5" s="2"/>
    </row>
    <row r="6" spans="1:14" x14ac:dyDescent="0.2">
      <c r="A6" s="10" t="s">
        <v>1</v>
      </c>
      <c r="B6" s="10" t="s">
        <v>87</v>
      </c>
      <c r="C6" s="11">
        <v>5</v>
      </c>
      <c r="D6" s="11">
        <v>3</v>
      </c>
      <c r="E6" s="4"/>
      <c r="F6" s="10" t="s">
        <v>92</v>
      </c>
      <c r="G6" s="10" t="s">
        <v>129</v>
      </c>
      <c r="H6" s="10">
        <v>3</v>
      </c>
      <c r="I6" s="11">
        <v>4</v>
      </c>
      <c r="J6" s="11">
        <v>3</v>
      </c>
      <c r="K6" s="1"/>
      <c r="L6" s="18" t="s">
        <v>127</v>
      </c>
      <c r="M6" s="2"/>
      <c r="N6" s="2"/>
    </row>
    <row r="7" spans="1:14" x14ac:dyDescent="0.2">
      <c r="A7" s="10" t="s">
        <v>20</v>
      </c>
      <c r="B7" s="10" t="s">
        <v>97</v>
      </c>
      <c r="C7" s="11">
        <v>1</v>
      </c>
      <c r="D7" s="11">
        <v>0</v>
      </c>
      <c r="E7" s="4"/>
      <c r="F7" s="10" t="s">
        <v>93</v>
      </c>
      <c r="G7" s="10" t="s">
        <v>128</v>
      </c>
      <c r="H7" s="10">
        <v>3</v>
      </c>
      <c r="I7" s="11">
        <v>3</v>
      </c>
      <c r="J7" s="11">
        <v>2</v>
      </c>
      <c r="K7" s="1"/>
      <c r="L7" s="18" t="s">
        <v>130</v>
      </c>
      <c r="M7" s="2"/>
      <c r="N7" s="2"/>
    </row>
    <row r="8" spans="1:14" x14ac:dyDescent="0.2">
      <c r="A8" s="10" t="s">
        <v>8</v>
      </c>
      <c r="B8" s="10" t="s">
        <v>92</v>
      </c>
      <c r="C8" s="11">
        <v>2</v>
      </c>
      <c r="D8" s="11">
        <v>2</v>
      </c>
      <c r="E8" s="4"/>
      <c r="F8" s="10" t="s">
        <v>94</v>
      </c>
      <c r="G8" s="10" t="s">
        <v>129</v>
      </c>
      <c r="H8" s="10">
        <v>3</v>
      </c>
      <c r="I8" s="11">
        <v>4</v>
      </c>
      <c r="J8" s="11">
        <v>2</v>
      </c>
      <c r="K8" s="1"/>
      <c r="L8" s="18" t="s">
        <v>131</v>
      </c>
      <c r="M8" s="2"/>
      <c r="N8" s="2"/>
    </row>
    <row r="9" spans="1:14" x14ac:dyDescent="0.2">
      <c r="A9" s="10" t="s">
        <v>21</v>
      </c>
      <c r="B9" s="10" t="s">
        <v>92</v>
      </c>
      <c r="C9" s="11">
        <v>1</v>
      </c>
      <c r="D9" s="11">
        <v>1</v>
      </c>
      <c r="E9" s="4"/>
      <c r="F9" s="10" t="s">
        <v>95</v>
      </c>
      <c r="G9" s="10" t="s">
        <v>126</v>
      </c>
      <c r="H9" s="10">
        <v>2</v>
      </c>
      <c r="I9" s="11">
        <v>3</v>
      </c>
      <c r="J9" s="11">
        <v>1</v>
      </c>
      <c r="K9" s="1"/>
      <c r="L9" s="18" t="s">
        <v>132</v>
      </c>
      <c r="M9" s="2"/>
      <c r="N9" s="2"/>
    </row>
    <row r="10" spans="1:14" x14ac:dyDescent="0.2">
      <c r="A10" s="10" t="s">
        <v>9</v>
      </c>
      <c r="B10" s="10" t="s">
        <v>93</v>
      </c>
      <c r="C10" s="11">
        <v>2</v>
      </c>
      <c r="D10" s="11">
        <v>1</v>
      </c>
      <c r="E10" s="4"/>
      <c r="F10" s="10" t="s">
        <v>106</v>
      </c>
      <c r="G10" s="10" t="s">
        <v>127</v>
      </c>
      <c r="H10" s="10">
        <v>1</v>
      </c>
      <c r="I10" s="11">
        <v>1</v>
      </c>
      <c r="J10" s="11">
        <v>1</v>
      </c>
      <c r="K10" s="1"/>
      <c r="L10" s="18" t="s">
        <v>134</v>
      </c>
      <c r="M10" s="2"/>
      <c r="N10" s="2"/>
    </row>
    <row r="11" spans="1:14" x14ac:dyDescent="0.2">
      <c r="A11" s="10" t="s">
        <v>10</v>
      </c>
      <c r="B11" s="10" t="s">
        <v>94</v>
      </c>
      <c r="C11" s="11">
        <v>2</v>
      </c>
      <c r="D11" s="11">
        <v>1</v>
      </c>
      <c r="E11" s="4"/>
      <c r="F11" s="10" t="s">
        <v>98</v>
      </c>
      <c r="G11" s="10" t="s">
        <v>128</v>
      </c>
      <c r="H11" s="10">
        <v>2</v>
      </c>
      <c r="I11" s="11">
        <v>2</v>
      </c>
      <c r="J11" s="11">
        <v>1</v>
      </c>
      <c r="K11" s="1"/>
      <c r="L11" s="18" t="s">
        <v>135</v>
      </c>
      <c r="M11" s="2"/>
      <c r="N11" s="2"/>
    </row>
    <row r="12" spans="1:14" x14ac:dyDescent="0.2">
      <c r="A12" s="10" t="s">
        <v>11</v>
      </c>
      <c r="B12" s="10" t="s">
        <v>95</v>
      </c>
      <c r="C12" s="11">
        <v>2</v>
      </c>
      <c r="D12" s="11">
        <v>0</v>
      </c>
      <c r="E12" s="4"/>
      <c r="F12" s="10" t="s">
        <v>88</v>
      </c>
      <c r="G12" s="10" t="s">
        <v>128</v>
      </c>
      <c r="H12" s="10">
        <v>3</v>
      </c>
      <c r="I12" s="11">
        <v>6</v>
      </c>
      <c r="J12" s="11">
        <v>1</v>
      </c>
      <c r="K12" s="1"/>
      <c r="L12" s="18" t="s">
        <v>133</v>
      </c>
      <c r="M12" s="2"/>
      <c r="N12" s="2"/>
    </row>
    <row r="13" spans="1:14" x14ac:dyDescent="0.2">
      <c r="A13" s="10" t="s">
        <v>22</v>
      </c>
      <c r="B13" s="10" t="s">
        <v>92</v>
      </c>
      <c r="C13" s="11">
        <v>1</v>
      </c>
      <c r="D13" s="11">
        <v>0</v>
      </c>
      <c r="E13" s="4"/>
      <c r="F13" s="10" t="s">
        <v>89</v>
      </c>
      <c r="G13" s="10" t="s">
        <v>127</v>
      </c>
      <c r="H13" s="10">
        <v>4</v>
      </c>
      <c r="I13" s="11">
        <v>9</v>
      </c>
      <c r="J13" s="11">
        <v>6</v>
      </c>
      <c r="K13" s="1"/>
      <c r="L13" s="2"/>
      <c r="M13" s="2"/>
      <c r="N13" s="2"/>
    </row>
    <row r="14" spans="1:14" x14ac:dyDescent="0.2">
      <c r="A14" s="10" t="s">
        <v>12</v>
      </c>
      <c r="B14" s="10" t="s">
        <v>106</v>
      </c>
      <c r="C14" s="11">
        <v>1</v>
      </c>
      <c r="D14" s="11">
        <v>1</v>
      </c>
      <c r="E14" s="4"/>
      <c r="F14" s="10" t="s">
        <v>90</v>
      </c>
      <c r="G14" s="10" t="s">
        <v>129</v>
      </c>
      <c r="H14" s="10">
        <v>6</v>
      </c>
      <c r="I14" s="11">
        <v>7</v>
      </c>
      <c r="J14" s="11">
        <v>0</v>
      </c>
      <c r="K14" s="1"/>
      <c r="L14" s="2"/>
      <c r="M14" s="2"/>
      <c r="N14" s="2"/>
    </row>
    <row r="15" spans="1:14" x14ac:dyDescent="0.2">
      <c r="A15" s="10" t="s">
        <v>23</v>
      </c>
      <c r="B15" s="10" t="s">
        <v>102</v>
      </c>
      <c r="C15" s="11">
        <v>0</v>
      </c>
      <c r="D15" s="11">
        <v>1</v>
      </c>
      <c r="E15" s="4"/>
      <c r="F15" s="10" t="s">
        <v>99</v>
      </c>
      <c r="G15" s="10" t="s">
        <v>130</v>
      </c>
      <c r="H15" s="10">
        <v>2</v>
      </c>
      <c r="I15" s="11">
        <v>1</v>
      </c>
      <c r="J15" s="11">
        <v>1</v>
      </c>
      <c r="K15" s="1"/>
      <c r="L15" s="2"/>
      <c r="M15" s="2"/>
      <c r="N15" s="2"/>
    </row>
    <row r="16" spans="1:14" x14ac:dyDescent="0.2">
      <c r="A16" s="10" t="s">
        <v>24</v>
      </c>
      <c r="B16" s="10" t="s">
        <v>88</v>
      </c>
      <c r="C16" s="11">
        <v>1</v>
      </c>
      <c r="D16" s="11">
        <v>0</v>
      </c>
      <c r="E16" s="4"/>
      <c r="F16" s="10" t="s">
        <v>100</v>
      </c>
      <c r="G16" s="10" t="s">
        <v>131</v>
      </c>
      <c r="H16" s="10">
        <v>2</v>
      </c>
      <c r="I16" s="11">
        <v>2</v>
      </c>
      <c r="J16" s="11">
        <v>2</v>
      </c>
      <c r="K16" s="1"/>
      <c r="L16" s="2"/>
      <c r="M16" s="2"/>
      <c r="N16" s="2"/>
    </row>
    <row r="17" spans="1:14" x14ac:dyDescent="0.2">
      <c r="A17" s="10" t="s">
        <v>25</v>
      </c>
      <c r="B17" s="10" t="s">
        <v>88</v>
      </c>
      <c r="C17" s="11">
        <v>1</v>
      </c>
      <c r="D17" s="11">
        <v>0</v>
      </c>
      <c r="E17" s="4"/>
      <c r="F17" s="10" t="s">
        <v>108</v>
      </c>
      <c r="G17" s="10" t="s">
        <v>132</v>
      </c>
      <c r="H17" s="10">
        <v>1</v>
      </c>
      <c r="I17" s="11">
        <v>3</v>
      </c>
      <c r="J17" s="11">
        <v>2</v>
      </c>
      <c r="K17" s="1"/>
      <c r="L17" s="2"/>
      <c r="M17" s="2"/>
      <c r="N17" s="2"/>
    </row>
    <row r="18" spans="1:14" x14ac:dyDescent="0.2">
      <c r="A18" s="10" t="s">
        <v>26</v>
      </c>
      <c r="B18" s="10" t="s">
        <v>116</v>
      </c>
      <c r="C18" s="11">
        <v>1</v>
      </c>
      <c r="D18" s="11">
        <v>0</v>
      </c>
      <c r="E18" s="4"/>
      <c r="F18" s="10" t="s">
        <v>86</v>
      </c>
      <c r="G18" s="10" t="s">
        <v>126</v>
      </c>
      <c r="H18" s="10">
        <v>7</v>
      </c>
      <c r="I18" s="11">
        <v>7</v>
      </c>
      <c r="J18" s="11">
        <v>7</v>
      </c>
      <c r="K18" s="1"/>
      <c r="L18" s="2"/>
      <c r="M18" s="2"/>
      <c r="N18" s="2"/>
    </row>
    <row r="19" spans="1:14" x14ac:dyDescent="0.2">
      <c r="A19" s="10" t="s">
        <v>27</v>
      </c>
      <c r="B19" s="10" t="s">
        <v>103</v>
      </c>
      <c r="C19" s="11">
        <v>1</v>
      </c>
      <c r="D19" s="11">
        <v>0</v>
      </c>
      <c r="E19" s="4"/>
      <c r="F19" s="10" t="s">
        <v>109</v>
      </c>
      <c r="G19" s="10" t="s">
        <v>129</v>
      </c>
      <c r="H19" s="10">
        <v>1</v>
      </c>
      <c r="I19" s="11">
        <v>0</v>
      </c>
      <c r="J19" s="11">
        <v>1</v>
      </c>
      <c r="K19" s="1"/>
      <c r="L19" s="2"/>
      <c r="M19" s="2"/>
      <c r="N19" s="2"/>
    </row>
    <row r="20" spans="1:14" x14ac:dyDescent="0.2">
      <c r="A20" s="10" t="s">
        <v>28</v>
      </c>
      <c r="B20" s="10" t="s">
        <v>91</v>
      </c>
      <c r="C20" s="11">
        <v>1</v>
      </c>
      <c r="D20" s="11">
        <v>0</v>
      </c>
      <c r="E20" s="4"/>
      <c r="F20" s="10" t="s">
        <v>110</v>
      </c>
      <c r="G20" s="10" t="s">
        <v>126</v>
      </c>
      <c r="H20" s="10">
        <v>1</v>
      </c>
      <c r="I20" s="11">
        <v>1</v>
      </c>
      <c r="J20" s="11">
        <v>0</v>
      </c>
      <c r="K20" s="1"/>
      <c r="L20" s="2"/>
      <c r="M20" s="2"/>
      <c r="N20" s="2"/>
    </row>
    <row r="21" spans="1:14" x14ac:dyDescent="0.2">
      <c r="A21" s="10" t="s">
        <v>29</v>
      </c>
      <c r="B21" s="10" t="s">
        <v>90</v>
      </c>
      <c r="C21" s="11">
        <v>1</v>
      </c>
      <c r="D21" s="11">
        <v>0</v>
      </c>
      <c r="E21" s="4"/>
      <c r="F21" s="10" t="s">
        <v>96</v>
      </c>
      <c r="G21" s="10" t="s">
        <v>128</v>
      </c>
      <c r="H21" s="10">
        <v>2</v>
      </c>
      <c r="I21" s="11">
        <v>12</v>
      </c>
      <c r="J21" s="11">
        <v>4</v>
      </c>
      <c r="K21" s="1"/>
      <c r="L21" s="2"/>
      <c r="M21" s="2"/>
      <c r="N21" s="2"/>
    </row>
    <row r="22" spans="1:14" x14ac:dyDescent="0.2">
      <c r="A22" s="10" t="s">
        <v>30</v>
      </c>
      <c r="B22" s="10" t="s">
        <v>102</v>
      </c>
      <c r="C22" s="11">
        <v>0</v>
      </c>
      <c r="D22" s="11">
        <v>1</v>
      </c>
      <c r="E22" s="4"/>
      <c r="F22" s="10" t="s">
        <v>111</v>
      </c>
      <c r="G22" s="10" t="s">
        <v>128</v>
      </c>
      <c r="H22" s="10">
        <v>1</v>
      </c>
      <c r="I22" s="11">
        <v>1</v>
      </c>
      <c r="J22" s="11">
        <v>0</v>
      </c>
      <c r="K22" s="1"/>
      <c r="L22" s="2"/>
      <c r="M22" s="2"/>
      <c r="N22" s="2"/>
    </row>
    <row r="23" spans="1:14" x14ac:dyDescent="0.2">
      <c r="A23" s="10" t="s">
        <v>31</v>
      </c>
      <c r="B23" s="10" t="s">
        <v>99</v>
      </c>
      <c r="C23" s="11">
        <v>0</v>
      </c>
      <c r="D23" s="11">
        <v>1</v>
      </c>
      <c r="E23" s="4"/>
      <c r="F23" s="10" t="s">
        <v>113</v>
      </c>
      <c r="G23" s="10" t="s">
        <v>134</v>
      </c>
      <c r="H23" s="10">
        <v>1</v>
      </c>
      <c r="I23" s="11">
        <v>1</v>
      </c>
      <c r="J23" s="11">
        <v>1</v>
      </c>
      <c r="K23" s="1"/>
      <c r="L23" s="2"/>
      <c r="M23" s="2"/>
      <c r="N23" s="2"/>
    </row>
    <row r="24" spans="1:14" x14ac:dyDescent="0.2">
      <c r="A24" s="10" t="s">
        <v>32</v>
      </c>
      <c r="B24" s="10" t="s">
        <v>100</v>
      </c>
      <c r="C24" s="11">
        <v>1</v>
      </c>
      <c r="D24" s="11">
        <v>1</v>
      </c>
      <c r="E24" s="4"/>
      <c r="F24" s="10" t="s">
        <v>114</v>
      </c>
      <c r="G24" s="10" t="s">
        <v>126</v>
      </c>
      <c r="H24" s="10">
        <v>1</v>
      </c>
      <c r="I24" s="11">
        <v>1</v>
      </c>
      <c r="J24" s="11">
        <v>1</v>
      </c>
      <c r="K24" s="1"/>
      <c r="L24" s="2"/>
      <c r="M24" s="2"/>
      <c r="N24" s="2"/>
    </row>
    <row r="25" spans="1:14" x14ac:dyDescent="0.2">
      <c r="A25" s="10" t="s">
        <v>5</v>
      </c>
      <c r="B25" s="10" t="s">
        <v>108</v>
      </c>
      <c r="C25" s="11">
        <v>3</v>
      </c>
      <c r="D25" s="11">
        <v>2</v>
      </c>
      <c r="E25" s="4"/>
      <c r="F25" s="10" t="s">
        <v>87</v>
      </c>
      <c r="G25" s="10" t="s">
        <v>127</v>
      </c>
      <c r="H25" s="10">
        <v>8</v>
      </c>
      <c r="I25" s="11">
        <v>11</v>
      </c>
      <c r="J25" s="11">
        <v>10</v>
      </c>
      <c r="K25" s="1"/>
      <c r="L25" s="2"/>
      <c r="M25" s="2"/>
      <c r="N25" s="2"/>
    </row>
    <row r="26" spans="1:14" x14ac:dyDescent="0.2">
      <c r="A26" s="10" t="s">
        <v>33</v>
      </c>
      <c r="B26" s="10" t="s">
        <v>97</v>
      </c>
      <c r="C26" s="11">
        <v>1</v>
      </c>
      <c r="D26" s="11">
        <v>0</v>
      </c>
      <c r="E26" s="4"/>
      <c r="F26" s="10" t="s">
        <v>115</v>
      </c>
      <c r="G26" s="10" t="s">
        <v>135</v>
      </c>
      <c r="H26" s="10">
        <v>1</v>
      </c>
      <c r="I26" s="11">
        <v>0</v>
      </c>
      <c r="J26" s="11">
        <v>2</v>
      </c>
      <c r="K26" s="1"/>
      <c r="L26" s="2"/>
      <c r="M26" s="2"/>
      <c r="N26" s="2"/>
    </row>
    <row r="27" spans="1:14" x14ac:dyDescent="0.2">
      <c r="A27" s="10" t="s">
        <v>34</v>
      </c>
      <c r="B27" s="10" t="s">
        <v>117</v>
      </c>
      <c r="C27" s="11">
        <v>1</v>
      </c>
      <c r="D27" s="11">
        <v>0</v>
      </c>
      <c r="E27" s="4"/>
      <c r="F27" s="10" t="s">
        <v>116</v>
      </c>
      <c r="G27" s="10" t="s">
        <v>127</v>
      </c>
      <c r="H27" s="10">
        <v>1</v>
      </c>
      <c r="I27" s="11">
        <v>1</v>
      </c>
      <c r="J27" s="11">
        <v>0</v>
      </c>
      <c r="K27" s="1"/>
      <c r="L27" s="2"/>
      <c r="M27" s="2"/>
      <c r="N27" s="2"/>
    </row>
    <row r="28" spans="1:14" x14ac:dyDescent="0.2">
      <c r="A28" s="10" t="s">
        <v>4</v>
      </c>
      <c r="B28" s="10" t="s">
        <v>86</v>
      </c>
      <c r="C28" s="11">
        <v>4</v>
      </c>
      <c r="D28" s="11">
        <v>1</v>
      </c>
      <c r="E28" s="4"/>
      <c r="F28" s="10" t="s">
        <v>117</v>
      </c>
      <c r="G28" s="10" t="s">
        <v>126</v>
      </c>
      <c r="H28" s="10">
        <v>1</v>
      </c>
      <c r="I28" s="11">
        <v>1</v>
      </c>
      <c r="J28" s="11">
        <v>0</v>
      </c>
      <c r="K28" s="1"/>
      <c r="L28" s="2"/>
      <c r="M28" s="2"/>
      <c r="N28" s="2"/>
    </row>
    <row r="29" spans="1:14" x14ac:dyDescent="0.2">
      <c r="A29" s="10" t="s">
        <v>13</v>
      </c>
      <c r="B29" s="10" t="s">
        <v>91</v>
      </c>
      <c r="C29" s="11">
        <v>1</v>
      </c>
      <c r="D29" s="11">
        <v>2</v>
      </c>
      <c r="E29" s="4"/>
      <c r="F29" s="10" t="s">
        <v>118</v>
      </c>
      <c r="G29" s="10" t="s">
        <v>129</v>
      </c>
      <c r="H29" s="10">
        <v>1</v>
      </c>
      <c r="I29" s="11">
        <v>1</v>
      </c>
      <c r="J29" s="11">
        <v>0</v>
      </c>
      <c r="K29" s="1"/>
      <c r="L29" s="2"/>
      <c r="M29" s="2"/>
      <c r="N29" s="2"/>
    </row>
    <row r="30" spans="1:14" x14ac:dyDescent="0.2">
      <c r="A30" s="10" t="s">
        <v>35</v>
      </c>
      <c r="B30" s="10" t="s">
        <v>87</v>
      </c>
      <c r="C30" s="11">
        <v>0</v>
      </c>
      <c r="D30" s="11">
        <v>1</v>
      </c>
      <c r="E30" s="4"/>
      <c r="F30" s="10" t="s">
        <v>101</v>
      </c>
      <c r="G30" s="10" t="s">
        <v>126</v>
      </c>
      <c r="H30" s="10">
        <v>1</v>
      </c>
      <c r="I30" s="11">
        <v>1</v>
      </c>
      <c r="J30" s="11">
        <v>1</v>
      </c>
      <c r="K30" s="1"/>
      <c r="L30" s="2"/>
      <c r="M30" s="2"/>
      <c r="N30" s="2"/>
    </row>
    <row r="31" spans="1:14" x14ac:dyDescent="0.2">
      <c r="A31" s="10" t="s">
        <v>36</v>
      </c>
      <c r="B31" s="10" t="s">
        <v>90</v>
      </c>
      <c r="C31" s="11">
        <v>1</v>
      </c>
      <c r="D31" s="11">
        <v>0</v>
      </c>
      <c r="E31" s="4"/>
      <c r="F31" s="10" t="s">
        <v>102</v>
      </c>
      <c r="G31" s="10" t="s">
        <v>132</v>
      </c>
      <c r="H31" s="10">
        <v>2</v>
      </c>
      <c r="I31" s="11">
        <v>0</v>
      </c>
      <c r="J31" s="11">
        <v>2</v>
      </c>
      <c r="K31" s="1"/>
      <c r="L31" s="2"/>
      <c r="M31" s="2"/>
      <c r="N31" s="2"/>
    </row>
    <row r="32" spans="1:14" x14ac:dyDescent="0.2">
      <c r="A32" s="10" t="s">
        <v>0</v>
      </c>
      <c r="B32" s="10" t="s">
        <v>96</v>
      </c>
      <c r="C32" s="11">
        <v>11</v>
      </c>
      <c r="D32" s="11">
        <v>4</v>
      </c>
      <c r="E32" s="4"/>
      <c r="F32" s="10" t="s">
        <v>91</v>
      </c>
      <c r="G32" s="10" t="s">
        <v>127</v>
      </c>
      <c r="H32" s="10">
        <v>4</v>
      </c>
      <c r="I32" s="11">
        <v>3</v>
      </c>
      <c r="J32" s="11">
        <v>3</v>
      </c>
      <c r="K32" s="1"/>
      <c r="L32" s="2"/>
      <c r="M32" s="2"/>
      <c r="N32" s="2"/>
    </row>
    <row r="33" spans="1:14" x14ac:dyDescent="0.2">
      <c r="A33" s="10" t="s">
        <v>37</v>
      </c>
      <c r="B33" s="10" t="s">
        <v>111</v>
      </c>
      <c r="C33" s="11">
        <v>1</v>
      </c>
      <c r="D33" s="11">
        <v>0</v>
      </c>
      <c r="E33" s="4"/>
      <c r="F33" s="10" t="s">
        <v>103</v>
      </c>
      <c r="G33" s="10" t="s">
        <v>133</v>
      </c>
      <c r="H33" s="10">
        <v>1</v>
      </c>
      <c r="I33" s="11">
        <v>1</v>
      </c>
      <c r="J33" s="11">
        <v>0</v>
      </c>
      <c r="K33" s="1"/>
      <c r="L33" s="2"/>
      <c r="M33" s="2"/>
      <c r="N33" s="2"/>
    </row>
    <row r="34" spans="1:14" x14ac:dyDescent="0.2">
      <c r="A34" s="10" t="s">
        <v>38</v>
      </c>
      <c r="B34" s="10" t="s">
        <v>94</v>
      </c>
      <c r="C34" s="11">
        <v>1</v>
      </c>
      <c r="D34" s="11">
        <v>1</v>
      </c>
      <c r="E34" s="4"/>
      <c r="F34" s="10" t="s">
        <v>120</v>
      </c>
      <c r="G34" s="10" t="s">
        <v>132</v>
      </c>
      <c r="H34" s="10">
        <v>1</v>
      </c>
      <c r="I34" s="11">
        <v>1</v>
      </c>
      <c r="J34" s="11">
        <v>0</v>
      </c>
      <c r="K34" s="1"/>
      <c r="L34" s="2"/>
      <c r="M34" s="2"/>
      <c r="N34" s="2"/>
    </row>
    <row r="35" spans="1:14" x14ac:dyDescent="0.2">
      <c r="A35" s="10" t="s">
        <v>39</v>
      </c>
      <c r="B35" s="10" t="s">
        <v>93</v>
      </c>
      <c r="C35" s="11">
        <v>0</v>
      </c>
      <c r="D35" s="11">
        <v>1</v>
      </c>
      <c r="E35" s="4"/>
      <c r="K35" s="1"/>
      <c r="L35" s="2"/>
      <c r="M35" s="2"/>
      <c r="N35" s="2"/>
    </row>
    <row r="36" spans="1:14" x14ac:dyDescent="0.2">
      <c r="A36" s="10" t="s">
        <v>40</v>
      </c>
      <c r="B36" s="10" t="s">
        <v>86</v>
      </c>
      <c r="C36" s="11">
        <v>0</v>
      </c>
      <c r="D36" s="11">
        <v>1</v>
      </c>
      <c r="E36" s="4"/>
    </row>
    <row r="37" spans="1:14" x14ac:dyDescent="0.2">
      <c r="A37" s="10" t="s">
        <v>41</v>
      </c>
      <c r="B37" s="10" t="s">
        <v>100</v>
      </c>
      <c r="C37" s="11">
        <v>1</v>
      </c>
      <c r="D37" s="11">
        <v>1</v>
      </c>
      <c r="E37" s="4"/>
    </row>
    <row r="38" spans="1:14" x14ac:dyDescent="0.2">
      <c r="A38" s="10" t="s">
        <v>42</v>
      </c>
      <c r="B38" s="10" t="s">
        <v>86</v>
      </c>
      <c r="C38" s="11">
        <v>1</v>
      </c>
      <c r="D38" s="11">
        <v>0</v>
      </c>
      <c r="E38" s="4"/>
    </row>
    <row r="39" spans="1:14" x14ac:dyDescent="0.2">
      <c r="A39" s="10" t="s">
        <v>2</v>
      </c>
      <c r="B39" s="10" t="s">
        <v>88</v>
      </c>
      <c r="C39" s="11">
        <v>4</v>
      </c>
      <c r="D39" s="11">
        <v>1</v>
      </c>
      <c r="E39" s="4"/>
    </row>
    <row r="40" spans="1:14" x14ac:dyDescent="0.2">
      <c r="A40" s="10" t="s">
        <v>43</v>
      </c>
      <c r="B40" s="10" t="s">
        <v>87</v>
      </c>
      <c r="C40" s="11">
        <v>1</v>
      </c>
      <c r="D40" s="11">
        <v>0</v>
      </c>
      <c r="E40" s="4"/>
    </row>
    <row r="41" spans="1:14" x14ac:dyDescent="0.2">
      <c r="A41" s="10" t="s">
        <v>44</v>
      </c>
      <c r="B41" s="10" t="s">
        <v>91</v>
      </c>
      <c r="C41" s="11">
        <v>1</v>
      </c>
      <c r="D41" s="11">
        <v>0</v>
      </c>
      <c r="E41" s="4"/>
    </row>
    <row r="42" spans="1:14" x14ac:dyDescent="0.2">
      <c r="A42" s="10" t="s">
        <v>45</v>
      </c>
      <c r="B42" s="10" t="s">
        <v>114</v>
      </c>
      <c r="C42" s="11">
        <v>1</v>
      </c>
      <c r="D42" s="11">
        <v>1</v>
      </c>
      <c r="E42" s="4"/>
    </row>
    <row r="43" spans="1:14" x14ac:dyDescent="0.2">
      <c r="A43" s="10" t="s">
        <v>46</v>
      </c>
      <c r="B43" s="10" t="s">
        <v>87</v>
      </c>
      <c r="C43" s="11">
        <v>0</v>
      </c>
      <c r="D43" s="11">
        <v>1</v>
      </c>
      <c r="E43" s="4"/>
    </row>
    <row r="44" spans="1:14" x14ac:dyDescent="0.2">
      <c r="A44" s="10" t="s">
        <v>47</v>
      </c>
      <c r="B44" s="10" t="s">
        <v>87</v>
      </c>
      <c r="C44" s="11">
        <v>1</v>
      </c>
      <c r="D44" s="11">
        <v>0</v>
      </c>
      <c r="E44" s="4"/>
    </row>
    <row r="45" spans="1:14" x14ac:dyDescent="0.2">
      <c r="A45" s="10" t="s">
        <v>3</v>
      </c>
      <c r="B45" s="10" t="s">
        <v>89</v>
      </c>
      <c r="C45" s="11">
        <v>4</v>
      </c>
      <c r="D45" s="11">
        <v>4</v>
      </c>
      <c r="E45" s="4"/>
    </row>
    <row r="46" spans="1:14" x14ac:dyDescent="0.2">
      <c r="A46" s="10" t="s">
        <v>48</v>
      </c>
      <c r="B46" s="10" t="s">
        <v>99</v>
      </c>
      <c r="C46" s="11">
        <v>1</v>
      </c>
      <c r="D46" s="11">
        <v>0</v>
      </c>
      <c r="E46" s="4"/>
    </row>
    <row r="47" spans="1:14" x14ac:dyDescent="0.2">
      <c r="A47" s="10" t="s">
        <v>49</v>
      </c>
      <c r="B47" s="10" t="s">
        <v>110</v>
      </c>
      <c r="C47" s="11">
        <v>1</v>
      </c>
      <c r="D47" s="11">
        <v>0</v>
      </c>
      <c r="E47" s="4"/>
    </row>
    <row r="48" spans="1:14" x14ac:dyDescent="0.2">
      <c r="A48" s="10" t="s">
        <v>6</v>
      </c>
      <c r="B48" s="10" t="s">
        <v>87</v>
      </c>
      <c r="C48" s="11">
        <v>3</v>
      </c>
      <c r="D48" s="11">
        <v>3</v>
      </c>
      <c r="E48" s="4"/>
    </row>
    <row r="49" spans="1:5" x14ac:dyDescent="0.2">
      <c r="A49" s="10" t="s">
        <v>7</v>
      </c>
      <c r="B49" s="10" t="s">
        <v>89</v>
      </c>
      <c r="C49" s="11">
        <v>3</v>
      </c>
      <c r="D49" s="11">
        <v>1</v>
      </c>
      <c r="E49" s="4"/>
    </row>
    <row r="50" spans="1:5" x14ac:dyDescent="0.2">
      <c r="A50" s="10" t="s">
        <v>14</v>
      </c>
      <c r="B50" s="10" t="s">
        <v>115</v>
      </c>
      <c r="C50" s="11">
        <v>0</v>
      </c>
      <c r="D50" s="11">
        <v>2</v>
      </c>
      <c r="E50" s="4"/>
    </row>
    <row r="51" spans="1:5" x14ac:dyDescent="0.2">
      <c r="A51" s="10" t="s">
        <v>50</v>
      </c>
      <c r="B51" s="10" t="s">
        <v>109</v>
      </c>
      <c r="C51" s="11">
        <v>0</v>
      </c>
      <c r="D51" s="11">
        <v>1</v>
      </c>
      <c r="E51" s="4"/>
    </row>
    <row r="52" spans="1:5" x14ac:dyDescent="0.2">
      <c r="A52" s="10" t="s">
        <v>51</v>
      </c>
      <c r="B52" s="10" t="s">
        <v>89</v>
      </c>
      <c r="C52" s="11">
        <v>1</v>
      </c>
      <c r="D52" s="11">
        <v>0</v>
      </c>
      <c r="E52" s="4"/>
    </row>
    <row r="53" spans="1:5" x14ac:dyDescent="0.2">
      <c r="A53" s="10" t="s">
        <v>52</v>
      </c>
      <c r="B53" s="10" t="s">
        <v>113</v>
      </c>
      <c r="C53" s="11">
        <v>1</v>
      </c>
      <c r="D53" s="11">
        <v>1</v>
      </c>
      <c r="E53" s="4"/>
    </row>
    <row r="54" spans="1:5" x14ac:dyDescent="0.2">
      <c r="A54" s="10" t="s">
        <v>53</v>
      </c>
      <c r="B54" s="10" t="s">
        <v>96</v>
      </c>
      <c r="C54" s="11">
        <v>1</v>
      </c>
      <c r="D54" s="11">
        <v>0</v>
      </c>
      <c r="E54" s="4"/>
    </row>
    <row r="55" spans="1:5" x14ac:dyDescent="0.2">
      <c r="A55" s="10" t="s">
        <v>54</v>
      </c>
      <c r="B55" s="10" t="s">
        <v>86</v>
      </c>
      <c r="C55" s="11">
        <v>0</v>
      </c>
      <c r="D55" s="11">
        <v>1</v>
      </c>
      <c r="E55" s="4"/>
    </row>
    <row r="56" spans="1:5" x14ac:dyDescent="0.2">
      <c r="A56" s="10" t="s">
        <v>55</v>
      </c>
      <c r="B56" s="10" t="s">
        <v>89</v>
      </c>
      <c r="C56" s="11">
        <v>1</v>
      </c>
      <c r="D56" s="11">
        <v>1</v>
      </c>
      <c r="E56" s="4"/>
    </row>
    <row r="57" spans="1:5" x14ac:dyDescent="0.2">
      <c r="A57" s="10" t="s">
        <v>56</v>
      </c>
      <c r="B57" s="10" t="s">
        <v>118</v>
      </c>
      <c r="C57" s="11">
        <v>1</v>
      </c>
      <c r="D57" s="11">
        <v>0</v>
      </c>
      <c r="E57" s="4"/>
    </row>
    <row r="58" spans="1:5" x14ac:dyDescent="0.2">
      <c r="A58" s="10" t="s">
        <v>57</v>
      </c>
      <c r="B58" s="10" t="s">
        <v>86</v>
      </c>
      <c r="C58" s="11">
        <v>0</v>
      </c>
      <c r="D58" s="11">
        <v>1</v>
      </c>
      <c r="E58" s="4"/>
    </row>
    <row r="59" spans="1:5" x14ac:dyDescent="0.2">
      <c r="A59" s="10" t="s">
        <v>58</v>
      </c>
      <c r="B59" s="10" t="s">
        <v>101</v>
      </c>
      <c r="C59" s="11">
        <v>1</v>
      </c>
      <c r="D59" s="11">
        <v>1</v>
      </c>
      <c r="E59" s="4"/>
    </row>
    <row r="60" spans="1:5" x14ac:dyDescent="0.2">
      <c r="A60" s="10" t="s">
        <v>15</v>
      </c>
      <c r="B60" s="10" t="s">
        <v>86</v>
      </c>
      <c r="C60" s="11">
        <v>1</v>
      </c>
      <c r="D60" s="11">
        <v>2</v>
      </c>
      <c r="E60" s="4"/>
    </row>
    <row r="61" spans="1:5" x14ac:dyDescent="0.2">
      <c r="A61" s="10" t="s">
        <v>59</v>
      </c>
      <c r="B61" s="10" t="s">
        <v>87</v>
      </c>
      <c r="C61" s="11">
        <v>1</v>
      </c>
      <c r="D61" s="11">
        <v>1</v>
      </c>
      <c r="E61" s="4"/>
    </row>
    <row r="62" spans="1:5" x14ac:dyDescent="0.2">
      <c r="A62" s="10" t="s">
        <v>60</v>
      </c>
      <c r="B62" s="10" t="s">
        <v>87</v>
      </c>
      <c r="C62" s="11">
        <v>0</v>
      </c>
      <c r="D62" s="11">
        <v>1</v>
      </c>
      <c r="E62" s="4"/>
    </row>
    <row r="63" spans="1:5" x14ac:dyDescent="0.2">
      <c r="A63" s="10" t="s">
        <v>61</v>
      </c>
      <c r="B63" s="10" t="s">
        <v>93</v>
      </c>
      <c r="C63" s="11">
        <v>1</v>
      </c>
      <c r="D63" s="11">
        <v>0</v>
      </c>
      <c r="E63" s="4"/>
    </row>
    <row r="64" spans="1:5" x14ac:dyDescent="0.2">
      <c r="A64" s="10" t="s">
        <v>62</v>
      </c>
      <c r="B64" s="10" t="s">
        <v>98</v>
      </c>
      <c r="C64" s="11">
        <v>1</v>
      </c>
      <c r="D64" s="11">
        <v>0</v>
      </c>
      <c r="E64" s="4"/>
    </row>
    <row r="65" spans="1:5" x14ac:dyDescent="0.2">
      <c r="A65" s="10" t="s">
        <v>63</v>
      </c>
      <c r="B65" s="10" t="s">
        <v>98</v>
      </c>
      <c r="C65" s="11">
        <v>1</v>
      </c>
      <c r="D65" s="11">
        <v>1</v>
      </c>
      <c r="E65" s="4"/>
    </row>
    <row r="66" spans="1:5" x14ac:dyDescent="0.2">
      <c r="A66" s="10" t="s">
        <v>64</v>
      </c>
      <c r="B66" s="10" t="s">
        <v>90</v>
      </c>
      <c r="C66" s="11">
        <v>1</v>
      </c>
      <c r="D66" s="11">
        <v>0</v>
      </c>
      <c r="E66" s="4"/>
    </row>
    <row r="67" spans="1:5" x14ac:dyDescent="0.2">
      <c r="A67" s="10" t="s">
        <v>65</v>
      </c>
      <c r="B67" s="10" t="s">
        <v>91</v>
      </c>
      <c r="C67" s="11">
        <v>0</v>
      </c>
      <c r="D67" s="11">
        <v>1</v>
      </c>
      <c r="E67" s="4"/>
    </row>
    <row r="68" spans="1:5" x14ac:dyDescent="0.2">
      <c r="A68" s="10" t="s">
        <v>66</v>
      </c>
      <c r="B68" s="10" t="s">
        <v>90</v>
      </c>
      <c r="C68" s="11">
        <v>1</v>
      </c>
      <c r="D68" s="11">
        <v>0</v>
      </c>
      <c r="E68" s="4"/>
    </row>
    <row r="69" spans="1:5" x14ac:dyDescent="0.2">
      <c r="A69" s="10" t="s">
        <v>67</v>
      </c>
      <c r="B69" s="10" t="s">
        <v>90</v>
      </c>
      <c r="C69" s="11">
        <v>1</v>
      </c>
      <c r="D69" s="11">
        <v>0</v>
      </c>
      <c r="E69" s="4"/>
    </row>
    <row r="70" spans="1:5" x14ac:dyDescent="0.2">
      <c r="A70" s="10" t="s">
        <v>68</v>
      </c>
      <c r="B70" s="10" t="s">
        <v>120</v>
      </c>
      <c r="C70" s="11">
        <v>1</v>
      </c>
      <c r="D70" s="11">
        <v>0</v>
      </c>
      <c r="E70" s="4"/>
    </row>
    <row r="71" spans="1:5" x14ac:dyDescent="0.2">
      <c r="A71" s="10" t="s">
        <v>16</v>
      </c>
      <c r="B71" s="10" t="s">
        <v>90</v>
      </c>
      <c r="C71" s="11">
        <v>2</v>
      </c>
      <c r="D71" s="11">
        <v>0</v>
      </c>
      <c r="E71" s="4"/>
    </row>
    <row r="72" spans="1:5" x14ac:dyDescent="0.2">
      <c r="A72" s="10" t="s">
        <v>69</v>
      </c>
      <c r="B72" s="10" t="s">
        <v>94</v>
      </c>
      <c r="C72" s="11">
        <v>1</v>
      </c>
      <c r="D72" s="11">
        <v>0</v>
      </c>
      <c r="E72" s="4"/>
    </row>
    <row r="73" spans="1:5" x14ac:dyDescent="0.2">
      <c r="A73" s="10" t="s">
        <v>70</v>
      </c>
      <c r="B73" s="10" t="s">
        <v>95</v>
      </c>
      <c r="C73" s="11">
        <v>1</v>
      </c>
      <c r="D73" s="11">
        <v>1</v>
      </c>
      <c r="E73" s="4"/>
    </row>
    <row r="74" spans="1:5" x14ac:dyDescent="0.2">
      <c r="E74" s="4"/>
    </row>
  </sheetData>
  <sortState xmlns:xlrd2="http://schemas.microsoft.com/office/spreadsheetml/2017/richdata2" ref="F4:H34">
    <sortCondition ref="F3:F34"/>
  </sortState>
  <mergeCells count="6">
    <mergeCell ref="F1:F2"/>
    <mergeCell ref="G1:G2"/>
    <mergeCell ref="H1:J1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associations incl. Ab</vt:lpstr>
      <vt:lpstr>PCRcompetence associations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2022-04-28T16:17:11Z</dcterms:created>
  <dcterms:modified xsi:type="dcterms:W3CDTF">2022-04-28T19:22:25Z</dcterms:modified>
</cp:coreProperties>
</file>