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Viral\Desktop\"/>
    </mc:Choice>
  </mc:AlternateContent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25" i="1" l="1"/>
  <c r="U25" i="1" s="1"/>
  <c r="T25" i="1" s="1"/>
  <c r="S25" i="1" s="1"/>
  <c r="V24" i="1"/>
  <c r="U24" i="1" s="1"/>
  <c r="T24" i="1" s="1"/>
  <c r="S24" i="1" s="1"/>
  <c r="V23" i="1"/>
  <c r="U23" i="1" s="1"/>
  <c r="T23" i="1" s="1"/>
  <c r="S23" i="1" s="1"/>
  <c r="V22" i="1"/>
  <c r="U22" i="1" s="1"/>
  <c r="T22" i="1" s="1"/>
  <c r="S22" i="1" s="1"/>
  <c r="V21" i="1"/>
  <c r="U21" i="1" s="1"/>
  <c r="T21" i="1" s="1"/>
  <c r="S21" i="1" s="1"/>
  <c r="V20" i="1"/>
  <c r="U20" i="1" s="1"/>
  <c r="T20" i="1" s="1"/>
  <c r="S20" i="1" s="1"/>
  <c r="W19" i="1" l="1"/>
  <c r="V19" i="1" s="1"/>
  <c r="U19" i="1" s="1"/>
  <c r="T19" i="1" s="1"/>
  <c r="S19" i="1" s="1"/>
  <c r="W18" i="1"/>
  <c r="V18" i="1" s="1"/>
  <c r="U18" i="1" s="1"/>
  <c r="T18" i="1" s="1"/>
  <c r="S18" i="1" s="1"/>
  <c r="W17" i="1"/>
  <c r="V17" i="1" s="1"/>
  <c r="U17" i="1" s="1"/>
  <c r="T17" i="1" s="1"/>
  <c r="S17" i="1" s="1"/>
  <c r="W16" i="1"/>
  <c r="V16" i="1" s="1"/>
  <c r="U16" i="1" s="1"/>
  <c r="T16" i="1" s="1"/>
  <c r="S16" i="1" s="1"/>
  <c r="W15" i="1"/>
  <c r="V15" i="1" s="1"/>
  <c r="U15" i="1" s="1"/>
  <c r="T15" i="1" s="1"/>
  <c r="S15" i="1" s="1"/>
  <c r="V14" i="1"/>
  <c r="U14" i="1"/>
  <c r="T14" i="1" s="1"/>
  <c r="S14" i="1" s="1"/>
  <c r="V13" i="1"/>
  <c r="U13" i="1" s="1"/>
  <c r="T13" i="1" s="1"/>
  <c r="S13" i="1" s="1"/>
  <c r="V12" i="1"/>
  <c r="U12" i="1" s="1"/>
  <c r="T12" i="1" s="1"/>
  <c r="S12" i="1" s="1"/>
  <c r="V11" i="1"/>
  <c r="U11" i="1" s="1"/>
  <c r="T11" i="1" s="1"/>
  <c r="S11" i="1" s="1"/>
  <c r="V10" i="1"/>
  <c r="U10" i="1" s="1"/>
  <c r="T10" i="1" s="1"/>
  <c r="S10" i="1" s="1"/>
  <c r="V9" i="1"/>
  <c r="U9" i="1" s="1"/>
  <c r="T9" i="1" s="1"/>
  <c r="S9" i="1" s="1"/>
  <c r="V8" i="1"/>
  <c r="U8" i="1" s="1"/>
  <c r="T8" i="1" s="1"/>
  <c r="S8" i="1" s="1"/>
  <c r="V7" i="1" l="1"/>
  <c r="U7" i="1" s="1"/>
  <c r="T7" i="1" s="1"/>
  <c r="S7" i="1" s="1"/>
  <c r="V6" i="1"/>
  <c r="U6" i="1" s="1"/>
  <c r="T6" i="1" s="1"/>
  <c r="S6" i="1" s="1"/>
  <c r="V5" i="1"/>
  <c r="U5" i="1" s="1"/>
  <c r="T5" i="1" s="1"/>
  <c r="S5" i="1" s="1"/>
  <c r="V4" i="1"/>
  <c r="U4" i="1" s="1"/>
  <c r="T4" i="1" s="1"/>
  <c r="S4" i="1" s="1"/>
  <c r="V3" i="1"/>
  <c r="U3" i="1" s="1"/>
  <c r="T3" i="1" s="1"/>
  <c r="S3" i="1" s="1"/>
  <c r="V2" i="1"/>
  <c r="U2" i="1" s="1"/>
  <c r="T2" i="1" s="1"/>
  <c r="S2" i="1" s="1"/>
</calcChain>
</file>

<file path=xl/sharedStrings.xml><?xml version="1.0" encoding="utf-8"?>
<sst xmlns="http://schemas.openxmlformats.org/spreadsheetml/2006/main" count="444" uniqueCount="137">
  <si>
    <t>Gujarat</t>
  </si>
  <si>
    <t>YO XPLOR</t>
  </si>
  <si>
    <t>Black</t>
  </si>
  <si>
    <t>4.5 AMP</t>
  </si>
  <si>
    <t>Blue</t>
  </si>
  <si>
    <t>White</t>
  </si>
  <si>
    <t>YO ELECTRON ER</t>
  </si>
  <si>
    <t>Green</t>
  </si>
  <si>
    <t>MBT3W010MHK00</t>
  </si>
  <si>
    <t>ICCI0517H20298</t>
  </si>
  <si>
    <t>027022A17070300205</t>
  </si>
  <si>
    <t>Ahmedabad</t>
  </si>
  <si>
    <t>AVL1700293</t>
  </si>
  <si>
    <t>05.12.2017</t>
  </si>
  <si>
    <t>E- TAXE Base Plus</t>
  </si>
  <si>
    <t>E-TECHNO ENTERPRIS</t>
  </si>
  <si>
    <t>Gujrat</t>
  </si>
  <si>
    <t>AVL 1700306</t>
  </si>
  <si>
    <t xml:space="preserve">12.12.2017  </t>
  </si>
  <si>
    <t>MBTXP020LHK0</t>
  </si>
  <si>
    <t>ETML48025017100030</t>
  </si>
  <si>
    <t>ICCI0517H20674</t>
  </si>
  <si>
    <t>201609121763,</t>
  </si>
  <si>
    <t>ICCI0117K21239</t>
  </si>
  <si>
    <t>……..</t>
  </si>
  <si>
    <t>ETML48025017110005</t>
  </si>
  <si>
    <t>ICCI0517H20658</t>
  </si>
  <si>
    <t>201609122036,</t>
  </si>
  <si>
    <t>ICCI0117K21439</t>
  </si>
  <si>
    <t>ETML48025017100055</t>
  </si>
  <si>
    <t>ICCI0517H21012</t>
  </si>
  <si>
    <t>201609122077,</t>
  </si>
  <si>
    <t>ICCI0117K21581</t>
  </si>
  <si>
    <t>MBTXP020MHK0</t>
  </si>
  <si>
    <t>ETML48025017080283</t>
  </si>
  <si>
    <t>ICCI0517H20677</t>
  </si>
  <si>
    <t>201609121874,</t>
  </si>
  <si>
    <t>ICCI0117K21633</t>
  </si>
  <si>
    <t>ETML48025017110062</t>
  </si>
  <si>
    <t>ICCI0517H20656</t>
  </si>
  <si>
    <t>201609122034,</t>
  </si>
  <si>
    <t>ICCI0117K21595</t>
  </si>
  <si>
    <t>ETML48025017090246</t>
  </si>
  <si>
    <t>ICCI0517H20646</t>
  </si>
  <si>
    <t>201609121879,</t>
  </si>
  <si>
    <t>ICCI0117K21645</t>
  </si>
  <si>
    <t xml:space="preserve">Omkar E-Bike </t>
  </si>
  <si>
    <t>Bhavnagar</t>
  </si>
  <si>
    <t>AVL 1700305</t>
  </si>
  <si>
    <t>12.12.2017</t>
  </si>
  <si>
    <t>ELECTRON</t>
  </si>
  <si>
    <t>BLACK</t>
  </si>
  <si>
    <t>MBTEL020KHK00</t>
  </si>
  <si>
    <t>ETML48025017090115</t>
  </si>
  <si>
    <t>ICCI0517H20203</t>
  </si>
  <si>
    <t>201609121073,</t>
  </si>
  <si>
    <t>BLUE</t>
  </si>
  <si>
    <t>MBTEL020LHK00</t>
  </si>
  <si>
    <t>ETML48025017090294</t>
  </si>
  <si>
    <t>ICCI0517H20023</t>
  </si>
  <si>
    <t>201609121457,</t>
  </si>
  <si>
    <t>ICCI0117K21630</t>
  </si>
  <si>
    <t>RED</t>
  </si>
  <si>
    <t>ETML48025017100054</t>
  </si>
  <si>
    <t>ICCI0117K21634</t>
  </si>
  <si>
    <t>201609122068,</t>
  </si>
  <si>
    <t>ETML48025017100046</t>
  </si>
  <si>
    <t>ICCI0517H20662</t>
  </si>
  <si>
    <t>201609121816,</t>
  </si>
  <si>
    <t>ICCI0117K21443</t>
  </si>
  <si>
    <t>ETML48025017100052</t>
  </si>
  <si>
    <t>ICCI0517H20927</t>
  </si>
  <si>
    <t>201609122071,</t>
  </si>
  <si>
    <t>ICCI0117K21640</t>
  </si>
  <si>
    <t>WHITE</t>
  </si>
  <si>
    <t>ETML48025017090241</t>
  </si>
  <si>
    <t>ICCI0517H20637</t>
  </si>
  <si>
    <t>201609122022,</t>
  </si>
  <si>
    <t>ICCI0117K21441</t>
  </si>
  <si>
    <t>ETML48025017110036</t>
  </si>
  <si>
    <t>ICCI0517H20663</t>
  </si>
  <si>
    <t>201609122053,</t>
  </si>
  <si>
    <t>ICCI0117K21647</t>
  </si>
  <si>
    <t>YO EDGE</t>
  </si>
  <si>
    <t>MBTED010MHK0000</t>
  </si>
  <si>
    <t>60V250WY1170927430</t>
  </si>
  <si>
    <t>ETC0NV7010L170080</t>
  </si>
  <si>
    <t>ETCC0NT60120L170080</t>
  </si>
  <si>
    <t>ETCCHG6003L170080</t>
  </si>
  <si>
    <t>3 AMP</t>
  </si>
  <si>
    <t>………</t>
  </si>
  <si>
    <t>GREY</t>
  </si>
  <si>
    <t>60V250WY1170927393</t>
  </si>
  <si>
    <t>ETC0NV7010L170062</t>
  </si>
  <si>
    <t>ETCC0NT60120L170062</t>
  </si>
  <si>
    <t>ETCCHG6003L170062</t>
  </si>
  <si>
    <t>60V250WY1170927425</t>
  </si>
  <si>
    <t>ETC0NV7010L170077</t>
  </si>
  <si>
    <t>ETCC0NT60120L170077</t>
  </si>
  <si>
    <t>ETCCHG6003L170077</t>
  </si>
  <si>
    <t>60V250WY1170927360</t>
  </si>
  <si>
    <t>ETC0NV7010L170042</t>
  </si>
  <si>
    <t>ETCC0NT60120L170042</t>
  </si>
  <si>
    <t>ETCCHG6003L170042</t>
  </si>
  <si>
    <t>60V250WY1170927399</t>
  </si>
  <si>
    <t>ETC0NV7010L170043</t>
  </si>
  <si>
    <t>ETCC0NT60120L170043</t>
  </si>
  <si>
    <t>ETCCHG6003L170043</t>
  </si>
  <si>
    <t>AVL 1700326</t>
  </si>
  <si>
    <t>28.12.2017</t>
  </si>
  <si>
    <t>ETML48025017090256</t>
  </si>
  <si>
    <t>ICCI0517H20681</t>
  </si>
  <si>
    <t>201609121592</t>
  </si>
  <si>
    <t>ICCI0117K21635</t>
  </si>
  <si>
    <t>MBTEL020MHK00</t>
  </si>
  <si>
    <t>ETML48025017110028</t>
  </si>
  <si>
    <t>ICCI0517H21204</t>
  </si>
  <si>
    <t>201609121916</t>
  </si>
  <si>
    <t>ICCI0117K21608</t>
  </si>
  <si>
    <t>Red</t>
  </si>
  <si>
    <t>ETML48025017090228</t>
  </si>
  <si>
    <t>ICCI0517H20640</t>
  </si>
  <si>
    <t>201609121863</t>
  </si>
  <si>
    <t>ICCI0117K21670</t>
  </si>
  <si>
    <t>ETML48025017100059</t>
  </si>
  <si>
    <t>ICCI0517H20631</t>
  </si>
  <si>
    <t>2016091362</t>
  </si>
  <si>
    <t>ICCI0117K21686</t>
  </si>
  <si>
    <t>ETML48025017090211</t>
  </si>
  <si>
    <t>ICCI0517H21185</t>
  </si>
  <si>
    <t>201609121606</t>
  </si>
  <si>
    <t>ICCI0117K21478</t>
  </si>
  <si>
    <t>ETML48025017110071</t>
  </si>
  <si>
    <t>ICCI0517H21094</t>
  </si>
  <si>
    <t>201609121995</t>
  </si>
  <si>
    <t>ICCI0117K21483</t>
  </si>
  <si>
    <t>ETML481E31K17090359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</si>
</sst>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5" fontId="2" fillId="3" borderId="1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quotePrefix="1" applyNumberFormat="1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 wrapText="1"/>
    </xf>
    <xf numFmtId="0" fontId="2" fillId="3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_Sheet1_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70" zoomScaleNormal="70" workbookViewId="0">
      <selection activeCell="A2" sqref="A1:AA2"/>
    </sheetView>
  </sheetViews>
  <sheetFormatPr defaultColWidth="14.42578125" defaultRowHeight="15.75" customHeight="1" x14ac:dyDescent="0.2"/>
  <cols>
    <col min="1" max="1" width="10.7109375" customWidth="1"/>
    <col min="2" max="2" width="31.28515625" customWidth="1"/>
    <col min="3" max="3" width="18.7109375" customWidth="1"/>
    <col min="4" max="4" width="15.7109375" customWidth="1"/>
    <col min="5" max="5" width="10.7109375" customWidth="1"/>
    <col min="6" max="6" width="26" customWidth="1"/>
    <col min="7" max="7" width="22.140625" customWidth="1"/>
    <col min="8" max="8" width="17.140625" customWidth="1"/>
    <col min="9" max="9" width="23.85546875" customWidth="1"/>
    <col min="11" max="11" width="25.5703125" bestFit="1" customWidth="1"/>
    <col min="12" max="12" width="9.140625" customWidth="1"/>
    <col min="13" max="13" width="29.140625" customWidth="1"/>
    <col min="14" max="14" width="22.5703125" customWidth="1"/>
    <col min="15" max="15" width="29.42578125" customWidth="1"/>
    <col min="16" max="16" width="19.85546875" customWidth="1"/>
  </cols>
  <sheetData>
    <row r="1" spans="1:27" ht="26.25" customHeight="1" x14ac:dyDescent="0.2">
      <c r="A1" s="12">
        <v>1</v>
      </c>
      <c r="B1" s="12" t="s">
        <v>15</v>
      </c>
      <c r="C1" s="12">
        <v>101196</v>
      </c>
      <c r="D1" s="13" t="s">
        <v>11</v>
      </c>
      <c r="E1" s="14" t="s">
        <v>0</v>
      </c>
      <c r="F1" s="14" t="s">
        <v>12</v>
      </c>
      <c r="G1" s="14" t="s">
        <v>13</v>
      </c>
      <c r="H1" s="14" t="s">
        <v>12</v>
      </c>
      <c r="I1" s="14" t="s">
        <v>14</v>
      </c>
      <c r="J1" s="14" t="s">
        <v>7</v>
      </c>
      <c r="K1" s="14" t="s">
        <v>8</v>
      </c>
      <c r="L1" s="14">
        <v>3877</v>
      </c>
      <c r="M1" s="5" t="s">
        <v>136</v>
      </c>
      <c r="N1" s="14" t="s">
        <v>9</v>
      </c>
      <c r="O1" s="14" t="s">
        <v>10</v>
      </c>
      <c r="P1" s="15">
        <v>0</v>
      </c>
      <c r="Q1" s="15">
        <v>0</v>
      </c>
      <c r="R1" s="16">
        <v>0</v>
      </c>
      <c r="S1" s="15">
        <v>0</v>
      </c>
      <c r="T1" s="15">
        <v>0</v>
      </c>
      <c r="U1" s="15">
        <v>0</v>
      </c>
      <c r="V1" s="15">
        <v>0</v>
      </c>
      <c r="W1" s="15">
        <v>0</v>
      </c>
      <c r="X1" s="15">
        <v>0</v>
      </c>
      <c r="Y1" s="15">
        <v>0</v>
      </c>
      <c r="Z1" s="15">
        <v>0</v>
      </c>
      <c r="AA1" s="17">
        <v>3</v>
      </c>
    </row>
    <row r="2" spans="1:27" s="1" customFormat="1" ht="42.75" customHeight="1" x14ac:dyDescent="0.2">
      <c r="A2" s="2">
        <v>2</v>
      </c>
      <c r="B2" s="2" t="s">
        <v>15</v>
      </c>
      <c r="C2" s="2">
        <v>101196</v>
      </c>
      <c r="D2" s="3" t="s">
        <v>11</v>
      </c>
      <c r="E2" s="3" t="s">
        <v>16</v>
      </c>
      <c r="F2" s="2" t="s">
        <v>17</v>
      </c>
      <c r="G2" s="2" t="s">
        <v>18</v>
      </c>
      <c r="H2" s="2" t="s">
        <v>17</v>
      </c>
      <c r="I2" s="4" t="s">
        <v>1</v>
      </c>
      <c r="J2" s="6" t="s">
        <v>2</v>
      </c>
      <c r="K2" s="14" t="s">
        <v>19</v>
      </c>
      <c r="L2" s="5">
        <v>11195</v>
      </c>
      <c r="M2" s="5" t="s">
        <v>20</v>
      </c>
      <c r="N2" s="5" t="s">
        <v>21</v>
      </c>
      <c r="O2" s="7" t="s">
        <v>22</v>
      </c>
      <c r="P2" s="5" t="s">
        <v>23</v>
      </c>
      <c r="Q2" s="4" t="s">
        <v>3</v>
      </c>
      <c r="R2" s="5">
        <v>18251</v>
      </c>
      <c r="S2" s="2">
        <f t="shared" ref="S2:V17" si="0">T2-1</f>
        <v>44777</v>
      </c>
      <c r="T2" s="2">
        <f t="shared" si="0"/>
        <v>44778</v>
      </c>
      <c r="U2" s="2">
        <f t="shared" si="0"/>
        <v>44779</v>
      </c>
      <c r="V2" s="2">
        <f t="shared" ref="V2:V7" si="1">L2*4</f>
        <v>44780</v>
      </c>
      <c r="W2" s="5" t="s">
        <v>24</v>
      </c>
      <c r="X2" s="5" t="s">
        <v>24</v>
      </c>
      <c r="Y2" s="5" t="s">
        <v>24</v>
      </c>
      <c r="Z2" s="5" t="s">
        <v>24</v>
      </c>
      <c r="AA2" s="18">
        <v>2</v>
      </c>
    </row>
    <row r="3" spans="1:27" ht="15.75" customHeight="1" x14ac:dyDescent="0.2">
      <c r="A3" s="2">
        <v>3</v>
      </c>
      <c r="B3" s="2" t="s">
        <v>15</v>
      </c>
      <c r="C3" s="2">
        <v>101196</v>
      </c>
      <c r="D3" s="3" t="s">
        <v>11</v>
      </c>
      <c r="E3" s="3" t="s">
        <v>16</v>
      </c>
      <c r="F3" s="2" t="s">
        <v>17</v>
      </c>
      <c r="G3" s="2" t="s">
        <v>18</v>
      </c>
      <c r="H3" s="2" t="s">
        <v>17</v>
      </c>
      <c r="I3" s="4" t="s">
        <v>1</v>
      </c>
      <c r="J3" s="6" t="s">
        <v>2</v>
      </c>
      <c r="K3" s="14" t="s">
        <v>19</v>
      </c>
      <c r="L3" s="5">
        <v>11193</v>
      </c>
      <c r="M3" s="5" t="s">
        <v>25</v>
      </c>
      <c r="N3" s="5" t="s">
        <v>26</v>
      </c>
      <c r="O3" s="7" t="s">
        <v>27</v>
      </c>
      <c r="P3" s="5" t="s">
        <v>28</v>
      </c>
      <c r="Q3" s="4" t="s">
        <v>3</v>
      </c>
      <c r="R3" s="5">
        <v>18153</v>
      </c>
      <c r="S3" s="2">
        <f t="shared" si="0"/>
        <v>44769</v>
      </c>
      <c r="T3" s="2">
        <f t="shared" si="0"/>
        <v>44770</v>
      </c>
      <c r="U3" s="2">
        <f t="shared" si="0"/>
        <v>44771</v>
      </c>
      <c r="V3" s="2">
        <f t="shared" si="1"/>
        <v>44772</v>
      </c>
      <c r="W3" s="5" t="s">
        <v>24</v>
      </c>
      <c r="X3" s="5" t="s">
        <v>24</v>
      </c>
      <c r="Y3" s="5" t="s">
        <v>24</v>
      </c>
      <c r="Z3" s="5" t="s">
        <v>24</v>
      </c>
      <c r="AA3" s="18">
        <v>2</v>
      </c>
    </row>
    <row r="4" spans="1:27" ht="15.75" customHeight="1" x14ac:dyDescent="0.2">
      <c r="A4" s="2">
        <v>4</v>
      </c>
      <c r="B4" s="2" t="s">
        <v>15</v>
      </c>
      <c r="C4" s="2">
        <v>101196</v>
      </c>
      <c r="D4" s="3" t="s">
        <v>11</v>
      </c>
      <c r="E4" s="3" t="s">
        <v>16</v>
      </c>
      <c r="F4" s="2" t="s">
        <v>17</v>
      </c>
      <c r="G4" s="2" t="s">
        <v>18</v>
      </c>
      <c r="H4" s="2" t="s">
        <v>17</v>
      </c>
      <c r="I4" s="4" t="s">
        <v>1</v>
      </c>
      <c r="J4" s="6" t="s">
        <v>4</v>
      </c>
      <c r="K4" s="14" t="s">
        <v>19</v>
      </c>
      <c r="L4" s="5">
        <v>11173</v>
      </c>
      <c r="M4" s="5" t="s">
        <v>29</v>
      </c>
      <c r="N4" s="5" t="s">
        <v>30</v>
      </c>
      <c r="O4" s="7" t="s">
        <v>31</v>
      </c>
      <c r="P4" s="5" t="s">
        <v>32</v>
      </c>
      <c r="Q4" s="4" t="s">
        <v>3</v>
      </c>
      <c r="R4" s="5">
        <v>18162</v>
      </c>
      <c r="S4" s="2">
        <f t="shared" si="0"/>
        <v>44689</v>
      </c>
      <c r="T4" s="2">
        <f t="shared" si="0"/>
        <v>44690</v>
      </c>
      <c r="U4" s="2">
        <f t="shared" si="0"/>
        <v>44691</v>
      </c>
      <c r="V4" s="2">
        <f t="shared" si="1"/>
        <v>44692</v>
      </c>
      <c r="W4" s="5" t="s">
        <v>24</v>
      </c>
      <c r="X4" s="5" t="s">
        <v>24</v>
      </c>
      <c r="Y4" s="5" t="s">
        <v>24</v>
      </c>
      <c r="Z4" s="5" t="s">
        <v>24</v>
      </c>
      <c r="AA4" s="18">
        <v>2</v>
      </c>
    </row>
    <row r="5" spans="1:27" ht="15.75" customHeight="1" x14ac:dyDescent="0.2">
      <c r="A5" s="2">
        <v>5</v>
      </c>
      <c r="B5" s="2" t="s">
        <v>15</v>
      </c>
      <c r="C5" s="2">
        <v>101196</v>
      </c>
      <c r="D5" s="3" t="s">
        <v>11</v>
      </c>
      <c r="E5" s="3" t="s">
        <v>16</v>
      </c>
      <c r="F5" s="2" t="s">
        <v>17</v>
      </c>
      <c r="G5" s="2" t="s">
        <v>18</v>
      </c>
      <c r="H5" s="2" t="s">
        <v>17</v>
      </c>
      <c r="I5" s="4" t="s">
        <v>1</v>
      </c>
      <c r="J5" s="6" t="s">
        <v>5</v>
      </c>
      <c r="K5" s="14" t="s">
        <v>33</v>
      </c>
      <c r="L5" s="5">
        <v>11214</v>
      </c>
      <c r="M5" s="5" t="s">
        <v>34</v>
      </c>
      <c r="N5" s="5" t="s">
        <v>35</v>
      </c>
      <c r="O5" s="7" t="s">
        <v>36</v>
      </c>
      <c r="P5" s="5" t="s">
        <v>37</v>
      </c>
      <c r="Q5" s="4" t="s">
        <v>3</v>
      </c>
      <c r="R5" s="5">
        <v>18175</v>
      </c>
      <c r="S5" s="2">
        <f t="shared" si="0"/>
        <v>44853</v>
      </c>
      <c r="T5" s="2">
        <f t="shared" si="0"/>
        <v>44854</v>
      </c>
      <c r="U5" s="2">
        <f t="shared" si="0"/>
        <v>44855</v>
      </c>
      <c r="V5" s="2">
        <f t="shared" si="1"/>
        <v>44856</v>
      </c>
      <c r="W5" s="5" t="s">
        <v>24</v>
      </c>
      <c r="X5" s="5" t="s">
        <v>24</v>
      </c>
      <c r="Y5" s="5" t="s">
        <v>24</v>
      </c>
      <c r="Z5" s="5" t="s">
        <v>24</v>
      </c>
      <c r="AA5" s="18">
        <v>2</v>
      </c>
    </row>
    <row r="6" spans="1:27" ht="15.75" customHeight="1" x14ac:dyDescent="0.2">
      <c r="A6" s="2">
        <v>6</v>
      </c>
      <c r="B6" s="2" t="s">
        <v>15</v>
      </c>
      <c r="C6" s="2">
        <v>101196</v>
      </c>
      <c r="D6" s="3" t="s">
        <v>11</v>
      </c>
      <c r="E6" s="3" t="s">
        <v>16</v>
      </c>
      <c r="F6" s="2" t="s">
        <v>17</v>
      </c>
      <c r="G6" s="2" t="s">
        <v>18</v>
      </c>
      <c r="H6" s="2" t="s">
        <v>17</v>
      </c>
      <c r="I6" s="4" t="s">
        <v>1</v>
      </c>
      <c r="J6" s="6" t="s">
        <v>5</v>
      </c>
      <c r="K6" s="14" t="s">
        <v>33</v>
      </c>
      <c r="L6" s="5">
        <v>11204</v>
      </c>
      <c r="M6" s="5" t="s">
        <v>38</v>
      </c>
      <c r="N6" s="5" t="s">
        <v>39</v>
      </c>
      <c r="O6" s="7" t="s">
        <v>40</v>
      </c>
      <c r="P6" s="5" t="s">
        <v>41</v>
      </c>
      <c r="Q6" s="4" t="s">
        <v>3</v>
      </c>
      <c r="R6" s="5">
        <v>11884</v>
      </c>
      <c r="S6" s="2">
        <f t="shared" si="0"/>
        <v>44813</v>
      </c>
      <c r="T6" s="2">
        <f t="shared" si="0"/>
        <v>44814</v>
      </c>
      <c r="U6" s="2">
        <f t="shared" si="0"/>
        <v>44815</v>
      </c>
      <c r="V6" s="2">
        <f t="shared" si="1"/>
        <v>44816</v>
      </c>
      <c r="W6" s="5" t="s">
        <v>24</v>
      </c>
      <c r="X6" s="5" t="s">
        <v>24</v>
      </c>
      <c r="Y6" s="5" t="s">
        <v>24</v>
      </c>
      <c r="Z6" s="5" t="s">
        <v>24</v>
      </c>
      <c r="AA6" s="18">
        <v>2</v>
      </c>
    </row>
    <row r="7" spans="1:27" ht="15.75" customHeight="1" x14ac:dyDescent="0.2">
      <c r="A7" s="2">
        <v>7</v>
      </c>
      <c r="B7" s="2" t="s">
        <v>15</v>
      </c>
      <c r="C7" s="2">
        <v>101196</v>
      </c>
      <c r="D7" s="3" t="s">
        <v>11</v>
      </c>
      <c r="E7" s="3" t="s">
        <v>16</v>
      </c>
      <c r="F7" s="2" t="s">
        <v>17</v>
      </c>
      <c r="G7" s="2" t="s">
        <v>18</v>
      </c>
      <c r="H7" s="2" t="s">
        <v>17</v>
      </c>
      <c r="I7" s="4" t="s">
        <v>1</v>
      </c>
      <c r="J7" s="6" t="s">
        <v>5</v>
      </c>
      <c r="K7" s="14" t="s">
        <v>33</v>
      </c>
      <c r="L7" s="5">
        <v>11215</v>
      </c>
      <c r="M7" s="5" t="s">
        <v>42</v>
      </c>
      <c r="N7" s="5" t="s">
        <v>43</v>
      </c>
      <c r="O7" s="7" t="s">
        <v>44</v>
      </c>
      <c r="P7" s="5" t="s">
        <v>45</v>
      </c>
      <c r="Q7" s="4" t="s">
        <v>3</v>
      </c>
      <c r="R7" s="5">
        <v>18362</v>
      </c>
      <c r="S7" s="2">
        <f t="shared" si="0"/>
        <v>44857</v>
      </c>
      <c r="T7" s="2">
        <f t="shared" si="0"/>
        <v>44858</v>
      </c>
      <c r="U7" s="2">
        <f t="shared" si="0"/>
        <v>44859</v>
      </c>
      <c r="V7" s="2">
        <f t="shared" si="1"/>
        <v>44860</v>
      </c>
      <c r="W7" s="5" t="s">
        <v>24</v>
      </c>
      <c r="X7" s="5" t="s">
        <v>24</v>
      </c>
      <c r="Y7" s="5" t="s">
        <v>24</v>
      </c>
      <c r="Z7" s="5" t="s">
        <v>24</v>
      </c>
      <c r="AA7" s="18">
        <v>2</v>
      </c>
    </row>
    <row r="8" spans="1:27" ht="15.75" customHeight="1" x14ac:dyDescent="0.2">
      <c r="A8" s="2">
        <v>8</v>
      </c>
      <c r="B8" s="2" t="s">
        <v>46</v>
      </c>
      <c r="C8" s="2">
        <v>100312</v>
      </c>
      <c r="D8" s="3" t="s">
        <v>47</v>
      </c>
      <c r="E8" s="4" t="s">
        <v>16</v>
      </c>
      <c r="F8" s="2" t="s">
        <v>48</v>
      </c>
      <c r="G8" s="8" t="s">
        <v>49</v>
      </c>
      <c r="H8" s="2" t="s">
        <v>48</v>
      </c>
      <c r="I8" s="4" t="s">
        <v>50</v>
      </c>
      <c r="J8" s="9" t="s">
        <v>51</v>
      </c>
      <c r="K8" s="14" t="s">
        <v>52</v>
      </c>
      <c r="L8" s="5">
        <v>7924</v>
      </c>
      <c r="M8" s="5" t="s">
        <v>53</v>
      </c>
      <c r="N8" s="5" t="s">
        <v>54</v>
      </c>
      <c r="O8" s="7" t="s">
        <v>55</v>
      </c>
      <c r="P8" s="5" t="s">
        <v>54</v>
      </c>
      <c r="Q8" s="4" t="s">
        <v>3</v>
      </c>
      <c r="R8" s="5">
        <v>7645</v>
      </c>
      <c r="S8" s="2">
        <f t="shared" si="0"/>
        <v>31693</v>
      </c>
      <c r="T8" s="2">
        <f t="shared" si="0"/>
        <v>31694</v>
      </c>
      <c r="U8" s="2">
        <f t="shared" si="0"/>
        <v>31695</v>
      </c>
      <c r="V8" s="2">
        <f t="shared" ref="V8:V14" si="2">L8*4</f>
        <v>31696</v>
      </c>
      <c r="W8" s="5" t="s">
        <v>24</v>
      </c>
      <c r="X8" s="5" t="s">
        <v>24</v>
      </c>
      <c r="Y8" s="5" t="s">
        <v>24</v>
      </c>
      <c r="Z8" s="5" t="s">
        <v>24</v>
      </c>
      <c r="AA8" s="18">
        <v>2</v>
      </c>
    </row>
    <row r="9" spans="1:27" ht="15.75" customHeight="1" x14ac:dyDescent="0.2">
      <c r="A9" s="2">
        <v>9</v>
      </c>
      <c r="B9" s="2" t="s">
        <v>46</v>
      </c>
      <c r="C9" s="2">
        <v>100312</v>
      </c>
      <c r="D9" s="3" t="s">
        <v>47</v>
      </c>
      <c r="E9" s="4" t="s">
        <v>16</v>
      </c>
      <c r="F9" s="2" t="s">
        <v>48</v>
      </c>
      <c r="G9" s="8" t="s">
        <v>49</v>
      </c>
      <c r="H9" s="2" t="s">
        <v>48</v>
      </c>
      <c r="I9" s="4" t="s">
        <v>50</v>
      </c>
      <c r="J9" s="9" t="s">
        <v>56</v>
      </c>
      <c r="K9" s="14" t="s">
        <v>57</v>
      </c>
      <c r="L9" s="5">
        <v>7945</v>
      </c>
      <c r="M9" s="5" t="s">
        <v>58</v>
      </c>
      <c r="N9" s="5" t="s">
        <v>59</v>
      </c>
      <c r="O9" s="7" t="s">
        <v>60</v>
      </c>
      <c r="P9" s="5" t="s">
        <v>61</v>
      </c>
      <c r="Q9" s="4" t="s">
        <v>3</v>
      </c>
      <c r="R9" s="5">
        <v>7644</v>
      </c>
      <c r="S9" s="2">
        <f t="shared" si="0"/>
        <v>31777</v>
      </c>
      <c r="T9" s="2">
        <f t="shared" si="0"/>
        <v>31778</v>
      </c>
      <c r="U9" s="2">
        <f t="shared" si="0"/>
        <v>31779</v>
      </c>
      <c r="V9" s="2">
        <f t="shared" si="2"/>
        <v>31780</v>
      </c>
      <c r="W9" s="5" t="s">
        <v>24</v>
      </c>
      <c r="X9" s="5" t="s">
        <v>24</v>
      </c>
      <c r="Y9" s="5" t="s">
        <v>24</v>
      </c>
      <c r="Z9" s="5" t="s">
        <v>24</v>
      </c>
      <c r="AA9" s="18">
        <v>2</v>
      </c>
    </row>
    <row r="10" spans="1:27" ht="15.75" customHeight="1" x14ac:dyDescent="0.2">
      <c r="A10" s="2">
        <v>10</v>
      </c>
      <c r="B10" s="2" t="s">
        <v>46</v>
      </c>
      <c r="C10" s="2">
        <v>100312</v>
      </c>
      <c r="D10" s="3" t="s">
        <v>47</v>
      </c>
      <c r="E10" s="4" t="s">
        <v>16</v>
      </c>
      <c r="F10" s="2" t="s">
        <v>48</v>
      </c>
      <c r="G10" s="8" t="s">
        <v>49</v>
      </c>
      <c r="H10" s="2" t="s">
        <v>48</v>
      </c>
      <c r="I10" s="4" t="s">
        <v>1</v>
      </c>
      <c r="J10" s="9" t="s">
        <v>62</v>
      </c>
      <c r="K10" s="14" t="s">
        <v>19</v>
      </c>
      <c r="L10" s="5">
        <v>11183</v>
      </c>
      <c r="M10" s="5" t="s">
        <v>63</v>
      </c>
      <c r="N10" s="5" t="s">
        <v>64</v>
      </c>
      <c r="O10" s="7" t="s">
        <v>65</v>
      </c>
      <c r="P10" s="5" t="s">
        <v>64</v>
      </c>
      <c r="Q10" s="4" t="s">
        <v>3</v>
      </c>
      <c r="R10" s="5">
        <v>98313</v>
      </c>
      <c r="S10" s="2">
        <f t="shared" si="0"/>
        <v>44729</v>
      </c>
      <c r="T10" s="2">
        <f t="shared" si="0"/>
        <v>44730</v>
      </c>
      <c r="U10" s="2">
        <f t="shared" si="0"/>
        <v>44731</v>
      </c>
      <c r="V10" s="2">
        <f t="shared" si="2"/>
        <v>44732</v>
      </c>
      <c r="W10" s="5" t="s">
        <v>24</v>
      </c>
      <c r="X10" s="5" t="s">
        <v>24</v>
      </c>
      <c r="Y10" s="5" t="s">
        <v>24</v>
      </c>
      <c r="Z10" s="5" t="s">
        <v>24</v>
      </c>
      <c r="AA10" s="18">
        <v>2</v>
      </c>
    </row>
    <row r="11" spans="1:27" ht="15.75" customHeight="1" x14ac:dyDescent="0.2">
      <c r="A11" s="2">
        <v>11</v>
      </c>
      <c r="B11" s="2" t="s">
        <v>46</v>
      </c>
      <c r="C11" s="2">
        <v>100312</v>
      </c>
      <c r="D11" s="3" t="s">
        <v>47</v>
      </c>
      <c r="E11" s="4" t="s">
        <v>16</v>
      </c>
      <c r="F11" s="2" t="s">
        <v>48</v>
      </c>
      <c r="G11" s="8" t="s">
        <v>49</v>
      </c>
      <c r="H11" s="2" t="s">
        <v>48</v>
      </c>
      <c r="I11" s="4" t="s">
        <v>1</v>
      </c>
      <c r="J11" s="9" t="s">
        <v>56</v>
      </c>
      <c r="K11" s="14" t="s">
        <v>19</v>
      </c>
      <c r="L11" s="5">
        <v>11186</v>
      </c>
      <c r="M11" s="5" t="s">
        <v>66</v>
      </c>
      <c r="N11" s="5" t="s">
        <v>67</v>
      </c>
      <c r="O11" s="7" t="s">
        <v>68</v>
      </c>
      <c r="P11" s="5" t="s">
        <v>69</v>
      </c>
      <c r="Q11" s="4" t="s">
        <v>3</v>
      </c>
      <c r="R11" s="5">
        <v>18155</v>
      </c>
      <c r="S11" s="2">
        <f t="shared" si="0"/>
        <v>44741</v>
      </c>
      <c r="T11" s="2">
        <f t="shared" si="0"/>
        <v>44742</v>
      </c>
      <c r="U11" s="2">
        <f t="shared" si="0"/>
        <v>44743</v>
      </c>
      <c r="V11" s="2">
        <f t="shared" si="2"/>
        <v>44744</v>
      </c>
      <c r="W11" s="5" t="s">
        <v>24</v>
      </c>
      <c r="X11" s="5" t="s">
        <v>24</v>
      </c>
      <c r="Y11" s="5" t="s">
        <v>24</v>
      </c>
      <c r="Z11" s="5" t="s">
        <v>24</v>
      </c>
      <c r="AA11" s="18">
        <v>2</v>
      </c>
    </row>
    <row r="12" spans="1:27" ht="15.75" customHeight="1" x14ac:dyDescent="0.2">
      <c r="A12" s="2">
        <v>12</v>
      </c>
      <c r="B12" s="2" t="s">
        <v>46</v>
      </c>
      <c r="C12" s="2">
        <v>100312</v>
      </c>
      <c r="D12" s="3" t="s">
        <v>47</v>
      </c>
      <c r="E12" s="4" t="s">
        <v>16</v>
      </c>
      <c r="F12" s="2" t="s">
        <v>48</v>
      </c>
      <c r="G12" s="8" t="s">
        <v>49</v>
      </c>
      <c r="H12" s="2" t="s">
        <v>48</v>
      </c>
      <c r="I12" s="4" t="s">
        <v>1</v>
      </c>
      <c r="J12" s="9" t="s">
        <v>56</v>
      </c>
      <c r="K12" s="14" t="s">
        <v>19</v>
      </c>
      <c r="L12" s="5">
        <v>11176</v>
      </c>
      <c r="M12" s="5" t="s">
        <v>70</v>
      </c>
      <c r="N12" s="5" t="s">
        <v>71</v>
      </c>
      <c r="O12" s="7" t="s">
        <v>72</v>
      </c>
      <c r="P12" s="5" t="s">
        <v>73</v>
      </c>
      <c r="Q12" s="4" t="s">
        <v>3</v>
      </c>
      <c r="R12" s="5">
        <v>18161</v>
      </c>
      <c r="S12" s="2">
        <f t="shared" si="0"/>
        <v>44701</v>
      </c>
      <c r="T12" s="2">
        <f t="shared" si="0"/>
        <v>44702</v>
      </c>
      <c r="U12" s="2">
        <f t="shared" si="0"/>
        <v>44703</v>
      </c>
      <c r="V12" s="2">
        <f t="shared" si="2"/>
        <v>44704</v>
      </c>
      <c r="W12" s="5" t="s">
        <v>24</v>
      </c>
      <c r="X12" s="5" t="s">
        <v>24</v>
      </c>
      <c r="Y12" s="5" t="s">
        <v>24</v>
      </c>
      <c r="Z12" s="5" t="s">
        <v>24</v>
      </c>
      <c r="AA12" s="18">
        <v>2</v>
      </c>
    </row>
    <row r="13" spans="1:27" ht="15.75" customHeight="1" x14ac:dyDescent="0.2">
      <c r="A13" s="2">
        <v>13</v>
      </c>
      <c r="B13" s="2" t="s">
        <v>46</v>
      </c>
      <c r="C13" s="2">
        <v>100312</v>
      </c>
      <c r="D13" s="3" t="s">
        <v>47</v>
      </c>
      <c r="E13" s="4" t="s">
        <v>16</v>
      </c>
      <c r="F13" s="2" t="s">
        <v>48</v>
      </c>
      <c r="G13" s="8" t="s">
        <v>49</v>
      </c>
      <c r="H13" s="2" t="s">
        <v>48</v>
      </c>
      <c r="I13" s="4" t="s">
        <v>1</v>
      </c>
      <c r="J13" s="9" t="s">
        <v>74</v>
      </c>
      <c r="K13" s="14" t="s">
        <v>19</v>
      </c>
      <c r="L13" s="5">
        <v>11197</v>
      </c>
      <c r="M13" s="5" t="s">
        <v>75</v>
      </c>
      <c r="N13" s="5" t="s">
        <v>76</v>
      </c>
      <c r="O13" s="7" t="s">
        <v>77</v>
      </c>
      <c r="P13" s="5" t="s">
        <v>78</v>
      </c>
      <c r="Q13" s="4" t="s">
        <v>3</v>
      </c>
      <c r="R13" s="5">
        <v>18157</v>
      </c>
      <c r="S13" s="2">
        <f t="shared" si="0"/>
        <v>44785</v>
      </c>
      <c r="T13" s="2">
        <f t="shared" si="0"/>
        <v>44786</v>
      </c>
      <c r="U13" s="2">
        <f t="shared" si="0"/>
        <v>44787</v>
      </c>
      <c r="V13" s="2">
        <f t="shared" si="2"/>
        <v>44788</v>
      </c>
      <c r="W13" s="5" t="s">
        <v>24</v>
      </c>
      <c r="X13" s="5" t="s">
        <v>24</v>
      </c>
      <c r="Y13" s="5" t="s">
        <v>24</v>
      </c>
      <c r="Z13" s="5" t="s">
        <v>24</v>
      </c>
      <c r="AA13" s="18">
        <v>2</v>
      </c>
    </row>
    <row r="14" spans="1:27" ht="15.75" customHeight="1" x14ac:dyDescent="0.2">
      <c r="A14" s="2">
        <v>14</v>
      </c>
      <c r="B14" s="2" t="s">
        <v>46</v>
      </c>
      <c r="C14" s="2">
        <v>100312</v>
      </c>
      <c r="D14" s="3" t="s">
        <v>47</v>
      </c>
      <c r="E14" s="4" t="s">
        <v>16</v>
      </c>
      <c r="F14" s="2" t="s">
        <v>48</v>
      </c>
      <c r="G14" s="8" t="s">
        <v>49</v>
      </c>
      <c r="H14" s="2" t="s">
        <v>48</v>
      </c>
      <c r="I14" s="4" t="s">
        <v>1</v>
      </c>
      <c r="J14" s="9" t="s">
        <v>74</v>
      </c>
      <c r="K14" s="14" t="s">
        <v>19</v>
      </c>
      <c r="L14" s="5">
        <v>11199</v>
      </c>
      <c r="M14" s="5" t="s">
        <v>79</v>
      </c>
      <c r="N14" s="5" t="s">
        <v>80</v>
      </c>
      <c r="O14" s="7" t="s">
        <v>81</v>
      </c>
      <c r="P14" s="5" t="s">
        <v>82</v>
      </c>
      <c r="Q14" s="4" t="s">
        <v>3</v>
      </c>
      <c r="R14" s="5">
        <v>18367</v>
      </c>
      <c r="S14" s="2">
        <f t="shared" si="0"/>
        <v>44793</v>
      </c>
      <c r="T14" s="2">
        <f t="shared" si="0"/>
        <v>44794</v>
      </c>
      <c r="U14" s="2">
        <f t="shared" si="0"/>
        <v>44795</v>
      </c>
      <c r="V14" s="2">
        <f t="shared" si="2"/>
        <v>44796</v>
      </c>
      <c r="W14" s="5" t="s">
        <v>24</v>
      </c>
      <c r="X14" s="5" t="s">
        <v>24</v>
      </c>
      <c r="Y14" s="5" t="s">
        <v>24</v>
      </c>
      <c r="Z14" s="5" t="s">
        <v>24</v>
      </c>
      <c r="AA14" s="18">
        <v>2</v>
      </c>
    </row>
    <row r="15" spans="1:27" ht="15.75" customHeight="1" x14ac:dyDescent="0.2">
      <c r="A15" s="2">
        <v>15</v>
      </c>
      <c r="B15" s="2" t="s">
        <v>46</v>
      </c>
      <c r="C15" s="2">
        <v>100312</v>
      </c>
      <c r="D15" s="3" t="s">
        <v>47</v>
      </c>
      <c r="E15" s="4" t="s">
        <v>16</v>
      </c>
      <c r="F15" s="2" t="s">
        <v>48</v>
      </c>
      <c r="G15" s="8" t="s">
        <v>49</v>
      </c>
      <c r="H15" s="2" t="s">
        <v>48</v>
      </c>
      <c r="I15" s="4" t="s">
        <v>83</v>
      </c>
      <c r="J15" s="6" t="s">
        <v>74</v>
      </c>
      <c r="K15" s="14" t="s">
        <v>84</v>
      </c>
      <c r="L15" s="5">
        <v>80</v>
      </c>
      <c r="M15" s="5" t="s">
        <v>85</v>
      </c>
      <c r="N15" s="5" t="s">
        <v>86</v>
      </c>
      <c r="O15" s="7" t="s">
        <v>87</v>
      </c>
      <c r="P15" s="5" t="s">
        <v>88</v>
      </c>
      <c r="Q15" s="4" t="s">
        <v>89</v>
      </c>
      <c r="R15" s="5" t="s">
        <v>90</v>
      </c>
      <c r="S15" s="2">
        <f t="shared" si="0"/>
        <v>396</v>
      </c>
      <c r="T15" s="2">
        <f t="shared" si="0"/>
        <v>397</v>
      </c>
      <c r="U15" s="2">
        <f t="shared" si="0"/>
        <v>398</v>
      </c>
      <c r="V15" s="2">
        <f>W15-1</f>
        <v>399</v>
      </c>
      <c r="W15" s="5">
        <f>L15*5</f>
        <v>400</v>
      </c>
      <c r="X15" s="5" t="s">
        <v>24</v>
      </c>
      <c r="Y15" s="5" t="s">
        <v>24</v>
      </c>
      <c r="Z15" s="5" t="s">
        <v>24</v>
      </c>
      <c r="AA15" s="18">
        <v>2</v>
      </c>
    </row>
    <row r="16" spans="1:27" ht="15.75" customHeight="1" x14ac:dyDescent="0.2">
      <c r="A16" s="2">
        <v>16</v>
      </c>
      <c r="B16" s="2" t="s">
        <v>46</v>
      </c>
      <c r="C16" s="2">
        <v>100312</v>
      </c>
      <c r="D16" s="3" t="s">
        <v>47</v>
      </c>
      <c r="E16" s="4" t="s">
        <v>16</v>
      </c>
      <c r="F16" s="2" t="s">
        <v>48</v>
      </c>
      <c r="G16" s="8" t="s">
        <v>49</v>
      </c>
      <c r="H16" s="2" t="s">
        <v>48</v>
      </c>
      <c r="I16" s="4" t="s">
        <v>83</v>
      </c>
      <c r="J16" s="6" t="s">
        <v>91</v>
      </c>
      <c r="K16" s="14" t="s">
        <v>84</v>
      </c>
      <c r="L16" s="5">
        <v>62</v>
      </c>
      <c r="M16" s="5" t="s">
        <v>92</v>
      </c>
      <c r="N16" s="5" t="s">
        <v>93</v>
      </c>
      <c r="O16" s="7" t="s">
        <v>94</v>
      </c>
      <c r="P16" s="5" t="s">
        <v>95</v>
      </c>
      <c r="Q16" s="4" t="s">
        <v>89</v>
      </c>
      <c r="R16" s="5" t="s">
        <v>90</v>
      </c>
      <c r="S16" s="2">
        <f t="shared" si="0"/>
        <v>306</v>
      </c>
      <c r="T16" s="2">
        <f t="shared" si="0"/>
        <v>307</v>
      </c>
      <c r="U16" s="2">
        <f t="shared" si="0"/>
        <v>308</v>
      </c>
      <c r="V16" s="2">
        <f t="shared" si="0"/>
        <v>309</v>
      </c>
      <c r="W16" s="5">
        <f>L16*5</f>
        <v>310</v>
      </c>
      <c r="X16" s="5" t="s">
        <v>24</v>
      </c>
      <c r="Y16" s="5" t="s">
        <v>24</v>
      </c>
      <c r="Z16" s="5" t="s">
        <v>24</v>
      </c>
      <c r="AA16" s="18">
        <v>2</v>
      </c>
    </row>
    <row r="17" spans="1:27" ht="15.75" customHeight="1" x14ac:dyDescent="0.2">
      <c r="A17" s="2">
        <v>17</v>
      </c>
      <c r="B17" s="2" t="s">
        <v>46</v>
      </c>
      <c r="C17" s="2">
        <v>100312</v>
      </c>
      <c r="D17" s="3" t="s">
        <v>47</v>
      </c>
      <c r="E17" s="4" t="s">
        <v>16</v>
      </c>
      <c r="F17" s="2" t="s">
        <v>48</v>
      </c>
      <c r="G17" s="8" t="s">
        <v>49</v>
      </c>
      <c r="H17" s="2" t="s">
        <v>48</v>
      </c>
      <c r="I17" s="4" t="s">
        <v>83</v>
      </c>
      <c r="J17" s="6" t="s">
        <v>91</v>
      </c>
      <c r="K17" s="14" t="s">
        <v>84</v>
      </c>
      <c r="L17" s="5">
        <v>77</v>
      </c>
      <c r="M17" s="5" t="s">
        <v>96</v>
      </c>
      <c r="N17" s="5" t="s">
        <v>97</v>
      </c>
      <c r="O17" s="7" t="s">
        <v>98</v>
      </c>
      <c r="P17" s="5" t="s">
        <v>99</v>
      </c>
      <c r="Q17" s="4" t="s">
        <v>89</v>
      </c>
      <c r="R17" s="5" t="s">
        <v>90</v>
      </c>
      <c r="S17" s="2">
        <f t="shared" si="0"/>
        <v>381</v>
      </c>
      <c r="T17" s="2">
        <f t="shared" si="0"/>
        <v>382</v>
      </c>
      <c r="U17" s="2">
        <f t="shared" si="0"/>
        <v>383</v>
      </c>
      <c r="V17" s="2">
        <f t="shared" si="0"/>
        <v>384</v>
      </c>
      <c r="W17" s="5">
        <f>L17*5</f>
        <v>385</v>
      </c>
      <c r="X17" s="5" t="s">
        <v>24</v>
      </c>
      <c r="Y17" s="5" t="s">
        <v>24</v>
      </c>
      <c r="Z17" s="5" t="s">
        <v>24</v>
      </c>
      <c r="AA17" s="18">
        <v>2</v>
      </c>
    </row>
    <row r="18" spans="1:27" ht="15.75" customHeight="1" x14ac:dyDescent="0.2">
      <c r="A18" s="2">
        <v>18</v>
      </c>
      <c r="B18" s="2" t="s">
        <v>46</v>
      </c>
      <c r="C18" s="2">
        <v>100312</v>
      </c>
      <c r="D18" s="3" t="s">
        <v>47</v>
      </c>
      <c r="E18" s="4" t="s">
        <v>16</v>
      </c>
      <c r="F18" s="2" t="s">
        <v>48</v>
      </c>
      <c r="G18" s="8" t="s">
        <v>49</v>
      </c>
      <c r="H18" s="2" t="s">
        <v>48</v>
      </c>
      <c r="I18" s="4" t="s">
        <v>83</v>
      </c>
      <c r="J18" s="6" t="s">
        <v>56</v>
      </c>
      <c r="K18" s="14" t="s">
        <v>84</v>
      </c>
      <c r="L18" s="5">
        <v>42</v>
      </c>
      <c r="M18" s="5" t="s">
        <v>100</v>
      </c>
      <c r="N18" s="5" t="s">
        <v>101</v>
      </c>
      <c r="O18" s="7" t="s">
        <v>102</v>
      </c>
      <c r="P18" s="5" t="s">
        <v>103</v>
      </c>
      <c r="Q18" s="4" t="s">
        <v>89</v>
      </c>
      <c r="R18" s="5" t="s">
        <v>90</v>
      </c>
      <c r="S18" s="2">
        <f t="shared" ref="S18:V25" si="3">T18-1</f>
        <v>206</v>
      </c>
      <c r="T18" s="2">
        <f t="shared" si="3"/>
        <v>207</v>
      </c>
      <c r="U18" s="2">
        <f t="shared" si="3"/>
        <v>208</v>
      </c>
      <c r="V18" s="2">
        <f t="shared" si="3"/>
        <v>209</v>
      </c>
      <c r="W18" s="5">
        <f>L18*5</f>
        <v>210</v>
      </c>
      <c r="X18" s="5" t="s">
        <v>24</v>
      </c>
      <c r="Y18" s="5" t="s">
        <v>24</v>
      </c>
      <c r="Z18" s="5" t="s">
        <v>24</v>
      </c>
      <c r="AA18" s="18">
        <v>2</v>
      </c>
    </row>
    <row r="19" spans="1:27" ht="15.75" customHeight="1" x14ac:dyDescent="0.2">
      <c r="A19" s="2">
        <v>19</v>
      </c>
      <c r="B19" s="2" t="s">
        <v>46</v>
      </c>
      <c r="C19" s="2">
        <v>100312</v>
      </c>
      <c r="D19" s="3" t="s">
        <v>47</v>
      </c>
      <c r="E19" s="4" t="s">
        <v>16</v>
      </c>
      <c r="F19" s="2" t="s">
        <v>48</v>
      </c>
      <c r="G19" s="8" t="s">
        <v>49</v>
      </c>
      <c r="H19" s="2" t="s">
        <v>48</v>
      </c>
      <c r="I19" s="4" t="s">
        <v>83</v>
      </c>
      <c r="J19" s="6" t="s">
        <v>74</v>
      </c>
      <c r="K19" s="14" t="s">
        <v>84</v>
      </c>
      <c r="L19" s="5">
        <v>43</v>
      </c>
      <c r="M19" s="5" t="s">
        <v>104</v>
      </c>
      <c r="N19" s="5" t="s">
        <v>105</v>
      </c>
      <c r="O19" s="7" t="s">
        <v>106</v>
      </c>
      <c r="P19" s="5" t="s">
        <v>107</v>
      </c>
      <c r="Q19" s="4" t="s">
        <v>89</v>
      </c>
      <c r="R19" s="5" t="s">
        <v>90</v>
      </c>
      <c r="S19" s="2">
        <f t="shared" si="3"/>
        <v>211</v>
      </c>
      <c r="T19" s="2">
        <f t="shared" si="3"/>
        <v>212</v>
      </c>
      <c r="U19" s="2">
        <f t="shared" si="3"/>
        <v>213</v>
      </c>
      <c r="V19" s="2">
        <f t="shared" si="3"/>
        <v>214</v>
      </c>
      <c r="W19" s="5">
        <f>L19*5</f>
        <v>215</v>
      </c>
      <c r="X19" s="5" t="s">
        <v>24</v>
      </c>
      <c r="Y19" s="5" t="s">
        <v>24</v>
      </c>
      <c r="Z19" s="5" t="s">
        <v>24</v>
      </c>
      <c r="AA19" s="18">
        <v>2</v>
      </c>
    </row>
    <row r="20" spans="1:27" ht="15.75" customHeight="1" x14ac:dyDescent="0.2">
      <c r="A20" s="2">
        <v>20</v>
      </c>
      <c r="B20" s="2" t="s">
        <v>46</v>
      </c>
      <c r="C20" s="2">
        <v>100312</v>
      </c>
      <c r="D20" s="3" t="s">
        <v>47</v>
      </c>
      <c r="E20" s="4" t="s">
        <v>16</v>
      </c>
      <c r="F20" s="2" t="s">
        <v>108</v>
      </c>
      <c r="G20" s="8" t="s">
        <v>109</v>
      </c>
      <c r="H20" s="2" t="s">
        <v>108</v>
      </c>
      <c r="I20" s="4" t="s">
        <v>6</v>
      </c>
      <c r="J20" s="6" t="s">
        <v>2</v>
      </c>
      <c r="K20" s="14" t="s">
        <v>52</v>
      </c>
      <c r="L20" s="5">
        <v>7931</v>
      </c>
      <c r="M20" s="5" t="s">
        <v>110</v>
      </c>
      <c r="N20" s="5" t="s">
        <v>111</v>
      </c>
      <c r="O20" s="11" t="s">
        <v>112</v>
      </c>
      <c r="P20" s="5" t="s">
        <v>113</v>
      </c>
      <c r="Q20" s="4" t="s">
        <v>3</v>
      </c>
      <c r="R20" s="5">
        <v>10078</v>
      </c>
      <c r="S20" s="2">
        <f t="shared" si="3"/>
        <v>31721</v>
      </c>
      <c r="T20" s="2">
        <f t="shared" si="3"/>
        <v>31722</v>
      </c>
      <c r="U20" s="2">
        <f t="shared" si="3"/>
        <v>31723</v>
      </c>
      <c r="V20" s="2">
        <f t="shared" ref="V20:V25" si="4">L20*4</f>
        <v>31724</v>
      </c>
      <c r="W20" s="5" t="s">
        <v>24</v>
      </c>
      <c r="X20" s="5" t="s">
        <v>24</v>
      </c>
      <c r="Y20" s="5" t="s">
        <v>24</v>
      </c>
      <c r="Z20" s="5" t="s">
        <v>24</v>
      </c>
      <c r="AA20" s="18">
        <v>2</v>
      </c>
    </row>
    <row r="21" spans="1:27" ht="15.75" customHeight="1" x14ac:dyDescent="0.2">
      <c r="A21" s="2">
        <v>21</v>
      </c>
      <c r="B21" s="2" t="s">
        <v>46</v>
      </c>
      <c r="C21" s="2">
        <v>100312</v>
      </c>
      <c r="D21" s="3" t="s">
        <v>47</v>
      </c>
      <c r="E21" s="4" t="s">
        <v>16</v>
      </c>
      <c r="F21" s="2" t="s">
        <v>108</v>
      </c>
      <c r="G21" s="8" t="s">
        <v>109</v>
      </c>
      <c r="H21" s="2" t="s">
        <v>108</v>
      </c>
      <c r="I21" s="4" t="s">
        <v>6</v>
      </c>
      <c r="J21" s="6" t="s">
        <v>5</v>
      </c>
      <c r="K21" s="14" t="s">
        <v>114</v>
      </c>
      <c r="L21" s="5">
        <v>7972</v>
      </c>
      <c r="M21" s="5" t="s">
        <v>115</v>
      </c>
      <c r="N21" s="5" t="s">
        <v>116</v>
      </c>
      <c r="O21" s="11" t="s">
        <v>117</v>
      </c>
      <c r="P21" s="5" t="s">
        <v>118</v>
      </c>
      <c r="Q21" s="4" t="s">
        <v>3</v>
      </c>
      <c r="R21" s="5">
        <v>7916</v>
      </c>
      <c r="S21" s="2">
        <f t="shared" si="3"/>
        <v>31885</v>
      </c>
      <c r="T21" s="2">
        <f t="shared" si="3"/>
        <v>31886</v>
      </c>
      <c r="U21" s="2">
        <f t="shared" si="3"/>
        <v>31887</v>
      </c>
      <c r="V21" s="2">
        <f t="shared" si="4"/>
        <v>31888</v>
      </c>
      <c r="W21" s="5" t="s">
        <v>24</v>
      </c>
      <c r="X21" s="5" t="s">
        <v>24</v>
      </c>
      <c r="Y21" s="5" t="s">
        <v>24</v>
      </c>
      <c r="Z21" s="5" t="s">
        <v>24</v>
      </c>
      <c r="AA21" s="18">
        <v>2</v>
      </c>
    </row>
    <row r="22" spans="1:27" ht="15.75" customHeight="1" x14ac:dyDescent="0.2">
      <c r="A22" s="2">
        <v>22</v>
      </c>
      <c r="B22" s="2" t="s">
        <v>46</v>
      </c>
      <c r="C22" s="2">
        <v>100312</v>
      </c>
      <c r="D22" s="3" t="s">
        <v>47</v>
      </c>
      <c r="E22" s="4" t="s">
        <v>16</v>
      </c>
      <c r="F22" s="2" t="s">
        <v>108</v>
      </c>
      <c r="G22" s="8" t="s">
        <v>109</v>
      </c>
      <c r="H22" s="2" t="s">
        <v>108</v>
      </c>
      <c r="I22" s="4" t="s">
        <v>1</v>
      </c>
      <c r="J22" s="6" t="s">
        <v>119</v>
      </c>
      <c r="K22" s="14" t="s">
        <v>33</v>
      </c>
      <c r="L22" s="5">
        <v>11210</v>
      </c>
      <c r="M22" s="5" t="s">
        <v>120</v>
      </c>
      <c r="N22" s="5" t="s">
        <v>121</v>
      </c>
      <c r="O22" s="11" t="s">
        <v>122</v>
      </c>
      <c r="P22" s="5" t="s">
        <v>123</v>
      </c>
      <c r="Q22" s="4" t="s">
        <v>3</v>
      </c>
      <c r="R22" s="5">
        <v>18347</v>
      </c>
      <c r="S22" s="2">
        <f t="shared" si="3"/>
        <v>44837</v>
      </c>
      <c r="T22" s="2">
        <f t="shared" si="3"/>
        <v>44838</v>
      </c>
      <c r="U22" s="2">
        <f t="shared" si="3"/>
        <v>44839</v>
      </c>
      <c r="V22" s="2">
        <f t="shared" si="4"/>
        <v>44840</v>
      </c>
      <c r="W22" s="5" t="s">
        <v>24</v>
      </c>
      <c r="X22" s="5" t="s">
        <v>24</v>
      </c>
      <c r="Y22" s="5" t="s">
        <v>24</v>
      </c>
      <c r="Z22" s="5" t="s">
        <v>24</v>
      </c>
      <c r="AA22" s="18">
        <v>2</v>
      </c>
    </row>
    <row r="23" spans="1:27" ht="15.75" customHeight="1" x14ac:dyDescent="0.2">
      <c r="A23" s="2">
        <v>23</v>
      </c>
      <c r="B23" s="2" t="s">
        <v>46</v>
      </c>
      <c r="C23" s="2">
        <v>100312</v>
      </c>
      <c r="D23" s="3" t="s">
        <v>47</v>
      </c>
      <c r="E23" s="4" t="s">
        <v>16</v>
      </c>
      <c r="F23" s="2" t="s">
        <v>108</v>
      </c>
      <c r="G23" s="8" t="s">
        <v>109</v>
      </c>
      <c r="H23" s="2" t="s">
        <v>108</v>
      </c>
      <c r="I23" s="4" t="s">
        <v>1</v>
      </c>
      <c r="J23" s="6" t="s">
        <v>2</v>
      </c>
      <c r="K23" s="14" t="s">
        <v>33</v>
      </c>
      <c r="L23" s="5">
        <v>11212</v>
      </c>
      <c r="M23" s="5" t="s">
        <v>124</v>
      </c>
      <c r="N23" s="5" t="s">
        <v>125</v>
      </c>
      <c r="O23" s="11" t="s">
        <v>126</v>
      </c>
      <c r="P23" s="5" t="s">
        <v>127</v>
      </c>
      <c r="Q23" s="4" t="s">
        <v>3</v>
      </c>
      <c r="R23" s="5">
        <v>18484</v>
      </c>
      <c r="S23" s="2">
        <f t="shared" si="3"/>
        <v>44845</v>
      </c>
      <c r="T23" s="2">
        <f t="shared" si="3"/>
        <v>44846</v>
      </c>
      <c r="U23" s="2">
        <f t="shared" si="3"/>
        <v>44847</v>
      </c>
      <c r="V23" s="2">
        <f t="shared" si="4"/>
        <v>44848</v>
      </c>
      <c r="W23" s="5" t="s">
        <v>24</v>
      </c>
      <c r="X23" s="5" t="s">
        <v>24</v>
      </c>
      <c r="Y23" s="5" t="s">
        <v>24</v>
      </c>
      <c r="Z23" s="5" t="s">
        <v>24</v>
      </c>
      <c r="AA23" s="18">
        <v>2</v>
      </c>
    </row>
    <row r="24" spans="1:27" ht="15.75" customHeight="1" x14ac:dyDescent="0.2">
      <c r="A24" s="2">
        <v>24</v>
      </c>
      <c r="B24" s="2" t="s">
        <v>46</v>
      </c>
      <c r="C24" s="2">
        <v>100312</v>
      </c>
      <c r="D24" s="3" t="s">
        <v>47</v>
      </c>
      <c r="E24" s="4" t="s">
        <v>16</v>
      </c>
      <c r="F24" s="2" t="s">
        <v>108</v>
      </c>
      <c r="G24" s="8" t="s">
        <v>109</v>
      </c>
      <c r="H24" s="2" t="s">
        <v>108</v>
      </c>
      <c r="I24" s="4" t="s">
        <v>1</v>
      </c>
      <c r="J24" s="6" t="s">
        <v>5</v>
      </c>
      <c r="K24" s="14" t="s">
        <v>33</v>
      </c>
      <c r="L24" s="5">
        <v>11251</v>
      </c>
      <c r="M24" s="5" t="s">
        <v>128</v>
      </c>
      <c r="N24" s="5" t="s">
        <v>129</v>
      </c>
      <c r="O24" s="11" t="s">
        <v>130</v>
      </c>
      <c r="P24" s="5" t="s">
        <v>131</v>
      </c>
      <c r="Q24" s="4" t="s">
        <v>3</v>
      </c>
      <c r="R24" s="5">
        <v>18476</v>
      </c>
      <c r="S24" s="2">
        <f t="shared" si="3"/>
        <v>45001</v>
      </c>
      <c r="T24" s="2">
        <f t="shared" si="3"/>
        <v>45002</v>
      </c>
      <c r="U24" s="2">
        <f t="shared" si="3"/>
        <v>45003</v>
      </c>
      <c r="V24" s="2">
        <f t="shared" si="4"/>
        <v>45004</v>
      </c>
      <c r="W24" s="5" t="s">
        <v>24</v>
      </c>
      <c r="X24" s="5" t="s">
        <v>24</v>
      </c>
      <c r="Y24" s="5" t="s">
        <v>24</v>
      </c>
      <c r="Z24" s="5" t="s">
        <v>24</v>
      </c>
      <c r="AA24" s="18">
        <v>2</v>
      </c>
    </row>
    <row r="25" spans="1:27" ht="15.75" customHeight="1" thickBot="1" x14ac:dyDescent="0.25">
      <c r="A25" s="2">
        <v>25</v>
      </c>
      <c r="B25" s="2" t="s">
        <v>46</v>
      </c>
      <c r="C25" s="2">
        <v>100312</v>
      </c>
      <c r="D25" s="3" t="s">
        <v>47</v>
      </c>
      <c r="E25" s="4" t="s">
        <v>16</v>
      </c>
      <c r="F25" s="2" t="s">
        <v>108</v>
      </c>
      <c r="G25" s="8" t="s">
        <v>109</v>
      </c>
      <c r="H25" s="2" t="s">
        <v>108</v>
      </c>
      <c r="I25" s="10" t="s">
        <v>1</v>
      </c>
      <c r="J25" s="6" t="s">
        <v>5</v>
      </c>
      <c r="K25" s="14" t="s">
        <v>33</v>
      </c>
      <c r="L25" s="5">
        <v>11292</v>
      </c>
      <c r="M25" s="5" t="s">
        <v>132</v>
      </c>
      <c r="N25" s="5" t="s">
        <v>133</v>
      </c>
      <c r="O25" s="11" t="s">
        <v>134</v>
      </c>
      <c r="P25" s="5" t="s">
        <v>135</v>
      </c>
      <c r="Q25" s="4" t="s">
        <v>3</v>
      </c>
      <c r="R25" s="5">
        <v>18330</v>
      </c>
      <c r="S25" s="2">
        <f t="shared" si="3"/>
        <v>45165</v>
      </c>
      <c r="T25" s="2">
        <f t="shared" si="3"/>
        <v>45166</v>
      </c>
      <c r="U25" s="2">
        <f t="shared" si="3"/>
        <v>45167</v>
      </c>
      <c r="V25" s="2">
        <f t="shared" si="4"/>
        <v>45168</v>
      </c>
      <c r="W25" s="5" t="s">
        <v>24</v>
      </c>
      <c r="X25" s="5" t="s">
        <v>24</v>
      </c>
      <c r="Y25" s="5" t="s">
        <v>24</v>
      </c>
      <c r="Z25" s="5" t="s">
        <v>24</v>
      </c>
      <c r="AA25" s="18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Viral Patel</cp:lastModifiedBy>
  <dcterms:modified xsi:type="dcterms:W3CDTF">2018-02-23T14:08:17Z</dcterms:modified>
</cp:coreProperties>
</file>