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adagatlam\Desktop\"/>
    </mc:Choice>
  </mc:AlternateContent>
  <bookViews>
    <workbookView xWindow="0" yWindow="0" windowWidth="22260" windowHeight="12645" firstSheet="4" activeTab="5"/>
  </bookViews>
  <sheets>
    <sheet name="OVERVIEW_PROFILE" sheetId="1" r:id="rId1"/>
    <sheet name="OVERVIEW_HISTORICAL" sheetId="2" r:id="rId2"/>
    <sheet name="NEWS" sheetId="3" r:id="rId3"/>
    <sheet name="FINANCIAL SUMMARY" sheetId="4" r:id="rId4"/>
    <sheet name="FINANCIAL SUMMARY_INCOME STATEM" sheetId="5" r:id="rId5"/>
    <sheet name="FINANCIA SUMMARY_BALANCE SHEET" sheetId="6" r:id="rId6"/>
    <sheet name="FINANCIAL SUMMARY_CASH FLOW" sheetId="7" r:id="rId7"/>
    <sheet name="SHAREHOLDING PATTERN" sheetId="8" r:id="rId8"/>
    <sheet name="PLEDGED SHARES" sheetId="9" r:id="rId9"/>
    <sheet name="ANNOUNCEMENTS" sheetId="10" r:id="rId10"/>
    <sheet name="ANNUAL REPORTS" sheetId="11" r:id="rId11"/>
    <sheet name="BOARD MEETINGS" sheetId="12" r:id="rId12"/>
    <sheet name="BOARD OF DIRECTORS" sheetId="13" r:id="rId13"/>
    <sheet name="INVESTOR COMPLAINTS" sheetId="14" r:id="rId14"/>
    <sheet name="INSIDER TRADING" sheetId="15" r:id="rId15"/>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3" i="1" l="1"/>
</calcChain>
</file>

<file path=xl/sharedStrings.xml><?xml version="1.0" encoding="utf-8"?>
<sst xmlns="http://schemas.openxmlformats.org/spreadsheetml/2006/main" count="835" uniqueCount="313">
  <si>
    <t>NSE Symbol</t>
  </si>
  <si>
    <t>MSEI Symbol</t>
  </si>
  <si>
    <t>Name</t>
  </si>
  <si>
    <t>Scrip Code</t>
  </si>
  <si>
    <t>ISIN</t>
  </si>
  <si>
    <t>Type</t>
  </si>
  <si>
    <t>GAIL</t>
  </si>
  <si>
    <t>Price</t>
  </si>
  <si>
    <t>Volume</t>
  </si>
  <si>
    <t>Industry</t>
  </si>
  <si>
    <t>Sector</t>
  </si>
  <si>
    <t>Employees</t>
  </si>
  <si>
    <t>Description</t>
  </si>
  <si>
    <t>Address</t>
  </si>
  <si>
    <t>Phone</t>
  </si>
  <si>
    <t xml:space="preserve">Fax </t>
  </si>
  <si>
    <t>Web</t>
  </si>
  <si>
    <t>Contact Information</t>
  </si>
  <si>
    <t>Status</t>
  </si>
  <si>
    <t>Listed</t>
  </si>
  <si>
    <t xml:space="preserve">GAS TRANSMISSION/MARKETING </t>
  </si>
  <si>
    <t>Utilities</t>
  </si>
  <si>
    <t>GAIL (India) Limited is an integrated energy company in the hydrocarbon sector. The Company is engaged in gas marketing. The Company's segments include Transmission services, which includes natural gas and liquid petroleum gas (LPG); Natural Gas Trading; Petrochemicals; LPG and other Liquid Hydrocarbons; City Gas Distribution, and Other Segments, which includes GAIL TEL, exploration and production (E&amp;P), City Gas and Power Generation. The Company is engaged in activities, including transportation through pipeline; manufacture of basic chemicals, fertilizer and nitrogen compounds, plastics and synthetic rubber in primary forms; extraction of crude petroleum; extraction of natural gas, and electric power generation, transmission and distribution. The Company's products and services include natural gas marketing and transmission; petrochemicals (polyethylene and polypropylene), and liquid hydrocarbons production (LPG, propane, pentane and naphtha).</t>
  </si>
  <si>
    <t>16 Bhikaji Cama Place, R.K. Puram New Delhi, 110066
India</t>
  </si>
  <si>
    <t>1-26185941</t>
  </si>
  <si>
    <t>www.gailonline.com</t>
  </si>
  <si>
    <t>INE129A01019</t>
  </si>
  <si>
    <t>Equity</t>
  </si>
  <si>
    <t>Date</t>
  </si>
  <si>
    <t>Open</t>
  </si>
  <si>
    <t>High</t>
  </si>
  <si>
    <t>Low</t>
  </si>
  <si>
    <t>Vol.</t>
  </si>
  <si>
    <t>Change %</t>
  </si>
  <si>
    <t>Feb 10, 2020</t>
  </si>
  <si>
    <t>17.40M</t>
  </si>
  <si>
    <t>Feb 07, 2020</t>
  </si>
  <si>
    <t>9.21M</t>
  </si>
  <si>
    <t>Feb 06, 2020</t>
  </si>
  <si>
    <t>8.21M</t>
  </si>
  <si>
    <t>Feb 05, 2020</t>
  </si>
  <si>
    <t>11.81M</t>
  </si>
  <si>
    <t>Feb 04, 2020</t>
  </si>
  <si>
    <t>11.71M</t>
  </si>
  <si>
    <t>Feb 03, 2020</t>
  </si>
  <si>
    <t>10.39M</t>
  </si>
  <si>
    <t>Feb 01, 2020</t>
  </si>
  <si>
    <t>12.53M</t>
  </si>
  <si>
    <t>Jan 31, 2020</t>
  </si>
  <si>
    <t>15.39M</t>
  </si>
  <si>
    <t>Jan 30, 2020</t>
  </si>
  <si>
    <t>7.50M</t>
  </si>
  <si>
    <t>Jan 29, 2020</t>
  </si>
  <si>
    <t>11.15M</t>
  </si>
  <si>
    <t>Jan 28, 2020</t>
  </si>
  <si>
    <t>6.61M</t>
  </si>
  <si>
    <t>Jan 27, 2020</t>
  </si>
  <si>
    <t>5.51M</t>
  </si>
  <si>
    <t>Jan 24, 2020</t>
  </si>
  <si>
    <t>10.45M</t>
  </si>
  <si>
    <t>Jan 23, 2020</t>
  </si>
  <si>
    <t>13.60M</t>
  </si>
  <si>
    <t>Jan 22, 2020</t>
  </si>
  <si>
    <t>5.78M</t>
  </si>
  <si>
    <t>Jan 21, 2020</t>
  </si>
  <si>
    <t>10.09M</t>
  </si>
  <si>
    <t>Jan 20, 2020</t>
  </si>
  <si>
    <t>13.41M</t>
  </si>
  <si>
    <t>Jan 17, 2020</t>
  </si>
  <si>
    <t>16.70M</t>
  </si>
  <si>
    <t>Jan 16, 2020</t>
  </si>
  <si>
    <t>14.85M</t>
  </si>
  <si>
    <t>Jan 15, 2020</t>
  </si>
  <si>
    <t>13.07M</t>
  </si>
  <si>
    <t>Jan 14, 2020</t>
  </si>
  <si>
    <t>19.26M</t>
  </si>
  <si>
    <t>Jan 13, 2020</t>
  </si>
  <si>
    <t>10.75M</t>
  </si>
  <si>
    <t>Jan 10, 2020</t>
  </si>
  <si>
    <t>11.34M</t>
  </si>
  <si>
    <t>DATE</t>
  </si>
  <si>
    <t>TIME</t>
  </si>
  <si>
    <t>NEWS</t>
  </si>
  <si>
    <t>PUBLISHER</t>
  </si>
  <si>
    <t>Total Revenue</t>
  </si>
  <si>
    <t>Revenue</t>
  </si>
  <si>
    <t>Other Revenue, Total</t>
  </si>
  <si>
    <t>-</t>
  </si>
  <si>
    <t>Cost of Revenue, Total</t>
  </si>
  <si>
    <t>Gross Profit</t>
  </si>
  <si>
    <t>Total Operating Expenses</t>
  </si>
  <si>
    <t>Selling/General/Admin. Expenses, Total</t>
  </si>
  <si>
    <t>Research &amp; Development</t>
  </si>
  <si>
    <t>Depreciation / Amortization</t>
  </si>
  <si>
    <t>Interest Expense (Income) - Net Operating</t>
  </si>
  <si>
    <t>Unusual Expense (Income)</t>
  </si>
  <si>
    <t>Other Operating Expenses, Total</t>
  </si>
  <si>
    <t>Operating Income</t>
  </si>
  <si>
    <t>Interest Income (Expense), Net Non-Operating</t>
  </si>
  <si>
    <t>Gain (Loss) on Sale of Assets</t>
  </si>
  <si>
    <t>Other, Net</t>
  </si>
  <si>
    <t>Net Income Before Taxes</t>
  </si>
  <si>
    <t>Provision for Income Taxes</t>
  </si>
  <si>
    <t>Net Income After Taxes</t>
  </si>
  <si>
    <t>Minority Interest</t>
  </si>
  <si>
    <t>Equity In Affiliates</t>
  </si>
  <si>
    <t>U.S GAAP Adjustment</t>
  </si>
  <si>
    <t>Net Income Before Extraordinary Items</t>
  </si>
  <si>
    <t>Total Extraordinary Items</t>
  </si>
  <si>
    <t>Net Income</t>
  </si>
  <si>
    <t>Total Adjustments to Net Income</t>
  </si>
  <si>
    <t>Income Available to Common Excluding Extraordinary Items</t>
  </si>
  <si>
    <t>Dilution Adjustment</t>
  </si>
  <si>
    <t>Diluted Net Income</t>
  </si>
  <si>
    <t>Diluted Weighted Average Shares</t>
  </si>
  <si>
    <t>Diluted EPS Excluding Extraordinary Items</t>
  </si>
  <si>
    <t>DPS - Common Stock Primary Issue</t>
  </si>
  <si>
    <t>Diluted Normalized EPS</t>
  </si>
  <si>
    <t>(QUARTERLY) Period Ending:</t>
  </si>
  <si>
    <t>(ANNUAL) Period Ending:</t>
  </si>
  <si>
    <t>Total Current Assets</t>
  </si>
  <si>
    <t>Cash and Short Term Investments</t>
  </si>
  <si>
    <t>Cash</t>
  </si>
  <si>
    <t>Cash &amp; Equivalents</t>
  </si>
  <si>
    <t>Short Term Investments</t>
  </si>
  <si>
    <t>Total Receivables, Net</t>
  </si>
  <si>
    <t>Accounts Receivables - Trade, Net</t>
  </si>
  <si>
    <t>Total Inventory</t>
  </si>
  <si>
    <t>Prepaid Expenses</t>
  </si>
  <si>
    <t>Other Current Assets, Total</t>
  </si>
  <si>
    <t>Total Assets</t>
  </si>
  <si>
    <t>Property/Plant/Equipment, Total - Net</t>
  </si>
  <si>
    <t>Property/Plant/Equipment, Total - Gross</t>
  </si>
  <si>
    <t>Accumulated Depreciation, Total</t>
  </si>
  <si>
    <t>Goodwill, Net</t>
  </si>
  <si>
    <t>Intangibles, Net</t>
  </si>
  <si>
    <t>Long Term Investments</t>
  </si>
  <si>
    <t>Note Receivable - Long Term</t>
  </si>
  <si>
    <t>Other Long Term Assets, Total</t>
  </si>
  <si>
    <t>Other Assets, Total</t>
  </si>
  <si>
    <t>Total Current Liabilities</t>
  </si>
  <si>
    <t>Accounts Payable</t>
  </si>
  <si>
    <t>Payable/Accrued</t>
  </si>
  <si>
    <t>Accrued Expenses</t>
  </si>
  <si>
    <t>Notes Payable/Short Term Debt</t>
  </si>
  <si>
    <t>Current Port. of LT Debt/Capital Leases</t>
  </si>
  <si>
    <t>Other Current liabilities, Total</t>
  </si>
  <si>
    <t>Total Liabilities</t>
  </si>
  <si>
    <t>Total Long Term Debt</t>
  </si>
  <si>
    <t>Long Term Debt</t>
  </si>
  <si>
    <t>Capital Lease Obligations</t>
  </si>
  <si>
    <t>Deferred Income Tax</t>
  </si>
  <si>
    <t>Other Liabilities, Total</t>
  </si>
  <si>
    <t>Total Equity</t>
  </si>
  <si>
    <t>Redeemable Preferred Stock, Total</t>
  </si>
  <si>
    <t>Preferred Stock - Non Redeemable, Net</t>
  </si>
  <si>
    <t>Common Stock, Total</t>
  </si>
  <si>
    <t>Additional Paid-In Capital</t>
  </si>
  <si>
    <t>Retained Earnings (Accumulated Deficit)</t>
  </si>
  <si>
    <t>Treasury Stock - Common</t>
  </si>
  <si>
    <t>ESOP Debt Guarantee</t>
  </si>
  <si>
    <t>Unrealized Gain (Loss)</t>
  </si>
  <si>
    <t>Other Equity, Total</t>
  </si>
  <si>
    <t>Total Liabilities &amp; Shareholders' Equity</t>
  </si>
  <si>
    <t>Total Common Shares Outstanding</t>
  </si>
  <si>
    <t>Total Preferred Shares Outstanding</t>
  </si>
  <si>
    <t>Period Length:</t>
  </si>
  <si>
    <t>6 Months</t>
  </si>
  <si>
    <t>0 Months</t>
  </si>
  <si>
    <t>12 Months</t>
  </si>
  <si>
    <t>Net Income/Starting Line</t>
  </si>
  <si>
    <t>Cash From Operating Activities</t>
  </si>
  <si>
    <t>Depreciation/Depletion</t>
  </si>
  <si>
    <t>Amortization</t>
  </si>
  <si>
    <t>Deferred Taxes</t>
  </si>
  <si>
    <t>Non-Cash Items</t>
  </si>
  <si>
    <t>Cash Receipts</t>
  </si>
  <si>
    <t>Cash Payments</t>
  </si>
  <si>
    <t>Cash Taxes Paid</t>
  </si>
  <si>
    <t>Cash Interest Paid</t>
  </si>
  <si>
    <t>Changes in Working Capital</t>
  </si>
  <si>
    <t>Cash From Investing Activities</t>
  </si>
  <si>
    <t>Capital Expenditures</t>
  </si>
  <si>
    <t>Other Investing Cash Flow Items, Total</t>
  </si>
  <si>
    <t>Cash From Financing Activities</t>
  </si>
  <si>
    <t>Financing Cash Flow Items</t>
  </si>
  <si>
    <t>Total Cash Dividends Paid</t>
  </si>
  <si>
    <t>Issuance (Retirement) of Stock, Net</t>
  </si>
  <si>
    <t>Issuance (Retirement) of Debt, Net</t>
  </si>
  <si>
    <t>Foreign Exchange Effects</t>
  </si>
  <si>
    <t>Net Change in Cash</t>
  </si>
  <si>
    <t xml:space="preserve"> (ANNUAL) Period Ending:</t>
  </si>
  <si>
    <t>Pledging Shareholder Name</t>
  </si>
  <si>
    <t>Pledged Percentage</t>
  </si>
  <si>
    <t>Amount</t>
  </si>
  <si>
    <t xml:space="preserve">To whom it is being pledged </t>
  </si>
  <si>
    <t>Promoters</t>
  </si>
  <si>
    <t>FII</t>
  </si>
  <si>
    <t>DII &amp; MF</t>
  </si>
  <si>
    <t>Others</t>
  </si>
  <si>
    <t>SUBJECT</t>
  </si>
  <si>
    <t>DETAILS</t>
  </si>
  <si>
    <t>ATTACHMENT</t>
  </si>
  <si>
    <t>BROADCAST DATE/TIME</t>
  </si>
  <si>
    <t>Dividend</t>
  </si>
  <si>
    <r>
      <t>GAIL (India) Limited has informed the Exchange that the Board of Directors at its Meeting held on February 10, 2020 has ...</t>
    </r>
    <r>
      <rPr>
        <sz val="9"/>
        <color rgb="FF4A4A4A"/>
        <rFont val="Roboto"/>
      </rPr>
      <t>Read More</t>
    </r>
  </si>
  <si>
    <t>Press Release</t>
  </si>
  <si>
    <r>
      <t>GAIL (India) Limited has informed the Exchange regarding a press release dated February 10, 2020, titled "GAIL s PAT for...</t>
    </r>
    <r>
      <rPr>
        <sz val="9"/>
        <color rgb="FF4A4A4A"/>
        <rFont val="Roboto"/>
      </rPr>
      <t>Read More</t>
    </r>
  </si>
  <si>
    <t>Financial Result Updates</t>
  </si>
  <si>
    <t>GAIL (India) Limited has submitted to the Exchange, the financial results for the period ended December 31, 2019.</t>
  </si>
  <si>
    <t>Analysts/Institutional Investor Meet/Con. Call Updates</t>
  </si>
  <si>
    <t>GAIL (India) Limited has informed the Exchange regarding Analysts/Institutional Investor Meet/Con. Call Updates</t>
  </si>
  <si>
    <t>Updates</t>
  </si>
  <si>
    <r>
      <t>GAIL (India) Limited has informed the Exchange regarding 'Newspaper Publication- Notice of Board Meeting Intimation for ...</t>
    </r>
    <r>
      <rPr>
        <sz val="9"/>
        <color rgb="FF4A4A4A"/>
        <rFont val="Roboto"/>
      </rPr>
      <t>Read More</t>
    </r>
  </si>
  <si>
    <t>Cessation</t>
  </si>
  <si>
    <r>
      <t>GAIL (India) Limited has informed the Exchange regarding Cessation of Mr Dinkar Prakash Srivastava as Independent Direc...</t>
    </r>
    <r>
      <rPr>
        <sz val="9"/>
        <color rgb="FF4A4A4A"/>
        <rFont val="Roboto"/>
      </rPr>
      <t>Read More</t>
    </r>
  </si>
  <si>
    <t>Change in Director(s)</t>
  </si>
  <si>
    <t>GAIL (India) Limited has informed the Exchange regarding Change in Director(s) of the company.</t>
  </si>
  <si>
    <r>
      <t>GAIL (India) Limited has informed the Exchange regarding Cessation of Mr Dr Anup K Pujari as Independent Director of th...</t>
    </r>
    <r>
      <rPr>
        <sz val="9"/>
        <color rgb="FF4A4A4A"/>
        <rFont val="Roboto"/>
      </rPr>
      <t>Read More</t>
    </r>
  </si>
  <si>
    <r>
      <t>GAIL (India) Limited has informed the Exchange regarding 'Newspaper Publication for Record Date for 8.30% Secured, Taxab...</t>
    </r>
    <r>
      <rPr>
        <sz val="9"/>
        <color rgb="FF4A4A4A"/>
        <rFont val="Roboto"/>
      </rPr>
      <t>Read More</t>
    </r>
  </si>
  <si>
    <t>Record Date</t>
  </si>
  <si>
    <r>
      <t>GAIL (India) Limited has informed the Exchange that the Company has fixed Record Date as February 18, 2020 for the purpo...</t>
    </r>
    <r>
      <rPr>
        <sz val="9"/>
        <color rgb="FF4A4A4A"/>
        <rFont val="Roboto"/>
      </rPr>
      <t>Read More</t>
    </r>
  </si>
  <si>
    <r>
      <t>GAIL (India) Limited has informed the Exchange regarding a press release dated January 28, 2020, titled "GAIL organises ...</t>
    </r>
    <r>
      <rPr>
        <sz val="9"/>
        <color rgb="FF4A4A4A"/>
        <rFont val="Roboto"/>
      </rPr>
      <t>Read More</t>
    </r>
  </si>
  <si>
    <r>
      <t>GAIL (India) Limited has informed the Exchange regarding 'Provisional Assessment Orders received from DOT, Ministry of C...</t>
    </r>
    <r>
      <rPr>
        <sz val="9"/>
        <color rgb="FF4A4A4A"/>
        <rFont val="Roboto"/>
      </rPr>
      <t>Read More</t>
    </r>
  </si>
  <si>
    <r>
      <t>GAIL (India) Limited has informed the Exchange regardingￂﾠ Intimation of record date and interest payment date for bonds...</t>
    </r>
    <r>
      <rPr>
        <sz val="9"/>
        <color rgb="FF4A4A4A"/>
        <rFont val="Roboto"/>
      </rPr>
      <t>Read More</t>
    </r>
  </si>
  <si>
    <t>Outcome of Board Meeting</t>
  </si>
  <si>
    <t>GAIL (India) Limited has informed the Exchange regarding Outcome of Board Meeting held on January 16, 2020.</t>
  </si>
  <si>
    <t>COMPANY</t>
  </si>
  <si>
    <t>FROM YEAR</t>
  </si>
  <si>
    <t>TO YEAR</t>
  </si>
  <si>
    <t>GAIL (India) Limited</t>
  </si>
  <si>
    <t>PURPOSE</t>
  </si>
  <si>
    <t>MEETING DATE</t>
  </si>
  <si>
    <t>To consider interim dividend for FY 2019-2020</t>
  </si>
  <si>
    <t>Financial Results</t>
  </si>
  <si>
    <t>To consider and approve the financial results for the period ended December 31, 2019</t>
  </si>
  <si>
    <t>Fund Raising</t>
  </si>
  <si>
    <t>To consider Fund Raising</t>
  </si>
  <si>
    <t>To consider and approve the financial results for the period ended September 30, 2019</t>
  </si>
  <si>
    <t>To consider and approve the Un-Audited financial results for the quarter ended Jun 30, 2019</t>
  </si>
  <si>
    <t>Bonus</t>
  </si>
  <si>
    <t>To consider bonus</t>
  </si>
  <si>
    <t>To consider and approve the financial results for the period ended March 31, 2019 and final dividend, if any</t>
  </si>
  <si>
    <t>To consider and approve the financial results for the period ended December 31, 2018</t>
  </si>
  <si>
    <t>To consider and approve the financial results for the period ended September 30, 2018</t>
  </si>
  <si>
    <t>Board Meeting Intimation for Un-audited Financial Results for the quarter ended on 30th June, 2018</t>
  </si>
  <si>
    <t>Financial Results/Dividend</t>
  </si>
  <si>
    <r>
      <t>To consider and approve the Annual Financial Results for the period ended March 31, 2018 and recommendaton of Final Divi...</t>
    </r>
    <r>
      <rPr>
        <sz val="9"/>
        <color rgb="FF4A4A4A"/>
        <rFont val="Roboto"/>
      </rPr>
      <t>Read More</t>
    </r>
  </si>
  <si>
    <t>Result/Bonus</t>
  </si>
  <si>
    <r>
      <t>The Company had informed the Exchange regarding the meeting of the Board of Directors of the Company scheduled to be hel...</t>
    </r>
    <r>
      <rPr>
        <sz val="9"/>
        <color rgb="FF4A4A4A"/>
        <rFont val="Roboto"/>
      </rPr>
      <t>Read More</t>
    </r>
  </si>
  <si>
    <t>Results</t>
  </si>
  <si>
    <t>To consider, inter-alia, the unaudited financial results for the quarter ended on December 31, 2017.</t>
  </si>
  <si>
    <t>To consider, inter-alia, payment of interim dividend for FY 2017-18.</t>
  </si>
  <si>
    <t>to consider, inter-alia, the unaudited financial results for the quarter ended on September 30, 2017.</t>
  </si>
  <si>
    <t>To consider, inter-alia, the unaudited financial results for the quarter ended on June 30, 2017.</t>
  </si>
  <si>
    <t>Results/Dividend</t>
  </si>
  <si>
    <r>
      <t>to consider, inter alia, the audited financial results for the quarter / year ended on March 31, 2017 and also to consid...</t>
    </r>
    <r>
      <rPr>
        <sz val="9"/>
        <color rgb="FF4A4A4A"/>
        <rFont val="Roboto"/>
      </rPr>
      <t>Read More</t>
    </r>
  </si>
  <si>
    <t>To consider, inter-alia, the unaudited financial results for the quarter ended on December 31, 2016.</t>
  </si>
  <si>
    <r>
      <t>to consider, inter-alia, payment of interim dividend for FY 2016-17. Trading Window shall remain closed for the period 2...</t>
    </r>
    <r>
      <rPr>
        <sz val="9"/>
        <color rgb="FF4A4A4A"/>
        <rFont val="Roboto"/>
      </rPr>
      <t>Read More</t>
    </r>
  </si>
  <si>
    <t>To consider, inter-alia, issuance of bonus shares and fund raising by issuance of bonds on private placement basis.</t>
  </si>
  <si>
    <t>TITLE</t>
  </si>
  <si>
    <t>NAME OF THE DIRECTOR</t>
  </si>
  <si>
    <t>CATEGORY</t>
  </si>
  <si>
    <t>DATE OF APPOINTMENT / CESSATION</t>
  </si>
  <si>
    <t>TENURE</t>
  </si>
  <si>
    <t>NUMBER OF MEMBERSHIPS IN AUDIT/STAKEHOLDER COMMITTEE(S) INCLUDING THIS LISTED ENTRY</t>
  </si>
  <si>
    <t>NO. OF DIRECTORSHIP IN LISTED ENTITIES INCLUDING THIS LISTED ENTRY</t>
  </si>
  <si>
    <t>NO. OF POST OF CHAIRPERSON IN AUDIT/STAKEHOLDER COMMITTEE HELD IN LISTED ENTITIES INCLUDING THIS LISTED ENTITY</t>
  </si>
  <si>
    <t>DATE OF APPOINTMENT</t>
  </si>
  <si>
    <t>DATE OF CESSATION</t>
  </si>
  <si>
    <t>Mr.</t>
  </si>
  <si>
    <t>Ashutosh Karnatak</t>
  </si>
  <si>
    <t>Chairperson &amp; Executive Director</t>
  </si>
  <si>
    <t>P.K. Gupta</t>
  </si>
  <si>
    <t>Executive Director</t>
  </si>
  <si>
    <t>Gajendra Singh</t>
  </si>
  <si>
    <t>Manoj Jain</t>
  </si>
  <si>
    <t>AK Tiwari</t>
  </si>
  <si>
    <t>Ashotosh Jindal</t>
  </si>
  <si>
    <t>Non-Executive Director,Nominee Director</t>
  </si>
  <si>
    <t>Ashish Chatterjee</t>
  </si>
  <si>
    <t>S.K. Srivastava</t>
  </si>
  <si>
    <t>Independent Director</t>
  </si>
  <si>
    <t>Anupam Kulshreshtha</t>
  </si>
  <si>
    <t>Sanjay Tandon</t>
  </si>
  <si>
    <t>Dinkar Prakash Srivastava</t>
  </si>
  <si>
    <t>Anup K. Pujari</t>
  </si>
  <si>
    <t>Jayanto Narayan Choudhary</t>
  </si>
  <si>
    <t>Rahul Mukherjee</t>
  </si>
  <si>
    <t>Mrs.</t>
  </si>
  <si>
    <t>Banto Devi Kataria</t>
  </si>
  <si>
    <t>FOR QUARTER ENDING</t>
  </si>
  <si>
    <t>PENDING AT THE BEGINNING OF QUARTER</t>
  </si>
  <si>
    <t>RECEIVED DURING THE QUARTER</t>
  </si>
  <si>
    <t>DISPOSED OF DURING THE QUARTER</t>
  </si>
  <si>
    <t>UNRESOLVED AT THE END OF THE QUARTER</t>
  </si>
  <si>
    <t>REGULATION CLAUSE</t>
  </si>
  <si>
    <t>ACQUIRER /</t>
  </si>
  <si>
    <t>DISPOSER NAME</t>
  </si>
  <si>
    <t>TYPE OF SECURITY</t>
  </si>
  <si>
    <t>NO. OF SECURITIES ACQUIRED / DISPOSED</t>
  </si>
  <si>
    <t>VALUE OF SECURITIES ACQUIRED / DISPOSED</t>
  </si>
  <si>
    <t>TRANSACTION</t>
  </si>
  <si>
    <t>TYPE</t>
  </si>
  <si>
    <t>7(2)</t>
  </si>
  <si>
    <t>President of India</t>
  </si>
  <si>
    <t>Equity Shares</t>
  </si>
  <si>
    <t>Sell</t>
  </si>
  <si>
    <t>PRESIDENT OF INDIA ACTING THROUGH MINISTRY OF PETROLEUM AND NATURAL GAS</t>
  </si>
  <si>
    <t>Promoter &amp; Promoter Group</t>
  </si>
  <si>
    <t>Public</t>
  </si>
  <si>
    <t>Shares held by Employee Trusts</t>
  </si>
  <si>
    <t>Total</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</si>
</sst>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14009]dd/mm/yy;@"/>
  </numFmts>
  <fonts count="22">
    <font>
      <sz val="11"/>
      <color theme="1"/>
      <name val="Calibri"/>
      <family val="2"/>
      <scheme val="minor"/>
    </font>
    <font>
      <sz val="11"/>
      <name val="Calibri"/>
      <family val="2"/>
      <scheme val="minor"/>
    </font>
    <font>
      <sz val="10"/>
      <color rgb="FF4A4A4A"/>
      <name val="Roboto"/>
    </font>
    <font>
      <b/>
      <sz val="9"/>
      <color rgb="FF333333"/>
      <name val="Arial"/>
      <family val="2"/>
    </font>
    <font>
      <sz val="9"/>
      <color rgb="FF333333"/>
      <name val="Arial"/>
      <family val="2"/>
    </font>
    <font>
      <sz val="11"/>
      <color rgb="FF4A4A4A"/>
      <name val="Roboto"/>
    </font>
    <font>
      <b/>
      <sz val="9"/>
      <color rgb="FF333333"/>
      <name val="Inherit"/>
    </font>
    <font>
      <sz val="8"/>
      <color rgb="FF808080"/>
      <name val="Arial"/>
      <family val="2"/>
    </font>
    <font>
      <sz val="8"/>
      <color rgb="FF333333"/>
      <name val="Arial"/>
      <family val="2"/>
    </font>
    <font>
      <sz val="11"/>
      <color theme="1"/>
      <name val="Inherit"/>
    </font>
    <font>
      <sz val="11"/>
      <color theme="1"/>
      <name val="Arial"/>
      <family val="2"/>
    </font>
    <font>
      <sz val="9"/>
      <color rgb="FF808080"/>
      <name val="Inherit"/>
    </font>
    <font>
      <b/>
      <sz val="11"/>
      <color theme="1"/>
      <name val="Calibri"/>
      <family val="2"/>
      <scheme val="minor"/>
    </font>
    <font>
      <sz val="11"/>
      <name val="Roboto"/>
    </font>
    <font>
      <sz val="9"/>
      <color rgb="FF4A4A4A"/>
      <name val="Roboto"/>
    </font>
    <font>
      <sz val="11"/>
      <color rgb="FF3E85C5"/>
      <name val="Roboto"/>
    </font>
    <font>
      <sz val="9"/>
      <color rgb="FFFFFFFF"/>
      <name val="Roboto"/>
    </font>
    <font>
      <sz val="9"/>
      <color rgb="FF4A4A4A"/>
      <name val="Roboto"/>
    </font>
    <font>
      <sz val="9"/>
      <name val="Roboto"/>
    </font>
    <font>
      <sz val="11"/>
      <name val="Roboto"/>
    </font>
    <font>
      <b/>
      <sz val="11"/>
      <name val="Roboto"/>
    </font>
    <font>
      <b/>
      <sz val="11"/>
      <name val="Calibri"/>
      <family val="2"/>
      <scheme val="minor"/>
    </font>
  </fonts>
  <fills count="8">
    <fill>
      <patternFill patternType="none"/>
    </fill>
    <fill>
      <patternFill patternType="gray125"/>
    </fill>
    <fill>
      <patternFill patternType="solid">
        <fgColor rgb="FFFFFFFF"/>
        <bgColor indexed="64"/>
      </patternFill>
    </fill>
    <fill>
      <patternFill patternType="solid">
        <fgColor rgb="FFDFE9F2"/>
        <bgColor indexed="64"/>
      </patternFill>
    </fill>
    <fill>
      <patternFill patternType="solid">
        <fgColor rgb="FFEDF4FA"/>
        <bgColor indexed="64"/>
      </patternFill>
    </fill>
    <fill>
      <patternFill patternType="solid">
        <fgColor theme="0"/>
        <bgColor indexed="64"/>
      </patternFill>
    </fill>
    <fill>
      <patternFill patternType="solid">
        <fgColor rgb="FFF8F8F8"/>
        <bgColor indexed="64"/>
      </patternFill>
    </fill>
    <fill>
      <patternFill patternType="solid">
        <fgColor rgb="FFE97E62"/>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top/>
      <bottom style="medium">
        <color rgb="FFE3E3E3"/>
      </bottom>
      <diagonal/>
    </border>
    <border>
      <left/>
      <right style="medium">
        <color rgb="FFE3E3E3"/>
      </right>
      <top/>
      <bottom style="medium">
        <color rgb="FFE3E3E3"/>
      </bottom>
      <diagonal/>
    </border>
    <border>
      <left/>
      <right/>
      <top style="medium">
        <color rgb="FFE3E3E3"/>
      </top>
      <bottom/>
      <diagonal/>
    </border>
    <border>
      <left/>
      <right style="medium">
        <color rgb="FFE3E3E3"/>
      </right>
      <top style="medium">
        <color rgb="FFE3E3E3"/>
      </top>
      <bottom/>
      <diagonal/>
    </border>
    <border>
      <left style="medium">
        <color rgb="FFFFFFFF"/>
      </left>
      <right/>
      <top style="medium">
        <color rgb="FFFFFFFF"/>
      </top>
      <bottom style="medium">
        <color rgb="FFFFFFFF"/>
      </bottom>
      <diagonal/>
    </border>
    <border>
      <left/>
      <right/>
      <top style="medium">
        <color rgb="FFFFFFFF"/>
      </top>
      <bottom style="medium">
        <color rgb="FFFFFFFF"/>
      </bottom>
      <diagonal/>
    </border>
    <border>
      <left/>
      <right style="medium">
        <color rgb="FFE3E3E3"/>
      </right>
      <top style="medium">
        <color rgb="FFFFFFFF"/>
      </top>
      <bottom style="medium">
        <color rgb="FFFFFFFF"/>
      </bottom>
      <diagonal/>
    </border>
    <border>
      <left/>
      <right style="medium">
        <color rgb="FFE3E3E3"/>
      </right>
      <top/>
      <bottom/>
      <diagonal/>
    </border>
  </borders>
  <cellStyleXfs count="1">
    <xf numFmtId="0" fontId="0" fillId="0" borderId="0"/>
  </cellStyleXfs>
  <cellXfs count="107">
    <xf numFmtId="0" fontId="0" fillId="0" borderId="0" xfId="0"/>
    <xf numFmtId="0" fontId="1" fillId="0" borderId="0" xfId="0" applyFont="1" applyFill="1" applyBorder="1" applyAlignment="1" applyProtection="1">
      <alignment horizontal="left" vertical="top"/>
      <protection hidden="1"/>
    </xf>
    <xf numFmtId="0" fontId="1" fillId="0" borderId="0" xfId="0" applyFont="1" applyFill="1" applyBorder="1" applyAlignment="1" applyProtection="1">
      <alignment horizontal="left" vertical="top" wrapText="1"/>
      <protection hidden="1"/>
    </xf>
    <xf numFmtId="0" fontId="1" fillId="0" borderId="0" xfId="0" applyFont="1" applyFill="1" applyBorder="1" applyAlignment="1" applyProtection="1">
      <alignment horizontal="left" vertical="top" wrapText="1"/>
    </xf>
    <xf numFmtId="0" fontId="1" fillId="0" borderId="0" xfId="0" applyFont="1" applyFill="1" applyBorder="1" applyAlignment="1" applyProtection="1">
      <alignment horizontal="left" vertical="top"/>
    </xf>
    <xf numFmtId="0" fontId="0" fillId="0" borderId="0" xfId="0" applyBorder="1" applyAlignment="1">
      <alignment horizontal="left" vertical="top" wrapText="1"/>
    </xf>
    <xf numFmtId="0" fontId="0" fillId="0" borderId="0" xfId="0" applyAlignment="1">
      <alignment wrapText="1"/>
    </xf>
    <xf numFmtId="0" fontId="0" fillId="0" borderId="0" xfId="0" applyAlignment="1">
      <alignment vertical="top"/>
    </xf>
    <xf numFmtId="0" fontId="0" fillId="0" borderId="0" xfId="0" applyAlignment="1">
      <alignment vertical="top" wrapText="1"/>
    </xf>
    <xf numFmtId="3" fontId="3" fillId="0" borderId="0" xfId="0" applyNumberFormat="1" applyFont="1" applyAlignment="1">
      <alignment horizontal="left" vertical="top" wrapText="1"/>
    </xf>
    <xf numFmtId="0" fontId="0" fillId="0" borderId="0" xfId="0" applyAlignment="1">
      <alignment horizontal="left" vertical="top" wrapText="1"/>
    </xf>
    <xf numFmtId="0" fontId="2" fillId="0" borderId="0" xfId="0" applyFont="1" applyAlignment="1">
      <alignment horizontal="left" vertical="top" wrapText="1"/>
    </xf>
    <xf numFmtId="0" fontId="5" fillId="2" borderId="1" xfId="0" applyFont="1" applyFill="1" applyBorder="1" applyAlignment="1">
      <alignment horizontal="left" vertical="top" wrapText="1"/>
    </xf>
    <xf numFmtId="10" fontId="0" fillId="0" borderId="0" xfId="0" applyNumberFormat="1"/>
    <xf numFmtId="1" fontId="0" fillId="0" borderId="0" xfId="0" applyNumberFormat="1"/>
    <xf numFmtId="1" fontId="6" fillId="2" borderId="1" xfId="0" applyNumberFormat="1" applyFont="1" applyFill="1" applyBorder="1" applyAlignment="1">
      <alignment horizontal="right" vertical="center" indent="1"/>
    </xf>
    <xf numFmtId="1" fontId="6" fillId="3" borderId="1" xfId="0" applyNumberFormat="1" applyFont="1" applyFill="1" applyBorder="1" applyAlignment="1">
      <alignment horizontal="left" vertical="center" wrapText="1" indent="1"/>
    </xf>
    <xf numFmtId="1" fontId="4" fillId="3" borderId="1" xfId="0" applyNumberFormat="1" applyFont="1" applyFill="1" applyBorder="1" applyAlignment="1">
      <alignment horizontal="right" vertical="center" wrapText="1" indent="1"/>
    </xf>
    <xf numFmtId="1" fontId="9" fillId="2" borderId="1" xfId="0" applyNumberFormat="1" applyFont="1" applyFill="1" applyBorder="1" applyAlignment="1">
      <alignment horizontal="left" vertical="center" wrapText="1" indent="3"/>
    </xf>
    <xf numFmtId="1" fontId="10" fillId="2" borderId="1" xfId="0" applyNumberFormat="1" applyFont="1" applyFill="1" applyBorder="1" applyAlignment="1">
      <alignment horizontal="right" vertical="center" wrapText="1" indent="1"/>
    </xf>
    <xf numFmtId="1" fontId="4" fillId="2" borderId="1" xfId="0" applyNumberFormat="1" applyFont="1" applyFill="1" applyBorder="1" applyAlignment="1">
      <alignment horizontal="left" vertical="center" wrapText="1" indent="1"/>
    </xf>
    <xf numFmtId="1" fontId="4" fillId="2" borderId="1" xfId="0" applyNumberFormat="1" applyFont="1" applyFill="1" applyBorder="1" applyAlignment="1">
      <alignment horizontal="right" vertical="center" wrapText="1" indent="1"/>
    </xf>
    <xf numFmtId="1" fontId="6" fillId="2" borderId="1" xfId="0" applyNumberFormat="1" applyFont="1" applyFill="1" applyBorder="1" applyAlignment="1">
      <alignment horizontal="left" vertical="center" wrapText="1" indent="1"/>
    </xf>
    <xf numFmtId="1" fontId="4" fillId="4" borderId="1" xfId="0" applyNumberFormat="1" applyFont="1" applyFill="1" applyBorder="1" applyAlignment="1">
      <alignment horizontal="left" vertical="center" wrapText="1" indent="1"/>
    </xf>
    <xf numFmtId="1" fontId="4" fillId="4" borderId="1" xfId="0" applyNumberFormat="1" applyFont="1" applyFill="1" applyBorder="1" applyAlignment="1">
      <alignment horizontal="right" vertical="center" wrapText="1" indent="1"/>
    </xf>
    <xf numFmtId="164" fontId="8" fillId="2" borderId="1" xfId="0" applyNumberFormat="1" applyFont="1" applyFill="1" applyBorder="1" applyAlignment="1">
      <alignment horizontal="right" vertical="center" indent="1"/>
    </xf>
    <xf numFmtId="14" fontId="8" fillId="2" borderId="1" xfId="0" applyNumberFormat="1" applyFont="1" applyFill="1" applyBorder="1" applyAlignment="1">
      <alignment horizontal="right" vertical="center" indent="1"/>
    </xf>
    <xf numFmtId="1" fontId="6" fillId="2" borderId="1" xfId="0" applyNumberFormat="1" applyFont="1" applyFill="1" applyBorder="1" applyAlignment="1">
      <alignment horizontal="right" vertical="top"/>
    </xf>
    <xf numFmtId="1" fontId="6" fillId="3" borderId="1" xfId="0" applyNumberFormat="1" applyFont="1" applyFill="1" applyBorder="1" applyAlignment="1">
      <alignment horizontal="left" vertical="top" wrapText="1"/>
    </xf>
    <xf numFmtId="1" fontId="4" fillId="3" borderId="1" xfId="0" applyNumberFormat="1" applyFont="1" applyFill="1" applyBorder="1" applyAlignment="1">
      <alignment horizontal="right" vertical="top" wrapText="1"/>
    </xf>
    <xf numFmtId="1" fontId="9" fillId="2" borderId="1" xfId="0" applyNumberFormat="1" applyFont="1" applyFill="1" applyBorder="1" applyAlignment="1">
      <alignment horizontal="left" vertical="top" wrapText="1"/>
    </xf>
    <xf numFmtId="1" fontId="10" fillId="2" borderId="1" xfId="0" applyNumberFormat="1" applyFont="1" applyFill="1" applyBorder="1" applyAlignment="1">
      <alignment horizontal="right" vertical="top" wrapText="1"/>
    </xf>
    <xf numFmtId="1" fontId="6" fillId="2" borderId="1" xfId="0" applyNumberFormat="1" applyFont="1" applyFill="1" applyBorder="1" applyAlignment="1">
      <alignment horizontal="left" vertical="top" wrapText="1"/>
    </xf>
    <xf numFmtId="1" fontId="4" fillId="2" borderId="1" xfId="0" applyNumberFormat="1" applyFont="1" applyFill="1" applyBorder="1" applyAlignment="1">
      <alignment horizontal="right" vertical="top" wrapText="1"/>
    </xf>
    <xf numFmtId="1" fontId="6" fillId="4" borderId="1" xfId="0" applyNumberFormat="1" applyFont="1" applyFill="1" applyBorder="1" applyAlignment="1">
      <alignment horizontal="left" vertical="top" wrapText="1"/>
    </xf>
    <xf numFmtId="1" fontId="4" fillId="4" borderId="1" xfId="0" applyNumberFormat="1" applyFont="1" applyFill="1" applyBorder="1" applyAlignment="1">
      <alignment horizontal="right" vertical="top" wrapText="1"/>
    </xf>
    <xf numFmtId="14" fontId="8" fillId="2" borderId="1" xfId="0" applyNumberFormat="1" applyFont="1" applyFill="1" applyBorder="1" applyAlignment="1">
      <alignment horizontal="right" vertical="top"/>
    </xf>
    <xf numFmtId="1" fontId="9" fillId="4" borderId="1" xfId="0" applyNumberFormat="1" applyFont="1" applyFill="1" applyBorder="1" applyAlignment="1">
      <alignment horizontal="left" vertical="top" wrapText="1"/>
    </xf>
    <xf numFmtId="1" fontId="10" fillId="4" borderId="1" xfId="0" applyNumberFormat="1" applyFont="1" applyFill="1" applyBorder="1" applyAlignment="1">
      <alignment horizontal="right" vertical="top" wrapText="1"/>
    </xf>
    <xf numFmtId="0" fontId="6" fillId="2" borderId="1" xfId="0" applyFont="1" applyFill="1" applyBorder="1" applyAlignment="1">
      <alignment horizontal="right" vertical="top"/>
    </xf>
    <xf numFmtId="16" fontId="8" fillId="2" borderId="1" xfId="0" applyNumberFormat="1" applyFont="1" applyFill="1" applyBorder="1" applyAlignment="1">
      <alignment horizontal="right" vertical="top"/>
    </xf>
    <xf numFmtId="0" fontId="7" fillId="2" borderId="1" xfId="0" applyFont="1" applyFill="1" applyBorder="1" applyAlignment="1">
      <alignment horizontal="right" vertical="top"/>
    </xf>
    <xf numFmtId="0" fontId="11" fillId="2" borderId="1" xfId="0" applyFont="1" applyFill="1" applyBorder="1" applyAlignment="1">
      <alignment horizontal="right" vertical="top"/>
    </xf>
    <xf numFmtId="0" fontId="6" fillId="2" borderId="1" xfId="0" applyFont="1" applyFill="1" applyBorder="1" applyAlignment="1">
      <alignment horizontal="left" vertical="top" wrapText="1"/>
    </xf>
    <xf numFmtId="0" fontId="4" fillId="2" borderId="1" xfId="0" applyFont="1" applyFill="1" applyBorder="1" applyAlignment="1">
      <alignment horizontal="right" vertical="top" wrapText="1"/>
    </xf>
    <xf numFmtId="0" fontId="6" fillId="3" borderId="1" xfId="0" applyFont="1" applyFill="1" applyBorder="1" applyAlignment="1">
      <alignment horizontal="left" vertical="top" wrapText="1"/>
    </xf>
    <xf numFmtId="0" fontId="4" fillId="3" borderId="1" xfId="0" applyFont="1" applyFill="1" applyBorder="1" applyAlignment="1">
      <alignment horizontal="right" vertical="top" wrapText="1"/>
    </xf>
    <xf numFmtId="0" fontId="9" fillId="2" borderId="1" xfId="0" applyFont="1" applyFill="1" applyBorder="1" applyAlignment="1">
      <alignment horizontal="left" vertical="top" wrapText="1"/>
    </xf>
    <xf numFmtId="0" fontId="10" fillId="2" borderId="1" xfId="0" applyFont="1" applyFill="1" applyBorder="1" applyAlignment="1">
      <alignment horizontal="right" vertical="top" wrapText="1"/>
    </xf>
    <xf numFmtId="0" fontId="4" fillId="2" borderId="1" xfId="0" applyFont="1" applyFill="1" applyBorder="1" applyAlignment="1">
      <alignment horizontal="left" vertical="top" wrapText="1"/>
    </xf>
    <xf numFmtId="0" fontId="6" fillId="4" borderId="1" xfId="0" applyFont="1" applyFill="1" applyBorder="1" applyAlignment="1">
      <alignment horizontal="left" vertical="top" wrapText="1"/>
    </xf>
    <xf numFmtId="0" fontId="4" fillId="4" borderId="1" xfId="0" applyFont="1" applyFill="1" applyBorder="1" applyAlignment="1">
      <alignment horizontal="right" vertical="top" wrapText="1"/>
    </xf>
    <xf numFmtId="1" fontId="7" fillId="2" borderId="1" xfId="0" applyNumberFormat="1" applyFont="1" applyFill="1" applyBorder="1" applyAlignment="1">
      <alignment horizontal="right" vertical="center" indent="1"/>
    </xf>
    <xf numFmtId="1" fontId="7" fillId="2" borderId="1" xfId="0" applyNumberFormat="1" applyFont="1" applyFill="1" applyBorder="1" applyAlignment="1">
      <alignment horizontal="right" vertical="top"/>
    </xf>
    <xf numFmtId="0" fontId="7" fillId="2" borderId="1" xfId="0" applyFont="1" applyFill="1" applyBorder="1" applyAlignment="1">
      <alignment horizontal="right" vertical="top"/>
    </xf>
    <xf numFmtId="0" fontId="0" fillId="2" borderId="0" xfId="0" applyFill="1"/>
    <xf numFmtId="0" fontId="13" fillId="5" borderId="1" xfId="0" applyFont="1" applyFill="1" applyBorder="1" applyAlignment="1">
      <alignment horizontal="center" vertical="top" wrapText="1"/>
    </xf>
    <xf numFmtId="0" fontId="5" fillId="2" borderId="1" xfId="0" applyFont="1" applyFill="1" applyBorder="1" applyAlignment="1">
      <alignment vertical="top" wrapText="1"/>
    </xf>
    <xf numFmtId="0" fontId="15" fillId="2" borderId="1" xfId="0" applyFont="1" applyFill="1" applyBorder="1" applyAlignment="1">
      <alignment horizontal="center" vertical="top" wrapText="1"/>
    </xf>
    <xf numFmtId="0" fontId="5" fillId="6" borderId="1" xfId="0" applyFont="1" applyFill="1" applyBorder="1" applyAlignment="1">
      <alignment vertical="top" wrapText="1"/>
    </xf>
    <xf numFmtId="0" fontId="15" fillId="6" borderId="1" xfId="0" applyFont="1" applyFill="1" applyBorder="1" applyAlignment="1">
      <alignment horizontal="center" vertical="top" wrapText="1"/>
    </xf>
    <xf numFmtId="0" fontId="13" fillId="5" borderId="1" xfId="0" applyFont="1" applyFill="1" applyBorder="1" applyAlignment="1">
      <alignment horizontal="center" wrapText="1"/>
    </xf>
    <xf numFmtId="0" fontId="5" fillId="2" borderId="1" xfId="0" applyFont="1" applyFill="1" applyBorder="1" applyAlignment="1">
      <alignment wrapText="1"/>
    </xf>
    <xf numFmtId="0" fontId="15" fillId="2" borderId="1" xfId="0" applyFont="1" applyFill="1" applyBorder="1" applyAlignment="1">
      <alignment horizontal="center" wrapText="1"/>
    </xf>
    <xf numFmtId="22" fontId="5" fillId="2" borderId="1" xfId="0" applyNumberFormat="1" applyFont="1" applyFill="1" applyBorder="1" applyAlignment="1">
      <alignment horizontal="center" wrapText="1"/>
    </xf>
    <xf numFmtId="0" fontId="5" fillId="6" borderId="1" xfId="0" applyFont="1" applyFill="1" applyBorder="1" applyAlignment="1">
      <alignment wrapText="1"/>
    </xf>
    <xf numFmtId="0" fontId="15" fillId="6" borderId="1" xfId="0" applyFont="1" applyFill="1" applyBorder="1" applyAlignment="1">
      <alignment horizontal="center" wrapText="1"/>
    </xf>
    <xf numFmtId="22" fontId="5" fillId="6" borderId="1" xfId="0" applyNumberFormat="1" applyFont="1" applyFill="1" applyBorder="1" applyAlignment="1">
      <alignment horizontal="center" wrapText="1"/>
    </xf>
    <xf numFmtId="0" fontId="5" fillId="0" borderId="1" xfId="0" applyFont="1" applyBorder="1" applyAlignment="1">
      <alignment vertical="top" wrapText="1"/>
    </xf>
    <xf numFmtId="0" fontId="15" fillId="0" borderId="1" xfId="0" applyFont="1" applyBorder="1" applyAlignment="1">
      <alignment horizontal="center" vertical="top" wrapText="1"/>
    </xf>
    <xf numFmtId="15" fontId="5" fillId="2" borderId="1" xfId="0" applyNumberFormat="1" applyFont="1" applyFill="1" applyBorder="1" applyAlignment="1">
      <alignment horizontal="center" vertical="top" wrapText="1"/>
    </xf>
    <xf numFmtId="15" fontId="5" fillId="6" borderId="1" xfId="0" applyNumberFormat="1" applyFont="1" applyFill="1" applyBorder="1" applyAlignment="1">
      <alignment horizontal="center" vertical="top" wrapText="1"/>
    </xf>
    <xf numFmtId="0" fontId="0" fillId="2" borderId="4" xfId="0" applyFill="1" applyBorder="1"/>
    <xf numFmtId="0" fontId="0" fillId="2" borderId="5" xfId="0" applyFill="1" applyBorder="1"/>
    <xf numFmtId="0" fontId="0" fillId="2" borderId="9" xfId="0" applyFill="1" applyBorder="1"/>
    <xf numFmtId="0" fontId="0" fillId="2" borderId="2" xfId="0" applyFill="1" applyBorder="1"/>
    <xf numFmtId="0" fontId="0" fillId="2" borderId="3" xfId="0" applyFill="1" applyBorder="1"/>
    <xf numFmtId="0" fontId="16" fillId="7" borderId="6" xfId="0" applyFont="1" applyFill="1" applyBorder="1" applyAlignment="1">
      <alignment horizontal="center" vertical="center" wrapText="1"/>
    </xf>
    <xf numFmtId="0" fontId="16" fillId="7" borderId="7" xfId="0" applyFont="1" applyFill="1" applyBorder="1" applyAlignment="1">
      <alignment horizontal="center" vertical="center" wrapText="1"/>
    </xf>
    <xf numFmtId="0" fontId="16" fillId="7" borderId="8" xfId="0" applyFont="1" applyFill="1" applyBorder="1" applyAlignment="1">
      <alignment horizontal="center" vertical="center" wrapText="1"/>
    </xf>
    <xf numFmtId="0" fontId="17" fillId="2" borderId="1" xfId="0" applyFont="1" applyFill="1" applyBorder="1" applyAlignment="1">
      <alignment wrapText="1"/>
    </xf>
    <xf numFmtId="0" fontId="17" fillId="2" borderId="1" xfId="0" applyFont="1" applyFill="1" applyBorder="1" applyAlignment="1">
      <alignment horizontal="right" wrapText="1"/>
    </xf>
    <xf numFmtId="0" fontId="17" fillId="6" borderId="1" xfId="0" applyFont="1" applyFill="1" applyBorder="1" applyAlignment="1">
      <alignment wrapText="1"/>
    </xf>
    <xf numFmtId="0" fontId="17" fillId="6" borderId="1" xfId="0" applyFont="1" applyFill="1" applyBorder="1" applyAlignment="1">
      <alignment horizontal="right" wrapText="1"/>
    </xf>
    <xf numFmtId="15" fontId="17" fillId="6" borderId="1" xfId="0" applyNumberFormat="1" applyFont="1" applyFill="1" applyBorder="1" applyAlignment="1">
      <alignment wrapText="1"/>
    </xf>
    <xf numFmtId="15" fontId="17" fillId="2" borderId="1" xfId="0" applyNumberFormat="1" applyFont="1" applyFill="1" applyBorder="1" applyAlignment="1">
      <alignment wrapText="1"/>
    </xf>
    <xf numFmtId="0" fontId="18" fillId="5" borderId="1" xfId="0" applyFont="1" applyFill="1" applyBorder="1" applyAlignment="1">
      <alignment horizontal="center" wrapText="1"/>
    </xf>
    <xf numFmtId="0" fontId="18" fillId="5" borderId="1" xfId="0" applyFont="1" applyFill="1" applyBorder="1" applyAlignment="1">
      <alignment horizontal="center" wrapText="1"/>
    </xf>
    <xf numFmtId="15" fontId="0" fillId="0" borderId="0" xfId="0" applyNumberFormat="1"/>
    <xf numFmtId="15" fontId="5" fillId="2" borderId="1" xfId="0" applyNumberFormat="1" applyFont="1" applyFill="1" applyBorder="1" applyAlignment="1">
      <alignment wrapText="1"/>
    </xf>
    <xf numFmtId="0" fontId="5" fillId="2" borderId="1" xfId="0" applyFont="1" applyFill="1" applyBorder="1" applyAlignment="1">
      <alignment horizontal="center" wrapText="1"/>
    </xf>
    <xf numFmtId="0" fontId="19" fillId="5" borderId="1" xfId="0" applyFont="1" applyFill="1" applyBorder="1" applyAlignment="1">
      <alignment wrapText="1"/>
    </xf>
    <xf numFmtId="3" fontId="19" fillId="5" borderId="1" xfId="0" applyNumberFormat="1" applyFont="1" applyFill="1" applyBorder="1" applyAlignment="1">
      <alignment horizontal="right" wrapText="1"/>
    </xf>
    <xf numFmtId="4" fontId="19" fillId="5" borderId="1" xfId="0" applyNumberFormat="1" applyFont="1" applyFill="1" applyBorder="1" applyAlignment="1">
      <alignment horizontal="right" wrapText="1"/>
    </xf>
    <xf numFmtId="0" fontId="19" fillId="5" borderId="1" xfId="0" applyFont="1" applyFill="1" applyBorder="1" applyAlignment="1">
      <alignment horizontal="center" wrapText="1"/>
    </xf>
    <xf numFmtId="22" fontId="19" fillId="5" borderId="1" xfId="0" applyNumberFormat="1" applyFont="1" applyFill="1" applyBorder="1" applyAlignment="1">
      <alignment horizontal="center" wrapText="1"/>
    </xf>
    <xf numFmtId="0" fontId="20" fillId="5" borderId="1" xfId="0" applyFont="1" applyFill="1" applyBorder="1" applyAlignment="1">
      <alignment horizontal="center" wrapText="1"/>
    </xf>
    <xf numFmtId="0" fontId="12" fillId="0" borderId="0" xfId="0" applyFont="1"/>
    <xf numFmtId="0" fontId="20" fillId="5" borderId="1" xfId="0" applyFont="1" applyFill="1" applyBorder="1" applyAlignment="1">
      <alignment horizontal="center" wrapText="1"/>
    </xf>
    <xf numFmtId="0" fontId="20" fillId="5" borderId="1" xfId="0" applyFont="1" applyFill="1" applyBorder="1" applyAlignment="1">
      <alignment horizontal="left" wrapText="1"/>
    </xf>
    <xf numFmtId="0" fontId="19" fillId="5" borderId="1" xfId="0" applyFont="1" applyFill="1" applyBorder="1" applyAlignment="1">
      <alignment vertical="top" wrapText="1" indent="1"/>
    </xf>
    <xf numFmtId="0" fontId="19" fillId="5" borderId="1" xfId="0" applyFont="1" applyFill="1" applyBorder="1" applyAlignment="1">
      <alignment horizontal="right" vertical="top" wrapText="1"/>
    </xf>
    <xf numFmtId="0" fontId="20" fillId="5" borderId="1" xfId="0" applyFont="1" applyFill="1" applyBorder="1" applyAlignment="1">
      <alignment horizontal="center" vertical="center" wrapText="1"/>
    </xf>
    <xf numFmtId="15" fontId="20" fillId="5" borderId="1" xfId="0" applyNumberFormat="1" applyFont="1" applyFill="1" applyBorder="1" applyAlignment="1">
      <alignment horizontal="right" vertical="center" wrapText="1"/>
    </xf>
    <xf numFmtId="0" fontId="21" fillId="0" borderId="0" xfId="0" applyFont="1" applyFill="1" applyBorder="1" applyAlignment="1" applyProtection="1">
      <alignment horizontal="left" vertical="top" wrapText="1"/>
      <protection hidden="1"/>
    </xf>
    <xf numFmtId="0" fontId="12" fillId="0" borderId="0" xfId="0" applyFont="1" applyAlignment="1">
      <alignment horizontal="left" vertical="top" wrapText="1"/>
    </xf>
    <xf numFmtId="0" fontId="12" fillId="0" borderId="0" xfId="0" applyFont="1" applyAlignment="1">
      <alignmen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hyperlink" Target="https://archives.nseindia.com/corporate/listcontract3_28012020164309_GAIL_RD_213.pdf" TargetMode="External"/><Relationship Id="rId3" Type="http://schemas.openxmlformats.org/officeDocument/2006/relationships/hyperlink" Target="https://archives.nseindia.com/corporate/UFR10022020_10022020141211.zip" TargetMode="External"/><Relationship Id="rId7" Type="http://schemas.openxmlformats.org/officeDocument/2006/relationships/hyperlink" Target="https://archives.nseindia.com/corporate/GAIL_30012020152501_bondsrecorddate.pdf" TargetMode="External"/><Relationship Id="rId12" Type="http://schemas.openxmlformats.org/officeDocument/2006/relationships/hyperlink" Target="https://archives.nseindia.com/corporate/GAIL_16012020141013_LetterBMoutcome_063.pdf" TargetMode="External"/><Relationship Id="rId2" Type="http://schemas.openxmlformats.org/officeDocument/2006/relationships/hyperlink" Target="https://archives.nseindia.com/corporate/GAIL_10022020152312_PRQ3.pdf" TargetMode="External"/><Relationship Id="rId1" Type="http://schemas.openxmlformats.org/officeDocument/2006/relationships/hyperlink" Target="https://archives.nseindia.com/corporate/GAIL_10022020152749_Letter.pdf" TargetMode="External"/><Relationship Id="rId6" Type="http://schemas.openxmlformats.org/officeDocument/2006/relationships/hyperlink" Target="https://archives.nseindia.com/corporate/GAIL_31012020175548_Cessation.pdf" TargetMode="External"/><Relationship Id="rId11" Type="http://schemas.openxmlformats.org/officeDocument/2006/relationships/hyperlink" Target="https://archives.nseindia.com/corporate/listcontract3_2212020173026_bonds_225.pdf" TargetMode="External"/><Relationship Id="rId5" Type="http://schemas.openxmlformats.org/officeDocument/2006/relationships/hyperlink" Target="https://archives.nseindia.com/corporate/GAIL_04022020122121_newspaper.pdf" TargetMode="External"/><Relationship Id="rId10" Type="http://schemas.openxmlformats.org/officeDocument/2006/relationships/hyperlink" Target="https://archives.nseindia.com/corporate/SARVESH_23012020200406_AGRLetter_308.pdf" TargetMode="External"/><Relationship Id="rId4" Type="http://schemas.openxmlformats.org/officeDocument/2006/relationships/hyperlink" Target="https://archives.nseindia.com/corporate/GAIL_05022020125304_analyst.pdf" TargetMode="External"/><Relationship Id="rId9" Type="http://schemas.openxmlformats.org/officeDocument/2006/relationships/hyperlink" Target="https://archives.nseindia.com/corporate/GAIL_28012020112026_pressrelease28012020_034.pdf" TargetMode="External"/></Relationships>
</file>

<file path=xl/drawings/_rels/drawing3.xml.rels><?xml version="1.0" encoding="UTF-8" standalone="yes"?>
<Relationships xmlns="http://schemas.openxmlformats.org/package/2006/relationships"><Relationship Id="rId3" Type="http://schemas.openxmlformats.org/officeDocument/2006/relationships/hyperlink" Target="https://archives.nseindia.com/annual_reports/AR_11646_GAIL_2016_2017_27092017135626.zip" TargetMode="External"/><Relationship Id="rId2" Type="http://schemas.openxmlformats.org/officeDocument/2006/relationships/hyperlink" Target="https://archives.nseindia.com/annual_reports/AR_13393_GAIL_2017_2018_11092018143232.zip" TargetMode="External"/><Relationship Id="rId1" Type="http://schemas.openxmlformats.org/officeDocument/2006/relationships/hyperlink" Target="https://archives.nseindia.com/annual_reports/AR_15009_GAIL_2018_2019_23072019152453_23072019160006.zip" TargetMode="External"/><Relationship Id="rId5" Type="http://schemas.openxmlformats.org/officeDocument/2006/relationships/hyperlink" Target="https://archives.nseindia.com/annual_reports/AR_7279_GAIL_2014_2015_26082015123134.zip" TargetMode="External"/><Relationship Id="rId4" Type="http://schemas.openxmlformats.org/officeDocument/2006/relationships/hyperlink" Target="https://archives.nseindia.com/annual_reports/AR_9818_GAIL_2015_2016_23092016184552.zip" TargetMode="External"/></Relationships>
</file>

<file path=xl/drawings/_rels/drawing4.xml.rels><?xml version="1.0" encoding="UTF-8" standalone="yes"?>
<Relationships xmlns="http://schemas.openxmlformats.org/package/2006/relationships"><Relationship Id="rId8" Type="http://schemas.openxmlformats.org/officeDocument/2006/relationships/hyperlink" Target="https://archives.nseindia.com/corporate/GAIL_07012019121650_bm_059.pdf" TargetMode="External"/><Relationship Id="rId13" Type="http://schemas.openxmlformats.org/officeDocument/2006/relationships/hyperlink" Target="https://archives.nseindia.com/corporate/BMIntimationUFR31122017_30012018104700_036.zip" TargetMode="External"/><Relationship Id="rId18" Type="http://schemas.openxmlformats.org/officeDocument/2006/relationships/hyperlink" Target="https://archives.nseindia.com/corporate/Letter31012017_31012017102621_721.zip" TargetMode="External"/><Relationship Id="rId3" Type="http://schemas.openxmlformats.org/officeDocument/2006/relationships/hyperlink" Target="https://archives.nseindia.com/corporate/GAIL_10012020152217_LetterBonds_116.pdf" TargetMode="External"/><Relationship Id="rId7" Type="http://schemas.openxmlformats.org/officeDocument/2006/relationships/hyperlink" Target="https://archives.nseindia.com/corporate/DEVIKA_06052019103932_Letter_043.pdf" TargetMode="External"/><Relationship Id="rId12" Type="http://schemas.openxmlformats.org/officeDocument/2006/relationships/hyperlink" Target="https://archives.nseindia.com/corporate/BONUSINTIMATION_07022018152434_287.zip" TargetMode="External"/><Relationship Id="rId17" Type="http://schemas.openxmlformats.org/officeDocument/2006/relationships/hyperlink" Target="https://archives.nseindia.com/corporate/BMINTIMATION_08052017163401_080.zip" TargetMode="External"/><Relationship Id="rId2" Type="http://schemas.openxmlformats.org/officeDocument/2006/relationships/hyperlink" Target="https://archives.nseindia.com/corporate/GAIL_24012020120556_BMINTIMATION20012020_sw_037.pdf" TargetMode="External"/><Relationship Id="rId16" Type="http://schemas.openxmlformats.org/officeDocument/2006/relationships/hyperlink" Target="https://archives.nseindia.com/corporate/GAIL_BM_28072017125124.zip" TargetMode="External"/><Relationship Id="rId20" Type="http://schemas.openxmlformats.org/officeDocument/2006/relationships/hyperlink" Target="https://archives.nseindia.com/corporate/BM25012017_19012017112033_085.zip" TargetMode="External"/><Relationship Id="rId1" Type="http://schemas.openxmlformats.org/officeDocument/2006/relationships/hyperlink" Target="https://archives.nseindia.com/corporate/GAIL_28012020162600_BMANDRECORDDATE_sw_189.pdf" TargetMode="External"/><Relationship Id="rId6" Type="http://schemas.openxmlformats.org/officeDocument/2006/relationships/hyperlink" Target="https://archives.nseindia.com/corporate/SARVESH_20052019171353_BoardMeetingIntimation_432.pdf" TargetMode="External"/><Relationship Id="rId11" Type="http://schemas.openxmlformats.org/officeDocument/2006/relationships/hyperlink" Target="https://archives.nseindia.com/corporate/BM240518AFR_10052018155734_185.zip" TargetMode="External"/><Relationship Id="rId5" Type="http://schemas.openxmlformats.org/officeDocument/2006/relationships/hyperlink" Target="https://archives.nseindia.com/corporate/DEVIKA_25072019131006_BM_093.pdf" TargetMode="External"/><Relationship Id="rId15" Type="http://schemas.openxmlformats.org/officeDocument/2006/relationships/hyperlink" Target="https://archives.nseindia.com/corporate/BMINTIMATION30092017_30102017152747_136.zip" TargetMode="External"/><Relationship Id="rId10" Type="http://schemas.openxmlformats.org/officeDocument/2006/relationships/hyperlink" Target="https://archives.nseindia.com/corporate/UFR300618_sw_26072018164638_013.zip" TargetMode="External"/><Relationship Id="rId19" Type="http://schemas.openxmlformats.org/officeDocument/2006/relationships/hyperlink" Target="https://archives.nseindia.com/corporate/NSELETTER_20012017183440_852.zip" TargetMode="External"/><Relationship Id="rId4" Type="http://schemas.openxmlformats.org/officeDocument/2006/relationships/hyperlink" Target="https://archives.nseindia.com/corporate/SARVESH_21102019180110_BMintimation_117.pdf" TargetMode="External"/><Relationship Id="rId9" Type="http://schemas.openxmlformats.org/officeDocument/2006/relationships/hyperlink" Target="https://archives.nseindia.com/corporate/GAIL_23102018143758_bm_077.pdf" TargetMode="External"/><Relationship Id="rId14" Type="http://schemas.openxmlformats.org/officeDocument/2006/relationships/hyperlink" Target="https://archives.nseindia.com/corporate/NSELETTER_05012018153828_143.zip" TargetMode="External"/></Relationships>
</file>

<file path=xl/drawings/_rels/drawing5.xml.rels><?xml version="1.0" encoding="UTF-8" standalone="yes"?>
<Relationships xmlns="http://schemas.openxmlformats.org/package/2006/relationships"><Relationship Id="rId1" Type="http://schemas.openxmlformats.org/officeDocument/2006/relationships/hyperlink" Target="https://archives.nseindia.com/corporate/xbrl/IT_1058176_156665_22102019060233_WEB.xml"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10</xdr:col>
      <xdr:colOff>523048</xdr:colOff>
      <xdr:row>21</xdr:row>
      <xdr:rowOff>142357</xdr:rowOff>
    </xdr:to>
    <xdr:pic>
      <xdr:nvPicPr>
        <xdr:cNvPr id="2" name="Picture 1"/>
        <xdr:cNvPicPr>
          <a:picLocks noChangeAspect="1"/>
        </xdr:cNvPicPr>
      </xdr:nvPicPr>
      <xdr:blipFill>
        <a:blip xmlns:r="http://schemas.openxmlformats.org/officeDocument/2006/relationships" r:embed="rId1"/>
        <a:stretch>
          <a:fillRect/>
        </a:stretch>
      </xdr:blipFill>
      <xdr:spPr>
        <a:xfrm>
          <a:off x="0" y="0"/>
          <a:ext cx="6619048" cy="4142857"/>
        </a:xfrm>
        <a:prstGeom prst="rect">
          <a:avLst/>
        </a:prstGeom>
      </xdr:spPr>
    </xdr:pic>
    <xdr:clientData/>
  </xdr:twoCellAnchor>
  <xdr:twoCellAnchor editAs="oneCell">
    <xdr:from>
      <xdr:col>0</xdr:col>
      <xdr:colOff>0</xdr:colOff>
      <xdr:row>23</xdr:row>
      <xdr:rowOff>0</xdr:rowOff>
    </xdr:from>
    <xdr:to>
      <xdr:col>10</xdr:col>
      <xdr:colOff>256381</xdr:colOff>
      <xdr:row>40</xdr:row>
      <xdr:rowOff>132929</xdr:rowOff>
    </xdr:to>
    <xdr:pic>
      <xdr:nvPicPr>
        <xdr:cNvPr id="3" name="Picture 2"/>
        <xdr:cNvPicPr>
          <a:picLocks noChangeAspect="1"/>
        </xdr:cNvPicPr>
      </xdr:nvPicPr>
      <xdr:blipFill>
        <a:blip xmlns:r="http://schemas.openxmlformats.org/officeDocument/2006/relationships" r:embed="rId2"/>
        <a:stretch>
          <a:fillRect/>
        </a:stretch>
      </xdr:blipFill>
      <xdr:spPr>
        <a:xfrm>
          <a:off x="0" y="4381500"/>
          <a:ext cx="6352381" cy="3371429"/>
        </a:xfrm>
        <a:prstGeom prst="rect">
          <a:avLst/>
        </a:prstGeom>
      </xdr:spPr>
    </xdr:pic>
    <xdr:clientData/>
  </xdr:twoCellAnchor>
  <xdr:twoCellAnchor editAs="oneCell">
    <xdr:from>
      <xdr:col>0</xdr:col>
      <xdr:colOff>0</xdr:colOff>
      <xdr:row>43</xdr:row>
      <xdr:rowOff>0</xdr:rowOff>
    </xdr:from>
    <xdr:to>
      <xdr:col>10</xdr:col>
      <xdr:colOff>304000</xdr:colOff>
      <xdr:row>62</xdr:row>
      <xdr:rowOff>190024</xdr:rowOff>
    </xdr:to>
    <xdr:pic>
      <xdr:nvPicPr>
        <xdr:cNvPr id="4" name="Picture 3"/>
        <xdr:cNvPicPr>
          <a:picLocks noChangeAspect="1"/>
        </xdr:cNvPicPr>
      </xdr:nvPicPr>
      <xdr:blipFill>
        <a:blip xmlns:r="http://schemas.openxmlformats.org/officeDocument/2006/relationships" r:embed="rId3"/>
        <a:stretch>
          <a:fillRect/>
        </a:stretch>
      </xdr:blipFill>
      <xdr:spPr>
        <a:xfrm>
          <a:off x="0" y="8191500"/>
          <a:ext cx="6400000" cy="380952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0</xdr:colOff>
      <xdr:row>1</xdr:row>
      <xdr:rowOff>0</xdr:rowOff>
    </xdr:from>
    <xdr:to>
      <xdr:col>2</xdr:col>
      <xdr:colOff>171450</xdr:colOff>
      <xdr:row>1</xdr:row>
      <xdr:rowOff>209550</xdr:rowOff>
    </xdr:to>
    <xdr:sp macro="" textlink="">
      <xdr:nvSpPr>
        <xdr:cNvPr id="10241" name="AutoShape 1" descr="https://www.nseindia.com/assets/images/icon-pdf.svg">
          <a:hlinkClick xmlns:r="http://schemas.openxmlformats.org/officeDocument/2006/relationships" r:id="rId1" tgtFrame="_blank"/>
        </xdr:cNvPr>
        <xdr:cNvSpPr>
          <a:spLocks noChangeAspect="1" noChangeArrowheads="1"/>
        </xdr:cNvSpPr>
      </xdr:nvSpPr>
      <xdr:spPr bwMode="auto">
        <a:xfrm>
          <a:off x="1809750" y="200025"/>
          <a:ext cx="171450" cy="2095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2</xdr:row>
      <xdr:rowOff>28575</xdr:rowOff>
    </xdr:from>
    <xdr:to>
      <xdr:col>2</xdr:col>
      <xdr:colOff>171450</xdr:colOff>
      <xdr:row>2</xdr:row>
      <xdr:rowOff>238125</xdr:rowOff>
    </xdr:to>
    <xdr:sp macro="" textlink="">
      <xdr:nvSpPr>
        <xdr:cNvPr id="10242" name="AutoShape 2" descr="https://www.nseindia.com/assets/images/icon-pdf.svg">
          <a:hlinkClick xmlns:r="http://schemas.openxmlformats.org/officeDocument/2006/relationships" r:id="rId2" tgtFrame="_blank"/>
        </xdr:cNvPr>
        <xdr:cNvSpPr>
          <a:spLocks noChangeAspect="1" noChangeArrowheads="1"/>
        </xdr:cNvSpPr>
      </xdr:nvSpPr>
      <xdr:spPr bwMode="auto">
        <a:xfrm>
          <a:off x="1809750" y="2409825"/>
          <a:ext cx="171450" cy="2095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3</xdr:row>
      <xdr:rowOff>57150</xdr:rowOff>
    </xdr:from>
    <xdr:to>
      <xdr:col>2</xdr:col>
      <xdr:colOff>171450</xdr:colOff>
      <xdr:row>3</xdr:row>
      <xdr:rowOff>266700</xdr:rowOff>
    </xdr:to>
    <xdr:sp macro="" textlink="">
      <xdr:nvSpPr>
        <xdr:cNvPr id="10243" name="AutoShape 3" descr="https://www.nseindia.com/assets/images/icon-zip.svg">
          <a:hlinkClick xmlns:r="http://schemas.openxmlformats.org/officeDocument/2006/relationships" r:id="rId3" tgtFrame="_blank"/>
        </xdr:cNvPr>
        <xdr:cNvSpPr>
          <a:spLocks noChangeAspect="1" noChangeArrowheads="1"/>
        </xdr:cNvSpPr>
      </xdr:nvSpPr>
      <xdr:spPr bwMode="auto">
        <a:xfrm>
          <a:off x="1809750" y="4772025"/>
          <a:ext cx="171450" cy="2095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4</xdr:row>
      <xdr:rowOff>85725</xdr:rowOff>
    </xdr:from>
    <xdr:to>
      <xdr:col>2</xdr:col>
      <xdr:colOff>171450</xdr:colOff>
      <xdr:row>4</xdr:row>
      <xdr:rowOff>295275</xdr:rowOff>
    </xdr:to>
    <xdr:sp macro="" textlink="">
      <xdr:nvSpPr>
        <xdr:cNvPr id="10244" name="AutoShape 4" descr="https://www.nseindia.com/assets/images/icon-pdf.svg">
          <a:hlinkClick xmlns:r="http://schemas.openxmlformats.org/officeDocument/2006/relationships" r:id="rId4" tgtFrame="_blank"/>
        </xdr:cNvPr>
        <xdr:cNvSpPr>
          <a:spLocks noChangeAspect="1" noChangeArrowheads="1"/>
        </xdr:cNvSpPr>
      </xdr:nvSpPr>
      <xdr:spPr bwMode="auto">
        <a:xfrm>
          <a:off x="1809750" y="6800850"/>
          <a:ext cx="171450" cy="2095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5</xdr:row>
      <xdr:rowOff>114300</xdr:rowOff>
    </xdr:from>
    <xdr:to>
      <xdr:col>2</xdr:col>
      <xdr:colOff>171450</xdr:colOff>
      <xdr:row>5</xdr:row>
      <xdr:rowOff>323850</xdr:rowOff>
    </xdr:to>
    <xdr:sp macro="" textlink="">
      <xdr:nvSpPr>
        <xdr:cNvPr id="10245" name="AutoShape 5" descr="https://www.nseindia.com/assets/images/icon-pdf.svg">
          <a:hlinkClick xmlns:r="http://schemas.openxmlformats.org/officeDocument/2006/relationships" r:id="rId5" tgtFrame="_blank"/>
        </xdr:cNvPr>
        <xdr:cNvSpPr>
          <a:spLocks noChangeAspect="1" noChangeArrowheads="1"/>
        </xdr:cNvSpPr>
      </xdr:nvSpPr>
      <xdr:spPr bwMode="auto">
        <a:xfrm>
          <a:off x="1809750" y="8648700"/>
          <a:ext cx="171450" cy="2095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6</xdr:row>
      <xdr:rowOff>142875</xdr:rowOff>
    </xdr:from>
    <xdr:to>
      <xdr:col>2</xdr:col>
      <xdr:colOff>171450</xdr:colOff>
      <xdr:row>6</xdr:row>
      <xdr:rowOff>352425</xdr:rowOff>
    </xdr:to>
    <xdr:sp macro="" textlink="">
      <xdr:nvSpPr>
        <xdr:cNvPr id="10246" name="AutoShape 6" descr="https://www.nseindia.com/assets/images/icon-pdf.svg">
          <a:hlinkClick xmlns:r="http://schemas.openxmlformats.org/officeDocument/2006/relationships" r:id="rId6" tgtFrame="_blank"/>
        </xdr:cNvPr>
        <xdr:cNvSpPr>
          <a:spLocks noChangeAspect="1" noChangeArrowheads="1"/>
        </xdr:cNvSpPr>
      </xdr:nvSpPr>
      <xdr:spPr bwMode="auto">
        <a:xfrm>
          <a:off x="1809750" y="10858500"/>
          <a:ext cx="171450" cy="2095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7</xdr:row>
      <xdr:rowOff>171450</xdr:rowOff>
    </xdr:from>
    <xdr:to>
      <xdr:col>2</xdr:col>
      <xdr:colOff>171450</xdr:colOff>
      <xdr:row>8</xdr:row>
      <xdr:rowOff>9525</xdr:rowOff>
    </xdr:to>
    <xdr:sp macro="" textlink="">
      <xdr:nvSpPr>
        <xdr:cNvPr id="10247" name="AutoShape 7" descr="https://www.nseindia.com/assets/images/icon-pdf.svg">
          <a:hlinkClick xmlns:r="http://schemas.openxmlformats.org/officeDocument/2006/relationships" r:id="rId6" tgtFrame="_blank"/>
        </xdr:cNvPr>
        <xdr:cNvSpPr>
          <a:spLocks noChangeAspect="1" noChangeArrowheads="1"/>
        </xdr:cNvSpPr>
      </xdr:nvSpPr>
      <xdr:spPr bwMode="auto">
        <a:xfrm>
          <a:off x="1809750" y="13220700"/>
          <a:ext cx="171450" cy="2095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8</xdr:row>
      <xdr:rowOff>200025</xdr:rowOff>
    </xdr:from>
    <xdr:to>
      <xdr:col>2</xdr:col>
      <xdr:colOff>171450</xdr:colOff>
      <xdr:row>8</xdr:row>
      <xdr:rowOff>409575</xdr:rowOff>
    </xdr:to>
    <xdr:sp macro="" textlink="">
      <xdr:nvSpPr>
        <xdr:cNvPr id="10248" name="AutoShape 8" descr="https://www.nseindia.com/assets/images/icon-pdf.svg">
          <a:hlinkClick xmlns:r="http://schemas.openxmlformats.org/officeDocument/2006/relationships" r:id="rId6" tgtFrame="_blank"/>
        </xdr:cNvPr>
        <xdr:cNvSpPr>
          <a:spLocks noChangeAspect="1" noChangeArrowheads="1"/>
        </xdr:cNvSpPr>
      </xdr:nvSpPr>
      <xdr:spPr bwMode="auto">
        <a:xfrm>
          <a:off x="1809750" y="14887575"/>
          <a:ext cx="171450" cy="2095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9</xdr:row>
      <xdr:rowOff>228600</xdr:rowOff>
    </xdr:from>
    <xdr:to>
      <xdr:col>2</xdr:col>
      <xdr:colOff>171450</xdr:colOff>
      <xdr:row>9</xdr:row>
      <xdr:rowOff>438150</xdr:rowOff>
    </xdr:to>
    <xdr:sp macro="" textlink="">
      <xdr:nvSpPr>
        <xdr:cNvPr id="10249" name="AutoShape 9" descr="https://www.nseindia.com/assets/images/icon-pdf.svg">
          <a:hlinkClick xmlns:r="http://schemas.openxmlformats.org/officeDocument/2006/relationships" r:id="rId7" tgtFrame="_blank"/>
        </xdr:cNvPr>
        <xdr:cNvSpPr>
          <a:spLocks noChangeAspect="1" noChangeArrowheads="1"/>
        </xdr:cNvSpPr>
      </xdr:nvSpPr>
      <xdr:spPr bwMode="auto">
        <a:xfrm>
          <a:off x="1809750" y="16916400"/>
          <a:ext cx="171450" cy="2095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10</xdr:row>
      <xdr:rowOff>257175</xdr:rowOff>
    </xdr:from>
    <xdr:to>
      <xdr:col>2</xdr:col>
      <xdr:colOff>171450</xdr:colOff>
      <xdr:row>10</xdr:row>
      <xdr:rowOff>466725</xdr:rowOff>
    </xdr:to>
    <xdr:sp macro="" textlink="">
      <xdr:nvSpPr>
        <xdr:cNvPr id="10250" name="AutoShape 10" descr="https://www.nseindia.com/assets/images/icon-pdf.svg">
          <a:hlinkClick xmlns:r="http://schemas.openxmlformats.org/officeDocument/2006/relationships" r:id="rId8" tgtFrame="_blank"/>
        </xdr:cNvPr>
        <xdr:cNvSpPr>
          <a:spLocks noChangeAspect="1" noChangeArrowheads="1"/>
        </xdr:cNvSpPr>
      </xdr:nvSpPr>
      <xdr:spPr bwMode="auto">
        <a:xfrm>
          <a:off x="1809750" y="19278600"/>
          <a:ext cx="171450" cy="2095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11</xdr:row>
      <xdr:rowOff>285750</xdr:rowOff>
    </xdr:from>
    <xdr:to>
      <xdr:col>2</xdr:col>
      <xdr:colOff>171450</xdr:colOff>
      <xdr:row>11</xdr:row>
      <xdr:rowOff>495300</xdr:rowOff>
    </xdr:to>
    <xdr:sp macro="" textlink="">
      <xdr:nvSpPr>
        <xdr:cNvPr id="10251" name="AutoShape 11" descr="https://www.nseindia.com/assets/images/icon-pdf.svg">
          <a:hlinkClick xmlns:r="http://schemas.openxmlformats.org/officeDocument/2006/relationships" r:id="rId9" tgtFrame="_blank"/>
        </xdr:cNvPr>
        <xdr:cNvSpPr>
          <a:spLocks noChangeAspect="1" noChangeArrowheads="1"/>
        </xdr:cNvSpPr>
      </xdr:nvSpPr>
      <xdr:spPr bwMode="auto">
        <a:xfrm>
          <a:off x="1809750" y="21640800"/>
          <a:ext cx="171450" cy="2095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12</xdr:row>
      <xdr:rowOff>314325</xdr:rowOff>
    </xdr:from>
    <xdr:to>
      <xdr:col>2</xdr:col>
      <xdr:colOff>171450</xdr:colOff>
      <xdr:row>12</xdr:row>
      <xdr:rowOff>523875</xdr:rowOff>
    </xdr:to>
    <xdr:sp macro="" textlink="">
      <xdr:nvSpPr>
        <xdr:cNvPr id="10252" name="AutoShape 12" descr="https://www.nseindia.com/assets/images/icon-pdf.svg">
          <a:hlinkClick xmlns:r="http://schemas.openxmlformats.org/officeDocument/2006/relationships" r:id="rId10" tgtFrame="_blank"/>
        </xdr:cNvPr>
        <xdr:cNvSpPr>
          <a:spLocks noChangeAspect="1" noChangeArrowheads="1"/>
        </xdr:cNvSpPr>
      </xdr:nvSpPr>
      <xdr:spPr bwMode="auto">
        <a:xfrm>
          <a:off x="1809750" y="24031575"/>
          <a:ext cx="171450" cy="2095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13</xdr:row>
      <xdr:rowOff>342900</xdr:rowOff>
    </xdr:from>
    <xdr:to>
      <xdr:col>2</xdr:col>
      <xdr:colOff>171450</xdr:colOff>
      <xdr:row>14</xdr:row>
      <xdr:rowOff>0</xdr:rowOff>
    </xdr:to>
    <xdr:sp macro="" textlink="">
      <xdr:nvSpPr>
        <xdr:cNvPr id="10253" name="AutoShape 13" descr="https://www.nseindia.com/assets/images/icon-pdf.svg">
          <a:hlinkClick xmlns:r="http://schemas.openxmlformats.org/officeDocument/2006/relationships" r:id="rId11" tgtFrame="_blank"/>
        </xdr:cNvPr>
        <xdr:cNvSpPr>
          <a:spLocks noChangeAspect="1" noChangeArrowheads="1"/>
        </xdr:cNvSpPr>
      </xdr:nvSpPr>
      <xdr:spPr bwMode="auto">
        <a:xfrm>
          <a:off x="1809750" y="26241375"/>
          <a:ext cx="171450" cy="2095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14</xdr:row>
      <xdr:rowOff>371475</xdr:rowOff>
    </xdr:from>
    <xdr:to>
      <xdr:col>2</xdr:col>
      <xdr:colOff>171450</xdr:colOff>
      <xdr:row>16</xdr:row>
      <xdr:rowOff>19050</xdr:rowOff>
    </xdr:to>
    <xdr:sp macro="" textlink="">
      <xdr:nvSpPr>
        <xdr:cNvPr id="10254" name="AutoShape 14" descr="https://www.nseindia.com/assets/images/icon-pdf.svg">
          <a:hlinkClick xmlns:r="http://schemas.openxmlformats.org/officeDocument/2006/relationships" r:id="rId12" tgtFrame="_blank"/>
        </xdr:cNvPr>
        <xdr:cNvSpPr>
          <a:spLocks noChangeAspect="1" noChangeArrowheads="1"/>
        </xdr:cNvSpPr>
      </xdr:nvSpPr>
      <xdr:spPr bwMode="auto">
        <a:xfrm>
          <a:off x="1809750" y="28422600"/>
          <a:ext cx="171450" cy="2095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0</xdr:colOff>
      <xdr:row>1</xdr:row>
      <xdr:rowOff>0</xdr:rowOff>
    </xdr:from>
    <xdr:to>
      <xdr:col>3</xdr:col>
      <xdr:colOff>171450</xdr:colOff>
      <xdr:row>2</xdr:row>
      <xdr:rowOff>19050</xdr:rowOff>
    </xdr:to>
    <xdr:sp macro="" textlink="">
      <xdr:nvSpPr>
        <xdr:cNvPr id="11265" name="AutoShape 1" descr="https://www.nseindia.com/assets/images/icon-zip.svg">
          <a:hlinkClick xmlns:r="http://schemas.openxmlformats.org/officeDocument/2006/relationships" r:id="rId1" tgtFrame="_blank"/>
        </xdr:cNvPr>
        <xdr:cNvSpPr>
          <a:spLocks noChangeAspect="1" noChangeArrowheads="1"/>
        </xdr:cNvSpPr>
      </xdr:nvSpPr>
      <xdr:spPr bwMode="auto">
        <a:xfrm>
          <a:off x="1828800" y="361950"/>
          <a:ext cx="171450" cy="2095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3</xdr:col>
      <xdr:colOff>0</xdr:colOff>
      <xdr:row>2</xdr:row>
      <xdr:rowOff>28575</xdr:rowOff>
    </xdr:from>
    <xdr:to>
      <xdr:col>3</xdr:col>
      <xdr:colOff>171450</xdr:colOff>
      <xdr:row>3</xdr:row>
      <xdr:rowOff>47625</xdr:rowOff>
    </xdr:to>
    <xdr:sp macro="" textlink="">
      <xdr:nvSpPr>
        <xdr:cNvPr id="11266" name="AutoShape 2" descr="https://www.nseindia.com/assets/images/icon-zip.svg">
          <a:hlinkClick xmlns:r="http://schemas.openxmlformats.org/officeDocument/2006/relationships" r:id="rId2" tgtFrame="_blank"/>
        </xdr:cNvPr>
        <xdr:cNvSpPr>
          <a:spLocks noChangeAspect="1" noChangeArrowheads="1"/>
        </xdr:cNvSpPr>
      </xdr:nvSpPr>
      <xdr:spPr bwMode="auto">
        <a:xfrm>
          <a:off x="1828800" y="942975"/>
          <a:ext cx="171450" cy="2095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3</xdr:col>
      <xdr:colOff>0</xdr:colOff>
      <xdr:row>3</xdr:row>
      <xdr:rowOff>57150</xdr:rowOff>
    </xdr:from>
    <xdr:to>
      <xdr:col>3</xdr:col>
      <xdr:colOff>171450</xdr:colOff>
      <xdr:row>4</xdr:row>
      <xdr:rowOff>76200</xdr:rowOff>
    </xdr:to>
    <xdr:sp macro="" textlink="">
      <xdr:nvSpPr>
        <xdr:cNvPr id="11267" name="AutoShape 3" descr="https://www.nseindia.com/assets/images/icon-zip.svg">
          <a:hlinkClick xmlns:r="http://schemas.openxmlformats.org/officeDocument/2006/relationships" r:id="rId3" tgtFrame="_blank"/>
        </xdr:cNvPr>
        <xdr:cNvSpPr>
          <a:spLocks noChangeAspect="1" noChangeArrowheads="1"/>
        </xdr:cNvSpPr>
      </xdr:nvSpPr>
      <xdr:spPr bwMode="auto">
        <a:xfrm>
          <a:off x="1828800" y="1524000"/>
          <a:ext cx="171450" cy="2095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3</xdr:col>
      <xdr:colOff>0</xdr:colOff>
      <xdr:row>4</xdr:row>
      <xdr:rowOff>85725</xdr:rowOff>
    </xdr:from>
    <xdr:to>
      <xdr:col>3</xdr:col>
      <xdr:colOff>171450</xdr:colOff>
      <xdr:row>5</xdr:row>
      <xdr:rowOff>104775</xdr:rowOff>
    </xdr:to>
    <xdr:sp macro="" textlink="">
      <xdr:nvSpPr>
        <xdr:cNvPr id="11268" name="AutoShape 4" descr="https://www.nseindia.com/assets/images/icon-zip.svg">
          <a:hlinkClick xmlns:r="http://schemas.openxmlformats.org/officeDocument/2006/relationships" r:id="rId4" tgtFrame="_blank"/>
        </xdr:cNvPr>
        <xdr:cNvSpPr>
          <a:spLocks noChangeAspect="1" noChangeArrowheads="1"/>
        </xdr:cNvSpPr>
      </xdr:nvSpPr>
      <xdr:spPr bwMode="auto">
        <a:xfrm>
          <a:off x="1828800" y="2105025"/>
          <a:ext cx="171450" cy="2095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3</xdr:col>
      <xdr:colOff>0</xdr:colOff>
      <xdr:row>5</xdr:row>
      <xdr:rowOff>114300</xdr:rowOff>
    </xdr:from>
    <xdr:to>
      <xdr:col>3</xdr:col>
      <xdr:colOff>171450</xdr:colOff>
      <xdr:row>6</xdr:row>
      <xdr:rowOff>133350</xdr:rowOff>
    </xdr:to>
    <xdr:sp macro="" textlink="">
      <xdr:nvSpPr>
        <xdr:cNvPr id="11269" name="AutoShape 5" descr="https://www.nseindia.com/assets/images/icon-zip.svg">
          <a:hlinkClick xmlns:r="http://schemas.openxmlformats.org/officeDocument/2006/relationships" r:id="rId5" tgtFrame="_blank"/>
        </xdr:cNvPr>
        <xdr:cNvSpPr>
          <a:spLocks noChangeAspect="1" noChangeArrowheads="1"/>
        </xdr:cNvSpPr>
      </xdr:nvSpPr>
      <xdr:spPr bwMode="auto">
        <a:xfrm>
          <a:off x="1828800" y="2686050"/>
          <a:ext cx="171450" cy="2095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0</xdr:colOff>
      <xdr:row>1</xdr:row>
      <xdr:rowOff>0</xdr:rowOff>
    </xdr:from>
    <xdr:to>
      <xdr:col>2</xdr:col>
      <xdr:colOff>171450</xdr:colOff>
      <xdr:row>1</xdr:row>
      <xdr:rowOff>209550</xdr:rowOff>
    </xdr:to>
    <xdr:sp macro="" textlink="">
      <xdr:nvSpPr>
        <xdr:cNvPr id="12289" name="AutoShape 1" descr="https://www.nseindia.com/assets/images/icon-pdf.svg">
          <a:hlinkClick xmlns:r="http://schemas.openxmlformats.org/officeDocument/2006/relationships" r:id="rId1" tgtFrame="_blank"/>
        </xdr:cNvPr>
        <xdr:cNvSpPr>
          <a:spLocks noChangeAspect="1" noChangeArrowheads="1"/>
        </xdr:cNvSpPr>
      </xdr:nvSpPr>
      <xdr:spPr bwMode="auto">
        <a:xfrm>
          <a:off x="1219200" y="723900"/>
          <a:ext cx="171450" cy="2095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2</xdr:row>
      <xdr:rowOff>28575</xdr:rowOff>
    </xdr:from>
    <xdr:to>
      <xdr:col>2</xdr:col>
      <xdr:colOff>171450</xdr:colOff>
      <xdr:row>2</xdr:row>
      <xdr:rowOff>238125</xdr:rowOff>
    </xdr:to>
    <xdr:sp macro="" textlink="">
      <xdr:nvSpPr>
        <xdr:cNvPr id="12290" name="AutoShape 2" descr="https://www.nseindia.com/assets/images/icon-pdf.svg">
          <a:hlinkClick xmlns:r="http://schemas.openxmlformats.org/officeDocument/2006/relationships" r:id="rId2" tgtFrame="_blank"/>
        </xdr:cNvPr>
        <xdr:cNvSpPr>
          <a:spLocks noChangeAspect="1" noChangeArrowheads="1"/>
        </xdr:cNvSpPr>
      </xdr:nvSpPr>
      <xdr:spPr bwMode="auto">
        <a:xfrm>
          <a:off x="1219200" y="2028825"/>
          <a:ext cx="171450" cy="2095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3</xdr:row>
      <xdr:rowOff>57150</xdr:rowOff>
    </xdr:from>
    <xdr:to>
      <xdr:col>2</xdr:col>
      <xdr:colOff>171450</xdr:colOff>
      <xdr:row>4</xdr:row>
      <xdr:rowOff>76200</xdr:rowOff>
    </xdr:to>
    <xdr:sp macro="" textlink="">
      <xdr:nvSpPr>
        <xdr:cNvPr id="12291" name="AutoShape 3" descr="https://www.nseindia.com/assets/images/icon-pdf.svg">
          <a:hlinkClick xmlns:r="http://schemas.openxmlformats.org/officeDocument/2006/relationships" r:id="rId3" tgtFrame="_blank"/>
        </xdr:cNvPr>
        <xdr:cNvSpPr>
          <a:spLocks noChangeAspect="1" noChangeArrowheads="1"/>
        </xdr:cNvSpPr>
      </xdr:nvSpPr>
      <xdr:spPr bwMode="auto">
        <a:xfrm>
          <a:off x="1219200" y="4419600"/>
          <a:ext cx="171450" cy="2095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4</xdr:row>
      <xdr:rowOff>85725</xdr:rowOff>
    </xdr:from>
    <xdr:to>
      <xdr:col>2</xdr:col>
      <xdr:colOff>171450</xdr:colOff>
      <xdr:row>4</xdr:row>
      <xdr:rowOff>295275</xdr:rowOff>
    </xdr:to>
    <xdr:sp macro="" textlink="">
      <xdr:nvSpPr>
        <xdr:cNvPr id="12292" name="AutoShape 4" descr="https://www.nseindia.com/assets/images/icon-pdf.svg">
          <a:hlinkClick xmlns:r="http://schemas.openxmlformats.org/officeDocument/2006/relationships" r:id="rId4" tgtFrame="_blank"/>
        </xdr:cNvPr>
        <xdr:cNvSpPr>
          <a:spLocks noChangeAspect="1" noChangeArrowheads="1"/>
        </xdr:cNvSpPr>
      </xdr:nvSpPr>
      <xdr:spPr bwMode="auto">
        <a:xfrm>
          <a:off x="1219200" y="5181600"/>
          <a:ext cx="171450" cy="2095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5</xdr:row>
      <xdr:rowOff>114300</xdr:rowOff>
    </xdr:from>
    <xdr:to>
      <xdr:col>2</xdr:col>
      <xdr:colOff>171450</xdr:colOff>
      <xdr:row>5</xdr:row>
      <xdr:rowOff>323850</xdr:rowOff>
    </xdr:to>
    <xdr:sp macro="" textlink="">
      <xdr:nvSpPr>
        <xdr:cNvPr id="12293" name="AutoShape 5" descr="https://www.nseindia.com/assets/images/icon-pdf.svg">
          <a:hlinkClick xmlns:r="http://schemas.openxmlformats.org/officeDocument/2006/relationships" r:id="rId5" tgtFrame="_blank"/>
        </xdr:cNvPr>
        <xdr:cNvSpPr>
          <a:spLocks noChangeAspect="1" noChangeArrowheads="1"/>
        </xdr:cNvSpPr>
      </xdr:nvSpPr>
      <xdr:spPr bwMode="auto">
        <a:xfrm>
          <a:off x="1219200" y="7572375"/>
          <a:ext cx="171450" cy="2095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6</xdr:row>
      <xdr:rowOff>142875</xdr:rowOff>
    </xdr:from>
    <xdr:to>
      <xdr:col>2</xdr:col>
      <xdr:colOff>171450</xdr:colOff>
      <xdr:row>7</xdr:row>
      <xdr:rowOff>161925</xdr:rowOff>
    </xdr:to>
    <xdr:sp macro="" textlink="">
      <xdr:nvSpPr>
        <xdr:cNvPr id="12294" name="AutoShape 6" descr="https://www.nseindia.com/assets/images/icon-pdf.svg">
          <a:hlinkClick xmlns:r="http://schemas.openxmlformats.org/officeDocument/2006/relationships" r:id="rId6" tgtFrame="_blank"/>
        </xdr:cNvPr>
        <xdr:cNvSpPr>
          <a:spLocks noChangeAspect="1" noChangeArrowheads="1"/>
        </xdr:cNvSpPr>
      </xdr:nvSpPr>
      <xdr:spPr bwMode="auto">
        <a:xfrm>
          <a:off x="1219200" y="9963150"/>
          <a:ext cx="171450" cy="2095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7</xdr:row>
      <xdr:rowOff>171450</xdr:rowOff>
    </xdr:from>
    <xdr:to>
      <xdr:col>2</xdr:col>
      <xdr:colOff>171450</xdr:colOff>
      <xdr:row>7</xdr:row>
      <xdr:rowOff>381000</xdr:rowOff>
    </xdr:to>
    <xdr:sp macro="" textlink="">
      <xdr:nvSpPr>
        <xdr:cNvPr id="12295" name="AutoShape 7" descr="https://www.nseindia.com/assets/images/icon-pdf.svg">
          <a:hlinkClick xmlns:r="http://schemas.openxmlformats.org/officeDocument/2006/relationships" r:id="rId7" tgtFrame="_blank"/>
        </xdr:cNvPr>
        <xdr:cNvSpPr>
          <a:spLocks noChangeAspect="1" noChangeArrowheads="1"/>
        </xdr:cNvSpPr>
      </xdr:nvSpPr>
      <xdr:spPr bwMode="auto">
        <a:xfrm>
          <a:off x="1219200" y="10544175"/>
          <a:ext cx="171450" cy="2095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8</xdr:row>
      <xdr:rowOff>200025</xdr:rowOff>
    </xdr:from>
    <xdr:to>
      <xdr:col>2</xdr:col>
      <xdr:colOff>171450</xdr:colOff>
      <xdr:row>8</xdr:row>
      <xdr:rowOff>409575</xdr:rowOff>
    </xdr:to>
    <xdr:sp macro="" textlink="">
      <xdr:nvSpPr>
        <xdr:cNvPr id="12296" name="AutoShape 8" descr="https://www.nseindia.com/assets/images/icon-pdf.svg">
          <a:hlinkClick xmlns:r="http://schemas.openxmlformats.org/officeDocument/2006/relationships" r:id="rId8" tgtFrame="_blank"/>
        </xdr:cNvPr>
        <xdr:cNvSpPr>
          <a:spLocks noChangeAspect="1" noChangeArrowheads="1"/>
        </xdr:cNvSpPr>
      </xdr:nvSpPr>
      <xdr:spPr bwMode="auto">
        <a:xfrm>
          <a:off x="1219200" y="13296900"/>
          <a:ext cx="171450" cy="2095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9</xdr:row>
      <xdr:rowOff>228600</xdr:rowOff>
    </xdr:from>
    <xdr:to>
      <xdr:col>2</xdr:col>
      <xdr:colOff>171450</xdr:colOff>
      <xdr:row>9</xdr:row>
      <xdr:rowOff>438150</xdr:rowOff>
    </xdr:to>
    <xdr:sp macro="" textlink="">
      <xdr:nvSpPr>
        <xdr:cNvPr id="12297" name="AutoShape 9" descr="https://www.nseindia.com/assets/images/icon-pdf.svg">
          <a:hlinkClick xmlns:r="http://schemas.openxmlformats.org/officeDocument/2006/relationships" r:id="rId9" tgtFrame="_blank"/>
        </xdr:cNvPr>
        <xdr:cNvSpPr>
          <a:spLocks noChangeAspect="1" noChangeArrowheads="1"/>
        </xdr:cNvSpPr>
      </xdr:nvSpPr>
      <xdr:spPr bwMode="auto">
        <a:xfrm>
          <a:off x="1219200" y="15687675"/>
          <a:ext cx="171450" cy="2095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10</xdr:row>
      <xdr:rowOff>257175</xdr:rowOff>
    </xdr:from>
    <xdr:to>
      <xdr:col>2</xdr:col>
      <xdr:colOff>171450</xdr:colOff>
      <xdr:row>10</xdr:row>
      <xdr:rowOff>466725</xdr:rowOff>
    </xdr:to>
    <xdr:sp macro="" textlink="">
      <xdr:nvSpPr>
        <xdr:cNvPr id="12298" name="AutoShape 10" descr="https://www.nseindia.com/assets/images/icon-zip.svg">
          <a:hlinkClick xmlns:r="http://schemas.openxmlformats.org/officeDocument/2006/relationships" r:id="rId10" tgtFrame="_blank"/>
        </xdr:cNvPr>
        <xdr:cNvSpPr>
          <a:spLocks noChangeAspect="1" noChangeArrowheads="1"/>
        </xdr:cNvSpPr>
      </xdr:nvSpPr>
      <xdr:spPr bwMode="auto">
        <a:xfrm>
          <a:off x="1219200" y="18078450"/>
          <a:ext cx="171450" cy="2095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11</xdr:row>
      <xdr:rowOff>285750</xdr:rowOff>
    </xdr:from>
    <xdr:to>
      <xdr:col>2</xdr:col>
      <xdr:colOff>171450</xdr:colOff>
      <xdr:row>11</xdr:row>
      <xdr:rowOff>495300</xdr:rowOff>
    </xdr:to>
    <xdr:sp macro="" textlink="">
      <xdr:nvSpPr>
        <xdr:cNvPr id="12299" name="AutoShape 11" descr="https://www.nseindia.com/assets/images/icon-zip.svg">
          <a:hlinkClick xmlns:r="http://schemas.openxmlformats.org/officeDocument/2006/relationships" r:id="rId11" tgtFrame="_blank"/>
        </xdr:cNvPr>
        <xdr:cNvSpPr>
          <a:spLocks noChangeAspect="1" noChangeArrowheads="1"/>
        </xdr:cNvSpPr>
      </xdr:nvSpPr>
      <xdr:spPr bwMode="auto">
        <a:xfrm>
          <a:off x="1219200" y="20469225"/>
          <a:ext cx="171450" cy="2095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12</xdr:row>
      <xdr:rowOff>314325</xdr:rowOff>
    </xdr:from>
    <xdr:to>
      <xdr:col>2</xdr:col>
      <xdr:colOff>171450</xdr:colOff>
      <xdr:row>12</xdr:row>
      <xdr:rowOff>523875</xdr:rowOff>
    </xdr:to>
    <xdr:sp macro="" textlink="">
      <xdr:nvSpPr>
        <xdr:cNvPr id="12300" name="AutoShape 12" descr="https://www.nseindia.com/assets/images/icon-zip.svg">
          <a:hlinkClick xmlns:r="http://schemas.openxmlformats.org/officeDocument/2006/relationships" r:id="rId12" tgtFrame="_blank"/>
        </xdr:cNvPr>
        <xdr:cNvSpPr>
          <a:spLocks noChangeAspect="1" noChangeArrowheads="1"/>
        </xdr:cNvSpPr>
      </xdr:nvSpPr>
      <xdr:spPr bwMode="auto">
        <a:xfrm>
          <a:off x="1219200" y="23917275"/>
          <a:ext cx="171450" cy="2095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13</xdr:row>
      <xdr:rowOff>342900</xdr:rowOff>
    </xdr:from>
    <xdr:to>
      <xdr:col>2</xdr:col>
      <xdr:colOff>171450</xdr:colOff>
      <xdr:row>13</xdr:row>
      <xdr:rowOff>552450</xdr:rowOff>
    </xdr:to>
    <xdr:sp macro="" textlink="">
      <xdr:nvSpPr>
        <xdr:cNvPr id="12301" name="AutoShape 13" descr="https://www.nseindia.com/assets/images/icon-zip.svg">
          <a:hlinkClick xmlns:r="http://schemas.openxmlformats.org/officeDocument/2006/relationships" r:id="rId13" tgtFrame="_blank"/>
        </xdr:cNvPr>
        <xdr:cNvSpPr>
          <a:spLocks noChangeAspect="1" noChangeArrowheads="1"/>
        </xdr:cNvSpPr>
      </xdr:nvSpPr>
      <xdr:spPr bwMode="auto">
        <a:xfrm>
          <a:off x="1219200" y="27546300"/>
          <a:ext cx="171450" cy="2095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14</xdr:row>
      <xdr:rowOff>371475</xdr:rowOff>
    </xdr:from>
    <xdr:to>
      <xdr:col>2</xdr:col>
      <xdr:colOff>171450</xdr:colOff>
      <xdr:row>15</xdr:row>
      <xdr:rowOff>38100</xdr:rowOff>
    </xdr:to>
    <xdr:sp macro="" textlink="">
      <xdr:nvSpPr>
        <xdr:cNvPr id="12302" name="AutoShape 14" descr="https://www.nseindia.com/assets/images/icon-zip.svg">
          <a:hlinkClick xmlns:r="http://schemas.openxmlformats.org/officeDocument/2006/relationships" r:id="rId14" tgtFrame="_blank"/>
        </xdr:cNvPr>
        <xdr:cNvSpPr>
          <a:spLocks noChangeAspect="1" noChangeArrowheads="1"/>
        </xdr:cNvSpPr>
      </xdr:nvSpPr>
      <xdr:spPr bwMode="auto">
        <a:xfrm>
          <a:off x="1219200" y="30299025"/>
          <a:ext cx="171450" cy="2095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15</xdr:row>
      <xdr:rowOff>400050</xdr:rowOff>
    </xdr:from>
    <xdr:to>
      <xdr:col>2</xdr:col>
      <xdr:colOff>171450</xdr:colOff>
      <xdr:row>15</xdr:row>
      <xdr:rowOff>609600</xdr:rowOff>
    </xdr:to>
    <xdr:sp macro="" textlink="">
      <xdr:nvSpPr>
        <xdr:cNvPr id="12303" name="AutoShape 15" descr="https://www.nseindia.com/assets/images/icon-zip.svg">
          <a:hlinkClick xmlns:r="http://schemas.openxmlformats.org/officeDocument/2006/relationships" r:id="rId15" tgtFrame="_blank"/>
        </xdr:cNvPr>
        <xdr:cNvSpPr>
          <a:spLocks noChangeAspect="1" noChangeArrowheads="1"/>
        </xdr:cNvSpPr>
      </xdr:nvSpPr>
      <xdr:spPr bwMode="auto">
        <a:xfrm>
          <a:off x="1219200" y="32146875"/>
          <a:ext cx="171450" cy="2095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16</xdr:row>
      <xdr:rowOff>428625</xdr:rowOff>
    </xdr:from>
    <xdr:to>
      <xdr:col>2</xdr:col>
      <xdr:colOff>171450</xdr:colOff>
      <xdr:row>17</xdr:row>
      <xdr:rowOff>95250</xdr:rowOff>
    </xdr:to>
    <xdr:sp macro="" textlink="">
      <xdr:nvSpPr>
        <xdr:cNvPr id="12304" name="AutoShape 16" descr="https://www.nseindia.com/assets/images/icon-zip.svg">
          <a:hlinkClick xmlns:r="http://schemas.openxmlformats.org/officeDocument/2006/relationships" r:id="rId16" tgtFrame="_blank"/>
        </xdr:cNvPr>
        <xdr:cNvSpPr>
          <a:spLocks noChangeAspect="1" noChangeArrowheads="1"/>
        </xdr:cNvSpPr>
      </xdr:nvSpPr>
      <xdr:spPr bwMode="auto">
        <a:xfrm>
          <a:off x="1219200" y="34899600"/>
          <a:ext cx="171450" cy="2095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17</xdr:row>
      <xdr:rowOff>457200</xdr:rowOff>
    </xdr:from>
    <xdr:to>
      <xdr:col>2</xdr:col>
      <xdr:colOff>171450</xdr:colOff>
      <xdr:row>17</xdr:row>
      <xdr:rowOff>666750</xdr:rowOff>
    </xdr:to>
    <xdr:sp macro="" textlink="">
      <xdr:nvSpPr>
        <xdr:cNvPr id="12305" name="AutoShape 17" descr="https://www.nseindia.com/assets/images/icon-zip.svg">
          <a:hlinkClick xmlns:r="http://schemas.openxmlformats.org/officeDocument/2006/relationships" r:id="rId17" tgtFrame="_blank"/>
        </xdr:cNvPr>
        <xdr:cNvSpPr>
          <a:spLocks noChangeAspect="1" noChangeArrowheads="1"/>
        </xdr:cNvSpPr>
      </xdr:nvSpPr>
      <xdr:spPr bwMode="auto">
        <a:xfrm>
          <a:off x="1219200" y="37471350"/>
          <a:ext cx="171450" cy="2095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18</xdr:row>
      <xdr:rowOff>485775</xdr:rowOff>
    </xdr:from>
    <xdr:to>
      <xdr:col>2</xdr:col>
      <xdr:colOff>171450</xdr:colOff>
      <xdr:row>18</xdr:row>
      <xdr:rowOff>695325</xdr:rowOff>
    </xdr:to>
    <xdr:sp macro="" textlink="">
      <xdr:nvSpPr>
        <xdr:cNvPr id="12306" name="AutoShape 18" descr="https://www.nseindia.com/assets/images/icon-zip.svg">
          <a:hlinkClick xmlns:r="http://schemas.openxmlformats.org/officeDocument/2006/relationships" r:id="rId18" tgtFrame="_blank"/>
        </xdr:cNvPr>
        <xdr:cNvSpPr>
          <a:spLocks noChangeAspect="1" noChangeArrowheads="1"/>
        </xdr:cNvSpPr>
      </xdr:nvSpPr>
      <xdr:spPr bwMode="auto">
        <a:xfrm>
          <a:off x="1219200" y="40890825"/>
          <a:ext cx="171450" cy="2095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19</xdr:row>
      <xdr:rowOff>514350</xdr:rowOff>
    </xdr:from>
    <xdr:to>
      <xdr:col>2</xdr:col>
      <xdr:colOff>171450</xdr:colOff>
      <xdr:row>20</xdr:row>
      <xdr:rowOff>0</xdr:rowOff>
    </xdr:to>
    <xdr:sp macro="" textlink="">
      <xdr:nvSpPr>
        <xdr:cNvPr id="12307" name="AutoShape 19" descr="https://www.nseindia.com/assets/images/icon-zip.svg">
          <a:hlinkClick xmlns:r="http://schemas.openxmlformats.org/officeDocument/2006/relationships" r:id="rId19" tgtFrame="_blank"/>
        </xdr:cNvPr>
        <xdr:cNvSpPr>
          <a:spLocks noChangeAspect="1" noChangeArrowheads="1"/>
        </xdr:cNvSpPr>
      </xdr:nvSpPr>
      <xdr:spPr bwMode="auto">
        <a:xfrm>
          <a:off x="1219200" y="43643550"/>
          <a:ext cx="171450" cy="2095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20</xdr:row>
      <xdr:rowOff>542925</xdr:rowOff>
    </xdr:from>
    <xdr:to>
      <xdr:col>2</xdr:col>
      <xdr:colOff>171450</xdr:colOff>
      <xdr:row>21</xdr:row>
      <xdr:rowOff>28575</xdr:rowOff>
    </xdr:to>
    <xdr:sp macro="" textlink="">
      <xdr:nvSpPr>
        <xdr:cNvPr id="12308" name="AutoShape 20" descr="https://www.nseindia.com/assets/images/icon-zip.svg">
          <a:hlinkClick xmlns:r="http://schemas.openxmlformats.org/officeDocument/2006/relationships" r:id="rId20" tgtFrame="_blank"/>
        </xdr:cNvPr>
        <xdr:cNvSpPr>
          <a:spLocks noChangeAspect="1" noChangeArrowheads="1"/>
        </xdr:cNvSpPr>
      </xdr:nvSpPr>
      <xdr:spPr bwMode="auto">
        <a:xfrm>
          <a:off x="1219200" y="47091600"/>
          <a:ext cx="171450" cy="2095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6</xdr:col>
      <xdr:colOff>0</xdr:colOff>
      <xdr:row>2</xdr:row>
      <xdr:rowOff>0</xdr:rowOff>
    </xdr:from>
    <xdr:to>
      <xdr:col>6</xdr:col>
      <xdr:colOff>171450</xdr:colOff>
      <xdr:row>3</xdr:row>
      <xdr:rowOff>19050</xdr:rowOff>
    </xdr:to>
    <xdr:sp macro="" textlink="">
      <xdr:nvSpPr>
        <xdr:cNvPr id="15361" name="AutoShape 1" descr="https://www.nseindia.com/assets/images/icon-xml.svg">
          <a:hlinkClick xmlns:r="http://schemas.openxmlformats.org/officeDocument/2006/relationships" r:id="rId1" tgtFrame="_blank"/>
        </xdr:cNvPr>
        <xdr:cNvSpPr>
          <a:spLocks noChangeAspect="1" noChangeArrowheads="1"/>
        </xdr:cNvSpPr>
      </xdr:nvSpPr>
      <xdr:spPr bwMode="auto">
        <a:xfrm>
          <a:off x="3657600" y="1447800"/>
          <a:ext cx="171450" cy="2095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1"/>
  <sheetViews>
    <sheetView workbookViewId="0">
      <selection activeCell="C3" sqref="C3"/>
    </sheetView>
  </sheetViews>
  <sheetFormatPr defaultRowHeight="15"/>
  <cols>
    <col min="1" max="1" width="8.140625" style="7" customWidth="1"/>
    <col min="2" max="2" width="11.42578125" style="7" bestFit="1" customWidth="1"/>
    <col min="3" max="3" width="12.28515625" style="7" bestFit="1" customWidth="1"/>
    <col min="4" max="4" width="12.28515625" style="7" customWidth="1"/>
    <col min="5" max="5" width="12.28515625" style="7" bestFit="1" customWidth="1"/>
    <col min="6" max="6" width="5.28515625" style="7" bestFit="1" customWidth="1"/>
    <col min="7" max="7" width="6.42578125" style="7" bestFit="1" customWidth="1"/>
    <col min="8" max="8" width="5.42578125" style="7" bestFit="1" customWidth="1"/>
    <col min="9" max="9" width="12.7109375" style="7" bestFit="1" customWidth="1"/>
    <col min="10" max="12" width="9.140625" style="7"/>
    <col min="13" max="13" width="74.5703125" style="8" customWidth="1"/>
    <col min="14" max="14" width="19" style="7" bestFit="1" customWidth="1"/>
    <col min="15" max="15" width="15.42578125" style="7" customWidth="1"/>
    <col min="16" max="16" width="8.5703125" style="7" customWidth="1"/>
    <col min="17" max="17" width="9" style="7" customWidth="1"/>
    <col min="18" max="18" width="10.140625" style="7" customWidth="1"/>
    <col min="19" max="16384" width="9.140625" style="7"/>
  </cols>
  <sheetData>
    <row r="1" spans="1:18" s="106" customFormat="1" ht="30">
      <c r="A1" s="104" t="s">
        <v>2</v>
      </c>
      <c r="B1" s="104" t="s">
        <v>3</v>
      </c>
      <c r="C1" s="104" t="s">
        <v>0</v>
      </c>
      <c r="D1" s="104" t="s">
        <v>4</v>
      </c>
      <c r="E1" s="104" t="s">
        <v>1</v>
      </c>
      <c r="F1" s="104" t="s">
        <v>5</v>
      </c>
      <c r="G1" s="104" t="s">
        <v>18</v>
      </c>
      <c r="H1" s="104" t="s">
        <v>7</v>
      </c>
      <c r="I1" s="104" t="s">
        <v>8</v>
      </c>
      <c r="J1" s="104" t="s">
        <v>9</v>
      </c>
      <c r="K1" s="104" t="s">
        <v>10</v>
      </c>
      <c r="L1" s="104" t="s">
        <v>11</v>
      </c>
      <c r="M1" s="104" t="s">
        <v>12</v>
      </c>
      <c r="N1" s="104" t="s">
        <v>17</v>
      </c>
      <c r="O1" s="105"/>
      <c r="P1" s="105"/>
      <c r="Q1" s="105"/>
      <c r="R1" s="105"/>
    </row>
    <row r="2" spans="1:18" ht="207.75" customHeight="1">
      <c r="A2" s="10" t="s">
        <v>6</v>
      </c>
      <c r="B2" s="10"/>
      <c r="C2" s="11" t="s">
        <v>6</v>
      </c>
      <c r="D2" s="12" t="s">
        <v>26</v>
      </c>
      <c r="E2" s="10"/>
      <c r="F2" s="10" t="s">
        <v>27</v>
      </c>
      <c r="G2" s="10" t="s">
        <v>19</v>
      </c>
      <c r="H2" s="10">
        <v>122.1</v>
      </c>
      <c r="I2" s="9">
        <v>16866105</v>
      </c>
      <c r="J2" s="10" t="s">
        <v>20</v>
      </c>
      <c r="K2" s="10" t="s">
        <v>21</v>
      </c>
      <c r="L2" s="10">
        <v>4529</v>
      </c>
      <c r="M2" s="10" t="s">
        <v>22</v>
      </c>
      <c r="N2" s="10"/>
      <c r="O2" s="2" t="s">
        <v>13</v>
      </c>
      <c r="P2" s="2" t="s">
        <v>14</v>
      </c>
      <c r="Q2" s="2" t="s">
        <v>15</v>
      </c>
      <c r="R2" s="2" t="s">
        <v>16</v>
      </c>
    </row>
    <row r="3" spans="1:18" ht="75">
      <c r="A3" s="10"/>
      <c r="B3" s="10"/>
      <c r="C3" s="10"/>
      <c r="D3" s="10"/>
      <c r="E3" s="10"/>
      <c r="F3" s="10"/>
      <c r="G3" s="10"/>
      <c r="H3" s="10"/>
      <c r="I3" s="10"/>
      <c r="J3" s="10"/>
      <c r="K3" s="10"/>
      <c r="L3" s="10"/>
      <c r="M3" s="10"/>
      <c r="N3" s="10"/>
      <c r="O3" s="10" t="s">
        <v>23</v>
      </c>
      <c r="P3" s="10">
        <f>91-11-26172580</f>
        <v>-26172500</v>
      </c>
      <c r="Q3" s="10" t="s">
        <v>24</v>
      </c>
      <c r="R3" s="10" t="s">
        <v>25</v>
      </c>
    </row>
    <row r="9" spans="1:18">
      <c r="A9" s="1"/>
    </row>
    <row r="10" spans="1:18">
      <c r="A10" s="3"/>
    </row>
    <row r="11" spans="1:18">
      <c r="A11" s="2"/>
    </row>
    <row r="12" spans="1:18">
      <c r="A12" s="1"/>
    </row>
    <row r="13" spans="1:18">
      <c r="A13" s="2"/>
    </row>
    <row r="14" spans="1:18">
      <c r="A14" s="1"/>
    </row>
    <row r="15" spans="1:18">
      <c r="A15" s="1"/>
    </row>
    <row r="16" spans="1:18">
      <c r="A16" s="4"/>
    </row>
    <row r="17" spans="1:1">
      <c r="A17" s="1"/>
    </row>
    <row r="18" spans="1:1">
      <c r="A18" s="1"/>
    </row>
    <row r="19" spans="1:1">
      <c r="A19" s="1"/>
    </row>
    <row r="20" spans="1:1">
      <c r="A20" s="1"/>
    </row>
    <row r="21" spans="1:1">
      <c r="A21" s="5"/>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
  <sheetViews>
    <sheetView workbookViewId="0">
      <selection activeCell="F5" sqref="F5"/>
    </sheetView>
  </sheetViews>
  <sheetFormatPr defaultRowHeight="15"/>
  <cols>
    <col min="1" max="1" width="24.85546875" customWidth="1"/>
    <col min="2" max="2" width="57.140625" customWidth="1"/>
    <col min="3" max="3" width="16.7109375" customWidth="1"/>
    <col min="4" max="4" width="28" customWidth="1"/>
  </cols>
  <sheetData>
    <row r="1" spans="1:4">
      <c r="A1" s="61" t="s">
        <v>200</v>
      </c>
      <c r="B1" s="61" t="s">
        <v>201</v>
      </c>
      <c r="C1" s="61" t="s">
        <v>202</v>
      </c>
      <c r="D1" s="61" t="s">
        <v>203</v>
      </c>
    </row>
    <row r="2" spans="1:4" ht="43.5">
      <c r="A2" s="62" t="s">
        <v>204</v>
      </c>
      <c r="B2" s="62" t="s">
        <v>205</v>
      </c>
      <c r="C2" s="63"/>
      <c r="D2" s="64">
        <v>43871.643750000003</v>
      </c>
    </row>
    <row r="3" spans="1:4" ht="43.5">
      <c r="A3" s="65" t="s">
        <v>206</v>
      </c>
      <c r="B3" s="65" t="s">
        <v>207</v>
      </c>
      <c r="C3" s="66"/>
      <c r="D3" s="67">
        <v>43871.640972222223</v>
      </c>
    </row>
    <row r="4" spans="1:4" ht="29.25">
      <c r="A4" s="62" t="s">
        <v>208</v>
      </c>
      <c r="B4" s="62" t="s">
        <v>209</v>
      </c>
      <c r="C4" s="63"/>
      <c r="D4" s="64">
        <v>43871.591666666667</v>
      </c>
    </row>
    <row r="5" spans="1:4" ht="43.5">
      <c r="A5" s="65" t="s">
        <v>210</v>
      </c>
      <c r="B5" s="65" t="s">
        <v>211</v>
      </c>
      <c r="C5" s="66"/>
      <c r="D5" s="67">
        <v>43866.536805555559</v>
      </c>
    </row>
    <row r="6" spans="1:4" ht="43.5">
      <c r="A6" s="62" t="s">
        <v>212</v>
      </c>
      <c r="B6" s="62" t="s">
        <v>213</v>
      </c>
      <c r="C6" s="63"/>
      <c r="D6" s="64">
        <v>43865.51458333333</v>
      </c>
    </row>
    <row r="7" spans="1:4" ht="43.5">
      <c r="A7" s="65" t="s">
        <v>214</v>
      </c>
      <c r="B7" s="65" t="s">
        <v>215</v>
      </c>
      <c r="C7" s="66"/>
      <c r="D7" s="67">
        <v>43861.746527777781</v>
      </c>
    </row>
    <row r="8" spans="1:4" ht="29.25">
      <c r="A8" s="62" t="s">
        <v>216</v>
      </c>
      <c r="B8" s="62" t="s">
        <v>217</v>
      </c>
      <c r="C8" s="63"/>
      <c r="D8" s="64">
        <v>43861.746527777781</v>
      </c>
    </row>
    <row r="9" spans="1:4" ht="43.5">
      <c r="A9" s="65" t="s">
        <v>214</v>
      </c>
      <c r="B9" s="65" t="s">
        <v>218</v>
      </c>
      <c r="C9" s="66"/>
      <c r="D9" s="67">
        <v>43861.746527777781</v>
      </c>
    </row>
    <row r="10" spans="1:4" ht="43.5">
      <c r="A10" s="62" t="s">
        <v>212</v>
      </c>
      <c r="B10" s="62" t="s">
        <v>219</v>
      </c>
      <c r="C10" s="63"/>
      <c r="D10" s="64">
        <v>43860.642361111109</v>
      </c>
    </row>
    <row r="11" spans="1:4" ht="43.5">
      <c r="A11" s="65" t="s">
        <v>220</v>
      </c>
      <c r="B11" s="65" t="s">
        <v>221</v>
      </c>
      <c r="C11" s="66"/>
      <c r="D11" s="67">
        <v>43858.697916666664</v>
      </c>
    </row>
    <row r="12" spans="1:4" ht="43.5">
      <c r="A12" s="62" t="s">
        <v>206</v>
      </c>
      <c r="B12" s="62" t="s">
        <v>222</v>
      </c>
      <c r="C12" s="63"/>
      <c r="D12" s="64">
        <v>43858.472222222219</v>
      </c>
    </row>
    <row r="13" spans="1:4" ht="43.5">
      <c r="A13" s="65" t="s">
        <v>212</v>
      </c>
      <c r="B13" s="65" t="s">
        <v>223</v>
      </c>
      <c r="C13" s="66"/>
      <c r="D13" s="67">
        <v>43853.836111111108</v>
      </c>
    </row>
    <row r="14" spans="1:4" ht="43.5">
      <c r="A14" s="62" t="s">
        <v>212</v>
      </c>
      <c r="B14" s="62" t="s">
        <v>224</v>
      </c>
      <c r="C14" s="63"/>
      <c r="D14" s="64">
        <v>43852.73541666667</v>
      </c>
    </row>
    <row r="15" spans="1:4" ht="29.25">
      <c r="A15" s="65" t="s">
        <v>225</v>
      </c>
      <c r="B15" s="65" t="s">
        <v>226</v>
      </c>
      <c r="C15" s="66"/>
      <c r="D15" s="67">
        <v>43846.590277777781</v>
      </c>
    </row>
  </sheetData>
  <pageMargins left="0.7" right="0.7" top="0.75" bottom="0.75" header="0.3" footer="0.3"/>
  <pageSetup orientation="portrait" horizontalDpi="300" verticalDpi="300"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workbookViewId="0">
      <selection activeCell="B11" sqref="B11"/>
    </sheetView>
  </sheetViews>
  <sheetFormatPr defaultRowHeight="15"/>
  <cols>
    <col min="1" max="1" width="24" customWidth="1"/>
    <col min="2" max="2" width="16.42578125" customWidth="1"/>
    <col min="3" max="3" width="14.28515625" customWidth="1"/>
    <col min="4" max="4" width="16" customWidth="1"/>
  </cols>
  <sheetData>
    <row r="1" spans="1:4">
      <c r="A1" s="56" t="s">
        <v>227</v>
      </c>
      <c r="B1" s="56" t="s">
        <v>228</v>
      </c>
      <c r="C1" s="56" t="s">
        <v>229</v>
      </c>
      <c r="D1" s="56" t="s">
        <v>202</v>
      </c>
    </row>
    <row r="2" spans="1:4">
      <c r="A2" s="57" t="s">
        <v>230</v>
      </c>
      <c r="B2" s="68">
        <v>2018</v>
      </c>
      <c r="C2" s="68">
        <v>2019</v>
      </c>
      <c r="D2" s="69"/>
    </row>
    <row r="3" spans="1:4">
      <c r="A3" s="59" t="s">
        <v>230</v>
      </c>
      <c r="B3" s="59">
        <v>2017</v>
      </c>
      <c r="C3" s="59">
        <v>2018</v>
      </c>
      <c r="D3" s="60"/>
    </row>
    <row r="4" spans="1:4">
      <c r="A4" s="57" t="s">
        <v>230</v>
      </c>
      <c r="B4" s="68">
        <v>2016</v>
      </c>
      <c r="C4" s="68">
        <v>2017</v>
      </c>
      <c r="D4" s="69"/>
    </row>
    <row r="5" spans="1:4">
      <c r="A5" s="59" t="s">
        <v>230</v>
      </c>
      <c r="B5" s="59">
        <v>2015</v>
      </c>
      <c r="C5" s="59">
        <v>2016</v>
      </c>
      <c r="D5" s="60"/>
    </row>
    <row r="6" spans="1:4">
      <c r="A6" s="57" t="s">
        <v>230</v>
      </c>
      <c r="B6" s="68">
        <v>2014</v>
      </c>
      <c r="C6" s="68">
        <v>2015</v>
      </c>
      <c r="D6" s="69"/>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1"/>
  <sheetViews>
    <sheetView workbookViewId="0">
      <selection activeCell="G5" sqref="G5"/>
    </sheetView>
  </sheetViews>
  <sheetFormatPr defaultRowHeight="15"/>
  <cols>
    <col min="1" max="1" width="20.28515625" customWidth="1"/>
    <col min="2" max="2" width="32.7109375" customWidth="1"/>
    <col min="3" max="3" width="15" bestFit="1" customWidth="1"/>
    <col min="4" max="4" width="16.42578125" bestFit="1" customWidth="1"/>
    <col min="5" max="5" width="26.140625" bestFit="1" customWidth="1"/>
  </cols>
  <sheetData>
    <row r="1" spans="1:5">
      <c r="A1" s="56" t="s">
        <v>231</v>
      </c>
      <c r="B1" s="56" t="s">
        <v>201</v>
      </c>
      <c r="C1" s="56" t="s">
        <v>202</v>
      </c>
      <c r="D1" s="56" t="s">
        <v>232</v>
      </c>
      <c r="E1" s="56" t="s">
        <v>203</v>
      </c>
    </row>
    <row r="2" spans="1:5" ht="28.5">
      <c r="A2" s="57" t="s">
        <v>204</v>
      </c>
      <c r="B2" s="57" t="s">
        <v>233</v>
      </c>
      <c r="C2" s="58"/>
      <c r="D2" s="70">
        <v>43871</v>
      </c>
      <c r="E2" s="70">
        <v>43858</v>
      </c>
    </row>
    <row r="3" spans="1:5" ht="42.75">
      <c r="A3" s="59" t="s">
        <v>234</v>
      </c>
      <c r="B3" s="59" t="s">
        <v>235</v>
      </c>
      <c r="C3" s="60"/>
      <c r="D3" s="71">
        <v>43871</v>
      </c>
      <c r="E3" s="71">
        <v>43854</v>
      </c>
    </row>
    <row r="4" spans="1:5">
      <c r="A4" s="57" t="s">
        <v>236</v>
      </c>
      <c r="B4" s="57" t="s">
        <v>237</v>
      </c>
      <c r="C4" s="58"/>
      <c r="D4" s="70">
        <v>43846</v>
      </c>
      <c r="E4" s="70">
        <v>43840</v>
      </c>
    </row>
    <row r="5" spans="1:5" ht="42.75">
      <c r="A5" s="59" t="s">
        <v>234</v>
      </c>
      <c r="B5" s="59" t="s">
        <v>238</v>
      </c>
      <c r="C5" s="60"/>
      <c r="D5" s="71">
        <v>43777</v>
      </c>
      <c r="E5" s="71">
        <v>43759</v>
      </c>
    </row>
    <row r="6" spans="1:5" ht="42.75">
      <c r="A6" s="57" t="s">
        <v>234</v>
      </c>
      <c r="B6" s="57" t="s">
        <v>239</v>
      </c>
      <c r="C6" s="58"/>
      <c r="D6" s="70">
        <v>43686</v>
      </c>
      <c r="E6" s="70">
        <v>43671</v>
      </c>
    </row>
    <row r="7" spans="1:5">
      <c r="A7" s="59" t="s">
        <v>240</v>
      </c>
      <c r="B7" s="59" t="s">
        <v>241</v>
      </c>
      <c r="C7" s="60"/>
      <c r="D7" s="71">
        <v>43612</v>
      </c>
      <c r="E7" s="71">
        <v>43605</v>
      </c>
    </row>
    <row r="8" spans="1:5" ht="57">
      <c r="A8" s="57" t="s">
        <v>234</v>
      </c>
      <c r="B8" s="57" t="s">
        <v>242</v>
      </c>
      <c r="C8" s="58"/>
      <c r="D8" s="70">
        <v>43612</v>
      </c>
      <c r="E8" s="70">
        <v>43591</v>
      </c>
    </row>
    <row r="9" spans="1:5" ht="42.75">
      <c r="A9" s="59" t="s">
        <v>234</v>
      </c>
      <c r="B9" s="59" t="s">
        <v>243</v>
      </c>
      <c r="C9" s="60"/>
      <c r="D9" s="71">
        <v>43501</v>
      </c>
      <c r="E9" s="71">
        <v>43472</v>
      </c>
    </row>
    <row r="10" spans="1:5" ht="42.75">
      <c r="A10" s="57" t="s">
        <v>234</v>
      </c>
      <c r="B10" s="57" t="s">
        <v>244</v>
      </c>
      <c r="C10" s="58"/>
      <c r="D10" s="70">
        <v>43409</v>
      </c>
      <c r="E10" s="70">
        <v>43396</v>
      </c>
    </row>
    <row r="11" spans="1:5" ht="42.75">
      <c r="A11" s="59" t="s">
        <v>234</v>
      </c>
      <c r="B11" s="59" t="s">
        <v>245</v>
      </c>
      <c r="C11" s="60"/>
      <c r="D11" s="71">
        <v>43322</v>
      </c>
      <c r="E11" s="71">
        <v>43307</v>
      </c>
    </row>
    <row r="12" spans="1:5" ht="71.25">
      <c r="A12" s="57" t="s">
        <v>246</v>
      </c>
      <c r="B12" s="57" t="s">
        <v>247</v>
      </c>
      <c r="C12" s="58"/>
      <c r="D12" s="70">
        <v>43244</v>
      </c>
      <c r="E12" s="70">
        <v>43230</v>
      </c>
    </row>
    <row r="13" spans="1:5" ht="71.25">
      <c r="A13" s="59" t="s">
        <v>248</v>
      </c>
      <c r="B13" s="59" t="s">
        <v>249</v>
      </c>
      <c r="C13" s="60"/>
      <c r="D13" s="71">
        <v>43143</v>
      </c>
      <c r="E13" s="71">
        <v>43138</v>
      </c>
    </row>
    <row r="14" spans="1:5" ht="57">
      <c r="A14" s="57" t="s">
        <v>250</v>
      </c>
      <c r="B14" s="57" t="s">
        <v>251</v>
      </c>
      <c r="C14" s="58"/>
      <c r="D14" s="70">
        <v>43143</v>
      </c>
      <c r="E14" s="70">
        <v>43130</v>
      </c>
    </row>
    <row r="15" spans="1:5" ht="42.75">
      <c r="A15" s="59" t="s">
        <v>204</v>
      </c>
      <c r="B15" s="59" t="s">
        <v>252</v>
      </c>
      <c r="C15" s="60"/>
      <c r="D15" s="71">
        <v>43112</v>
      </c>
      <c r="E15" s="71">
        <v>43105</v>
      </c>
    </row>
    <row r="16" spans="1:5" ht="57">
      <c r="A16" s="57" t="s">
        <v>250</v>
      </c>
      <c r="B16" s="57" t="s">
        <v>253</v>
      </c>
      <c r="C16" s="58"/>
      <c r="D16" s="70">
        <v>43053</v>
      </c>
      <c r="E16" s="70">
        <v>43038</v>
      </c>
    </row>
    <row r="17" spans="1:5" ht="42.75">
      <c r="A17" s="59" t="s">
        <v>250</v>
      </c>
      <c r="B17" s="59" t="s">
        <v>254</v>
      </c>
      <c r="C17" s="60"/>
      <c r="D17" s="71">
        <v>42957</v>
      </c>
      <c r="E17" s="71">
        <v>42944</v>
      </c>
    </row>
    <row r="18" spans="1:5" ht="57">
      <c r="A18" s="57" t="s">
        <v>255</v>
      </c>
      <c r="B18" s="57" t="s">
        <v>256</v>
      </c>
      <c r="C18" s="58"/>
      <c r="D18" s="70">
        <v>42877</v>
      </c>
      <c r="E18" s="70">
        <v>42863</v>
      </c>
    </row>
    <row r="19" spans="1:5" ht="57">
      <c r="A19" s="59" t="s">
        <v>250</v>
      </c>
      <c r="B19" s="59" t="s">
        <v>257</v>
      </c>
      <c r="C19" s="60"/>
      <c r="D19" s="71">
        <v>42776</v>
      </c>
      <c r="E19" s="71">
        <v>42766</v>
      </c>
    </row>
    <row r="20" spans="1:5" ht="57">
      <c r="A20" s="57" t="s">
        <v>204</v>
      </c>
      <c r="B20" s="57" t="s">
        <v>258</v>
      </c>
      <c r="C20" s="58"/>
      <c r="D20" s="70">
        <v>42760</v>
      </c>
      <c r="E20" s="70">
        <v>42755</v>
      </c>
    </row>
    <row r="21" spans="1:5" ht="57">
      <c r="A21" s="59" t="s">
        <v>240</v>
      </c>
      <c r="B21" s="59" t="s">
        <v>259</v>
      </c>
      <c r="C21" s="60"/>
      <c r="D21" s="71">
        <v>42760</v>
      </c>
      <c r="E21" s="71">
        <v>42754</v>
      </c>
    </row>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7"/>
  <sheetViews>
    <sheetView workbookViewId="0">
      <selection activeCell="G3" sqref="G3"/>
    </sheetView>
  </sheetViews>
  <sheetFormatPr defaultRowHeight="15"/>
  <cols>
    <col min="1" max="1" width="5.5703125" bestFit="1" customWidth="1"/>
    <col min="2" max="2" width="22" customWidth="1"/>
    <col min="3" max="3" width="13.85546875" customWidth="1"/>
    <col min="4" max="4" width="16.42578125" customWidth="1"/>
    <col min="5" max="5" width="15.140625" customWidth="1"/>
    <col min="7" max="7" width="31.7109375" customWidth="1"/>
    <col min="8" max="8" width="17.28515625" customWidth="1"/>
    <col min="9" max="9" width="26.28515625" customWidth="1"/>
  </cols>
  <sheetData>
    <row r="1" spans="1:15" ht="15.75" thickBot="1">
      <c r="A1" s="86" t="s">
        <v>260</v>
      </c>
      <c r="B1" s="86" t="s">
        <v>261</v>
      </c>
      <c r="C1" s="86" t="s">
        <v>262</v>
      </c>
      <c r="D1" s="86" t="s">
        <v>263</v>
      </c>
      <c r="E1" s="86"/>
      <c r="F1" s="86" t="s">
        <v>264</v>
      </c>
      <c r="G1" s="86" t="s">
        <v>265</v>
      </c>
      <c r="H1" s="86" t="s">
        <v>266</v>
      </c>
      <c r="I1" s="86" t="s">
        <v>267</v>
      </c>
      <c r="J1" s="72"/>
      <c r="K1" s="72"/>
      <c r="L1" s="72"/>
      <c r="M1" s="72"/>
      <c r="N1" s="72"/>
      <c r="O1" s="73"/>
    </row>
    <row r="2" spans="1:15" ht="25.5" thickBot="1">
      <c r="A2" s="86"/>
      <c r="B2" s="86"/>
      <c r="C2" s="86"/>
      <c r="D2" s="87" t="s">
        <v>268</v>
      </c>
      <c r="E2" s="87" t="s">
        <v>269</v>
      </c>
      <c r="F2" s="86"/>
      <c r="G2" s="86"/>
      <c r="H2" s="86"/>
      <c r="I2" s="86"/>
      <c r="L2" s="77"/>
      <c r="M2" s="78"/>
      <c r="N2" s="78"/>
      <c r="O2" s="79"/>
    </row>
    <row r="3" spans="1:15" ht="48.75">
      <c r="A3" s="80" t="s">
        <v>270</v>
      </c>
      <c r="B3" s="80" t="s">
        <v>271</v>
      </c>
      <c r="C3" s="80" t="s">
        <v>272</v>
      </c>
      <c r="D3" s="80" t="s">
        <v>87</v>
      </c>
      <c r="E3" s="80" t="s">
        <v>87</v>
      </c>
      <c r="F3" s="81" t="s">
        <v>87</v>
      </c>
      <c r="G3" s="81">
        <v>1</v>
      </c>
      <c r="H3" s="81">
        <v>0</v>
      </c>
      <c r="I3" s="81">
        <v>0</v>
      </c>
      <c r="J3" s="55"/>
      <c r="K3" s="55"/>
      <c r="L3" s="55"/>
      <c r="M3" s="55"/>
      <c r="N3" s="55"/>
      <c r="O3" s="74"/>
    </row>
    <row r="4" spans="1:15" ht="24.75">
      <c r="A4" s="82" t="s">
        <v>270</v>
      </c>
      <c r="B4" s="82" t="s">
        <v>273</v>
      </c>
      <c r="C4" s="82" t="s">
        <v>274</v>
      </c>
      <c r="D4" s="82" t="s">
        <v>87</v>
      </c>
      <c r="E4" s="82" t="s">
        <v>87</v>
      </c>
      <c r="F4" s="83" t="s">
        <v>87</v>
      </c>
      <c r="G4" s="83">
        <v>1</v>
      </c>
      <c r="H4" s="83">
        <v>0</v>
      </c>
      <c r="I4" s="83">
        <v>0</v>
      </c>
      <c r="J4" s="55"/>
      <c r="K4" s="55"/>
      <c r="L4" s="55"/>
      <c r="M4" s="55"/>
      <c r="N4" s="55"/>
      <c r="O4" s="74"/>
    </row>
    <row r="5" spans="1:15" ht="24.75">
      <c r="A5" s="80" t="s">
        <v>270</v>
      </c>
      <c r="B5" s="80" t="s">
        <v>275</v>
      </c>
      <c r="C5" s="80" t="s">
        <v>274</v>
      </c>
      <c r="D5" s="80" t="s">
        <v>87</v>
      </c>
      <c r="E5" s="80" t="s">
        <v>87</v>
      </c>
      <c r="F5" s="81" t="s">
        <v>87</v>
      </c>
      <c r="G5" s="81">
        <v>2</v>
      </c>
      <c r="H5" s="81">
        <v>0</v>
      </c>
      <c r="I5" s="81">
        <v>0</v>
      </c>
      <c r="J5" s="55"/>
      <c r="K5" s="55"/>
      <c r="L5" s="55"/>
      <c r="M5" s="55"/>
      <c r="N5" s="55"/>
      <c r="O5" s="74"/>
    </row>
    <row r="6" spans="1:15" ht="24.75">
      <c r="A6" s="82" t="s">
        <v>270</v>
      </c>
      <c r="B6" s="82" t="s">
        <v>276</v>
      </c>
      <c r="C6" s="82" t="s">
        <v>274</v>
      </c>
      <c r="D6" s="82" t="s">
        <v>87</v>
      </c>
      <c r="E6" s="82" t="s">
        <v>87</v>
      </c>
      <c r="F6" s="83" t="s">
        <v>87</v>
      </c>
      <c r="G6" s="83">
        <v>1</v>
      </c>
      <c r="H6" s="83">
        <v>0</v>
      </c>
      <c r="I6" s="83">
        <v>0</v>
      </c>
      <c r="J6" s="55"/>
      <c r="K6" s="55"/>
      <c r="L6" s="55"/>
      <c r="M6" s="55"/>
      <c r="N6" s="55"/>
      <c r="O6" s="74"/>
    </row>
    <row r="7" spans="1:15" ht="24.75">
      <c r="A7" s="80" t="s">
        <v>270</v>
      </c>
      <c r="B7" s="80" t="s">
        <v>277</v>
      </c>
      <c r="C7" s="80" t="s">
        <v>274</v>
      </c>
      <c r="D7" s="80" t="s">
        <v>87</v>
      </c>
      <c r="E7" s="80" t="s">
        <v>87</v>
      </c>
      <c r="F7" s="81" t="s">
        <v>87</v>
      </c>
      <c r="G7" s="81">
        <v>1</v>
      </c>
      <c r="H7" s="81">
        <v>0</v>
      </c>
      <c r="I7" s="81">
        <v>0</v>
      </c>
      <c r="J7" s="55"/>
      <c r="K7" s="55"/>
      <c r="L7" s="55"/>
      <c r="M7" s="55"/>
      <c r="N7" s="55"/>
      <c r="O7" s="74"/>
    </row>
    <row r="8" spans="1:15" ht="60.75">
      <c r="A8" s="82" t="s">
        <v>270</v>
      </c>
      <c r="B8" s="82" t="s">
        <v>278</v>
      </c>
      <c r="C8" s="82" t="s">
        <v>279</v>
      </c>
      <c r="D8" s="82" t="s">
        <v>87</v>
      </c>
      <c r="E8" s="84">
        <v>43773</v>
      </c>
      <c r="F8" s="83" t="s">
        <v>87</v>
      </c>
      <c r="G8" s="83">
        <v>0</v>
      </c>
      <c r="H8" s="83">
        <v>0</v>
      </c>
      <c r="I8" s="83">
        <v>0</v>
      </c>
      <c r="J8" s="55"/>
      <c r="K8" s="55"/>
      <c r="L8" s="55"/>
      <c r="M8" s="55"/>
      <c r="N8" s="55"/>
      <c r="O8" s="74"/>
    </row>
    <row r="9" spans="1:15" ht="60.75">
      <c r="A9" s="80" t="s">
        <v>270</v>
      </c>
      <c r="B9" s="80" t="s">
        <v>280</v>
      </c>
      <c r="C9" s="80" t="s">
        <v>279</v>
      </c>
      <c r="D9" s="85">
        <v>43818</v>
      </c>
      <c r="E9" s="80" t="s">
        <v>87</v>
      </c>
      <c r="F9" s="81" t="s">
        <v>87</v>
      </c>
      <c r="G9" s="81">
        <v>0</v>
      </c>
      <c r="H9" s="81">
        <v>0</v>
      </c>
      <c r="I9" s="81">
        <v>0</v>
      </c>
      <c r="J9" s="55"/>
      <c r="K9" s="55"/>
      <c r="L9" s="55"/>
      <c r="M9" s="55"/>
      <c r="N9" s="55"/>
      <c r="O9" s="74"/>
    </row>
    <row r="10" spans="1:15" ht="24.75">
      <c r="A10" s="82" t="s">
        <v>270</v>
      </c>
      <c r="B10" s="82" t="s">
        <v>281</v>
      </c>
      <c r="C10" s="82" t="s">
        <v>282</v>
      </c>
      <c r="D10" s="84">
        <v>43423</v>
      </c>
      <c r="E10" s="84">
        <v>43787</v>
      </c>
      <c r="F10" s="83">
        <v>48</v>
      </c>
      <c r="G10" s="83">
        <v>0</v>
      </c>
      <c r="H10" s="83">
        <v>0</v>
      </c>
      <c r="I10" s="83">
        <v>0</v>
      </c>
      <c r="J10" s="55"/>
      <c r="K10" s="55"/>
      <c r="L10" s="55"/>
      <c r="M10" s="55"/>
      <c r="N10" s="55"/>
      <c r="O10" s="74"/>
    </row>
    <row r="11" spans="1:15" ht="24.75">
      <c r="A11" s="80" t="s">
        <v>270</v>
      </c>
      <c r="B11" s="80" t="s">
        <v>283</v>
      </c>
      <c r="C11" s="80" t="s">
        <v>282</v>
      </c>
      <c r="D11" s="85">
        <v>43423</v>
      </c>
      <c r="E11" s="85">
        <v>43787</v>
      </c>
      <c r="F11" s="81">
        <v>48</v>
      </c>
      <c r="G11" s="81">
        <v>0</v>
      </c>
      <c r="H11" s="81">
        <v>0</v>
      </c>
      <c r="I11" s="81">
        <v>0</v>
      </c>
      <c r="J11" s="55"/>
      <c r="K11" s="55"/>
      <c r="L11" s="55"/>
      <c r="M11" s="55"/>
      <c r="N11" s="55"/>
      <c r="O11" s="74"/>
    </row>
    <row r="12" spans="1:15" ht="24.75">
      <c r="A12" s="82" t="s">
        <v>270</v>
      </c>
      <c r="B12" s="82" t="s">
        <v>284</v>
      </c>
      <c r="C12" s="82" t="s">
        <v>282</v>
      </c>
      <c r="D12" s="84">
        <v>43423</v>
      </c>
      <c r="E12" s="84">
        <v>43787</v>
      </c>
      <c r="F12" s="83">
        <v>48</v>
      </c>
      <c r="G12" s="83">
        <v>0</v>
      </c>
      <c r="H12" s="83">
        <v>0</v>
      </c>
      <c r="I12" s="83">
        <v>0</v>
      </c>
      <c r="J12" s="55"/>
      <c r="K12" s="55"/>
      <c r="L12" s="55"/>
      <c r="M12" s="55"/>
      <c r="N12" s="55"/>
      <c r="O12" s="74"/>
    </row>
    <row r="13" spans="1:15" ht="24.75">
      <c r="A13" s="80" t="s">
        <v>270</v>
      </c>
      <c r="B13" s="80" t="s">
        <v>285</v>
      </c>
      <c r="C13" s="80" t="s">
        <v>282</v>
      </c>
      <c r="D13" s="85">
        <v>42766</v>
      </c>
      <c r="E13" s="80" t="s">
        <v>87</v>
      </c>
      <c r="F13" s="81">
        <v>36</v>
      </c>
      <c r="G13" s="81">
        <v>2</v>
      </c>
      <c r="H13" s="81">
        <v>1</v>
      </c>
      <c r="I13" s="81">
        <v>1</v>
      </c>
      <c r="J13" s="55"/>
      <c r="K13" s="55"/>
      <c r="L13" s="55"/>
      <c r="M13" s="55"/>
      <c r="N13" s="55"/>
      <c r="O13" s="74"/>
    </row>
    <row r="14" spans="1:15" ht="24.75">
      <c r="A14" s="82" t="s">
        <v>270</v>
      </c>
      <c r="B14" s="82" t="s">
        <v>286</v>
      </c>
      <c r="C14" s="82" t="s">
        <v>282</v>
      </c>
      <c r="D14" s="84">
        <v>42766</v>
      </c>
      <c r="E14" s="82" t="s">
        <v>87</v>
      </c>
      <c r="F14" s="83">
        <v>36</v>
      </c>
      <c r="G14" s="83">
        <v>1</v>
      </c>
      <c r="H14" s="83">
        <v>1</v>
      </c>
      <c r="I14" s="83">
        <v>0</v>
      </c>
      <c r="J14" s="55"/>
      <c r="K14" s="55"/>
      <c r="L14" s="55"/>
      <c r="M14" s="55"/>
      <c r="N14" s="55"/>
      <c r="O14" s="74"/>
    </row>
    <row r="15" spans="1:15" ht="24.75">
      <c r="A15" s="80" t="s">
        <v>270</v>
      </c>
      <c r="B15" s="80" t="s">
        <v>287</v>
      </c>
      <c r="C15" s="80" t="s">
        <v>282</v>
      </c>
      <c r="D15" s="85">
        <v>42993</v>
      </c>
      <c r="E15" s="80" t="s">
        <v>87</v>
      </c>
      <c r="F15" s="81">
        <v>36</v>
      </c>
      <c r="G15" s="81">
        <v>1</v>
      </c>
      <c r="H15" s="81">
        <v>1</v>
      </c>
      <c r="I15" s="81">
        <v>1</v>
      </c>
      <c r="J15" s="55"/>
      <c r="K15" s="55"/>
      <c r="L15" s="55"/>
      <c r="M15" s="55"/>
      <c r="N15" s="55"/>
      <c r="O15" s="74"/>
    </row>
    <row r="16" spans="1:15" ht="24.75">
      <c r="A16" s="82" t="s">
        <v>270</v>
      </c>
      <c r="B16" s="82" t="s">
        <v>288</v>
      </c>
      <c r="C16" s="82" t="s">
        <v>282</v>
      </c>
      <c r="D16" s="84">
        <v>42993</v>
      </c>
      <c r="E16" s="82" t="s">
        <v>87</v>
      </c>
      <c r="F16" s="83">
        <v>36</v>
      </c>
      <c r="G16" s="83">
        <v>1</v>
      </c>
      <c r="H16" s="83">
        <v>1</v>
      </c>
      <c r="I16" s="83">
        <v>0</v>
      </c>
      <c r="J16" s="55"/>
      <c r="K16" s="55"/>
      <c r="L16" s="55"/>
      <c r="M16" s="55"/>
      <c r="N16" s="55"/>
      <c r="O16" s="74"/>
    </row>
    <row r="17" spans="1:15" ht="25.5" thickBot="1">
      <c r="A17" s="80" t="s">
        <v>289</v>
      </c>
      <c r="B17" s="80" t="s">
        <v>290</v>
      </c>
      <c r="C17" s="80" t="s">
        <v>282</v>
      </c>
      <c r="D17" s="85">
        <v>43318</v>
      </c>
      <c r="E17" s="80" t="s">
        <v>87</v>
      </c>
      <c r="F17" s="81">
        <v>36</v>
      </c>
      <c r="G17" s="81">
        <v>0</v>
      </c>
      <c r="H17" s="81">
        <v>1</v>
      </c>
      <c r="I17" s="81">
        <v>0</v>
      </c>
      <c r="J17" s="75"/>
      <c r="K17" s="75"/>
      <c r="L17" s="75"/>
      <c r="M17" s="75"/>
      <c r="N17" s="75"/>
      <c r="O17" s="76"/>
    </row>
  </sheetData>
  <mergeCells count="9">
    <mergeCell ref="H1:H2"/>
    <mergeCell ref="I1:I2"/>
    <mergeCell ref="L2:O2"/>
    <mergeCell ref="A1:A2"/>
    <mergeCell ref="B1:B2"/>
    <mergeCell ref="C1:C2"/>
    <mergeCell ref="D1:E1"/>
    <mergeCell ref="F1:F2"/>
    <mergeCell ref="G1:G2"/>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
  <sheetViews>
    <sheetView workbookViewId="0">
      <selection activeCell="A9" sqref="A9"/>
    </sheetView>
  </sheetViews>
  <sheetFormatPr defaultRowHeight="15"/>
  <cols>
    <col min="1" max="1" width="27.85546875" customWidth="1"/>
    <col min="2" max="2" width="28" customWidth="1"/>
    <col min="3" max="3" width="20.140625" customWidth="1"/>
    <col min="4" max="4" width="24" customWidth="1"/>
    <col min="5" max="5" width="28.140625" customWidth="1"/>
    <col min="6" max="6" width="18.42578125" customWidth="1"/>
  </cols>
  <sheetData>
    <row r="1" spans="1:6" ht="33.75" customHeight="1">
      <c r="A1" s="61" t="s">
        <v>291</v>
      </c>
      <c r="B1" s="61" t="s">
        <v>292</v>
      </c>
      <c r="C1" s="61" t="s">
        <v>293</v>
      </c>
      <c r="D1" s="61" t="s">
        <v>294</v>
      </c>
      <c r="E1" s="61" t="s">
        <v>295</v>
      </c>
      <c r="F1" s="61" t="s">
        <v>202</v>
      </c>
    </row>
    <row r="2" spans="1:6">
      <c r="A2" s="89">
        <v>43830</v>
      </c>
      <c r="B2" s="62">
        <v>0</v>
      </c>
      <c r="C2" s="62">
        <v>5</v>
      </c>
      <c r="D2" s="62">
        <v>5</v>
      </c>
      <c r="E2" s="62">
        <v>0</v>
      </c>
      <c r="F2" s="90" t="s">
        <v>87</v>
      </c>
    </row>
    <row r="3" spans="1:6">
      <c r="A3" s="89">
        <v>43738</v>
      </c>
      <c r="B3" s="62">
        <v>0</v>
      </c>
      <c r="C3" s="62">
        <v>5</v>
      </c>
      <c r="D3" s="62">
        <v>5</v>
      </c>
      <c r="E3" s="62">
        <v>0</v>
      </c>
      <c r="F3" s="90" t="s">
        <v>87</v>
      </c>
    </row>
    <row r="4" spans="1:6">
      <c r="A4" s="89">
        <v>43646</v>
      </c>
      <c r="B4" s="62">
        <v>0</v>
      </c>
      <c r="C4" s="62">
        <v>2</v>
      </c>
      <c r="D4" s="62">
        <v>2</v>
      </c>
      <c r="E4" s="62">
        <v>0</v>
      </c>
      <c r="F4" s="90" t="s">
        <v>87</v>
      </c>
    </row>
    <row r="5" spans="1:6">
      <c r="A5" s="89">
        <v>43555</v>
      </c>
      <c r="B5" s="62">
        <v>0</v>
      </c>
      <c r="C5" s="62">
        <v>4</v>
      </c>
      <c r="D5" s="62">
        <v>4</v>
      </c>
      <c r="E5" s="62">
        <v>0</v>
      </c>
      <c r="F5" s="90" t="s">
        <v>87</v>
      </c>
    </row>
    <row r="6" spans="1:6">
      <c r="A6" s="89">
        <v>43465</v>
      </c>
      <c r="B6" s="62">
        <v>0</v>
      </c>
      <c r="C6" s="62">
        <v>7</v>
      </c>
      <c r="D6" s="62">
        <v>7</v>
      </c>
      <c r="E6" s="62">
        <v>0</v>
      </c>
      <c r="F6" s="90" t="s">
        <v>87</v>
      </c>
    </row>
    <row r="7" spans="1:6">
      <c r="B7" s="88"/>
    </row>
    <row r="8" spans="1:6">
      <c r="B8" s="88"/>
    </row>
    <row r="9" spans="1:6">
      <c r="B9" s="88"/>
    </row>
    <row r="10" spans="1:6">
      <c r="B10" s="88"/>
    </row>
    <row r="11" spans="1:6">
      <c r="B11" s="88"/>
    </row>
    <row r="12" spans="1:6">
      <c r="B12" s="88"/>
    </row>
    <row r="13" spans="1:6">
      <c r="B13" s="88"/>
    </row>
    <row r="14" spans="1:6">
      <c r="B14" s="88"/>
    </row>
    <row r="15" spans="1:6">
      <c r="B15" s="88"/>
    </row>
    <row r="16" spans="1:6">
      <c r="B16" s="88"/>
    </row>
    <row r="17" spans="2:2">
      <c r="B17" s="88"/>
    </row>
    <row r="18" spans="2:2">
      <c r="B18" s="88"/>
    </row>
    <row r="19" spans="2:2">
      <c r="B19" s="88"/>
    </row>
    <row r="20" spans="2:2">
      <c r="B20" s="88"/>
    </row>
    <row r="21" spans="2:2">
      <c r="B21" s="88"/>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
  <sheetViews>
    <sheetView workbookViewId="0">
      <selection activeCell="H1" sqref="H1:H2"/>
    </sheetView>
  </sheetViews>
  <sheetFormatPr defaultRowHeight="15"/>
  <cols>
    <col min="1" max="1" width="19.140625" customWidth="1"/>
    <col min="2" max="2" width="17.140625" customWidth="1"/>
    <col min="3" max="3" width="20.85546875" customWidth="1"/>
    <col min="4" max="4" width="29.5703125" customWidth="1"/>
    <col min="5" max="5" width="27.42578125" customWidth="1"/>
    <col min="6" max="6" width="16.7109375" customWidth="1"/>
    <col min="7" max="7" width="16.42578125" customWidth="1"/>
    <col min="8" max="8" width="17.5703125" bestFit="1" customWidth="1"/>
  </cols>
  <sheetData>
    <row r="1" spans="1:8" s="97" customFormat="1" ht="23.25" customHeight="1">
      <c r="A1" s="98" t="s">
        <v>296</v>
      </c>
      <c r="B1" s="96" t="s">
        <v>297</v>
      </c>
      <c r="C1" s="98" t="s">
        <v>299</v>
      </c>
      <c r="D1" s="99" t="s">
        <v>300</v>
      </c>
      <c r="E1" s="98" t="s">
        <v>301</v>
      </c>
      <c r="F1" s="96" t="s">
        <v>302</v>
      </c>
      <c r="G1" s="98" t="s">
        <v>202</v>
      </c>
      <c r="H1" s="98" t="s">
        <v>203</v>
      </c>
    </row>
    <row r="2" spans="1:8" s="97" customFormat="1" ht="13.5" customHeight="1">
      <c r="A2" s="98"/>
      <c r="B2" s="96" t="s">
        <v>298</v>
      </c>
      <c r="C2" s="98"/>
      <c r="D2" s="99"/>
      <c r="E2" s="98"/>
      <c r="F2" s="96" t="s">
        <v>303</v>
      </c>
      <c r="G2" s="98"/>
      <c r="H2" s="98"/>
    </row>
    <row r="3" spans="1:8">
      <c r="A3" s="91" t="s">
        <v>304</v>
      </c>
      <c r="B3" s="91" t="s">
        <v>305</v>
      </c>
      <c r="C3" s="91" t="s">
        <v>306</v>
      </c>
      <c r="D3" s="92">
        <v>19610227</v>
      </c>
      <c r="E3" s="93">
        <v>2510703246</v>
      </c>
      <c r="F3" s="91" t="s">
        <v>307</v>
      </c>
      <c r="G3" s="94"/>
      <c r="H3" s="95">
        <v>43760.751388888886</v>
      </c>
    </row>
    <row r="4" spans="1:8" ht="100.5">
      <c r="A4" s="91" t="s">
        <v>304</v>
      </c>
      <c r="B4" s="91" t="s">
        <v>308</v>
      </c>
      <c r="C4" s="91" t="s">
        <v>306</v>
      </c>
      <c r="D4" s="92">
        <v>15315380</v>
      </c>
      <c r="E4" s="93">
        <v>153153800</v>
      </c>
      <c r="F4" s="91" t="s">
        <v>307</v>
      </c>
      <c r="G4" s="94" t="s">
        <v>87</v>
      </c>
      <c r="H4" s="95">
        <v>42766.431250000001</v>
      </c>
    </row>
  </sheetData>
  <mergeCells count="6">
    <mergeCell ref="A1:A2"/>
    <mergeCell ref="C1:C2"/>
    <mergeCell ref="D1:D2"/>
    <mergeCell ref="E1:E2"/>
    <mergeCell ref="G1:G2"/>
    <mergeCell ref="H1:H2"/>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4"/>
  <sheetViews>
    <sheetView workbookViewId="0">
      <selection sqref="A1:XFD1"/>
    </sheetView>
  </sheetViews>
  <sheetFormatPr defaultRowHeight="15"/>
  <sheetData>
    <row r="1" spans="1:7" s="97" customFormat="1">
      <c r="A1" s="97" t="s">
        <v>28</v>
      </c>
      <c r="B1" s="97" t="s">
        <v>7</v>
      </c>
      <c r="C1" s="97" t="s">
        <v>29</v>
      </c>
      <c r="D1" s="97" t="s">
        <v>30</v>
      </c>
      <c r="E1" s="97" t="s">
        <v>31</v>
      </c>
      <c r="F1" s="97" t="s">
        <v>32</v>
      </c>
      <c r="G1" s="97" t="s">
        <v>33</v>
      </c>
    </row>
    <row r="2" spans="1:7">
      <c r="A2" t="s">
        <v>34</v>
      </c>
      <c r="B2">
        <v>122.1</v>
      </c>
      <c r="C2">
        <v>124.15</v>
      </c>
      <c r="D2">
        <v>124.3</v>
      </c>
      <c r="E2">
        <v>119.55</v>
      </c>
      <c r="F2" t="s">
        <v>35</v>
      </c>
      <c r="G2" s="13">
        <v>-7.3000000000000001E-3</v>
      </c>
    </row>
    <row r="3" spans="1:7">
      <c r="A3" t="s">
        <v>36</v>
      </c>
      <c r="B3">
        <v>123</v>
      </c>
      <c r="C3">
        <v>124</v>
      </c>
      <c r="D3">
        <v>124.6</v>
      </c>
      <c r="E3">
        <v>122.15</v>
      </c>
      <c r="F3" t="s">
        <v>37</v>
      </c>
      <c r="G3" s="13">
        <v>-5.7000000000000002E-3</v>
      </c>
    </row>
    <row r="4" spans="1:7">
      <c r="A4" t="s">
        <v>38</v>
      </c>
      <c r="B4">
        <v>123.7</v>
      </c>
      <c r="C4">
        <v>121.45</v>
      </c>
      <c r="D4">
        <v>124.4</v>
      </c>
      <c r="E4">
        <v>121.4</v>
      </c>
      <c r="F4" t="s">
        <v>39</v>
      </c>
      <c r="G4" s="13">
        <v>2.2700000000000001E-2</v>
      </c>
    </row>
    <row r="5" spans="1:7">
      <c r="A5" t="s">
        <v>40</v>
      </c>
      <c r="B5">
        <v>120.95</v>
      </c>
      <c r="C5">
        <v>119.3</v>
      </c>
      <c r="D5">
        <v>121.5</v>
      </c>
      <c r="E5">
        <v>118</v>
      </c>
      <c r="F5" t="s">
        <v>41</v>
      </c>
      <c r="G5" s="13">
        <v>1.72E-2</v>
      </c>
    </row>
    <row r="6" spans="1:7">
      <c r="A6" t="s">
        <v>42</v>
      </c>
      <c r="B6">
        <v>118.9</v>
      </c>
      <c r="C6">
        <v>115.2</v>
      </c>
      <c r="D6">
        <v>119.25</v>
      </c>
      <c r="E6">
        <v>115.2</v>
      </c>
      <c r="F6" t="s">
        <v>43</v>
      </c>
      <c r="G6" s="13">
        <v>3.8399999999999997E-2</v>
      </c>
    </row>
    <row r="7" spans="1:7">
      <c r="A7" t="s">
        <v>44</v>
      </c>
      <c r="B7">
        <v>114.5</v>
      </c>
      <c r="C7">
        <v>115.1</v>
      </c>
      <c r="D7">
        <v>119.5</v>
      </c>
      <c r="E7">
        <v>114</v>
      </c>
      <c r="F7" t="s">
        <v>45</v>
      </c>
      <c r="G7" s="13">
        <v>-2.7199999999999998E-2</v>
      </c>
    </row>
    <row r="8" spans="1:7">
      <c r="A8" t="s">
        <v>46</v>
      </c>
      <c r="B8">
        <v>117.7</v>
      </c>
      <c r="C8">
        <v>121.45</v>
      </c>
      <c r="D8">
        <v>123.85</v>
      </c>
      <c r="E8">
        <v>115.6</v>
      </c>
      <c r="F8" t="s">
        <v>47</v>
      </c>
      <c r="G8" s="13">
        <v>-2.2800000000000001E-2</v>
      </c>
    </row>
    <row r="9" spans="1:7">
      <c r="A9" t="s">
        <v>48</v>
      </c>
      <c r="B9">
        <v>120.45</v>
      </c>
      <c r="C9">
        <v>124.05</v>
      </c>
      <c r="D9">
        <v>124.4</v>
      </c>
      <c r="E9">
        <v>119.4</v>
      </c>
      <c r="F9" t="s">
        <v>49</v>
      </c>
      <c r="G9" s="13">
        <v>-2.35E-2</v>
      </c>
    </row>
    <row r="10" spans="1:7">
      <c r="A10" t="s">
        <v>50</v>
      </c>
      <c r="B10">
        <v>123.35</v>
      </c>
      <c r="C10">
        <v>126.25</v>
      </c>
      <c r="D10">
        <v>126.75</v>
      </c>
      <c r="E10">
        <v>123</v>
      </c>
      <c r="F10" t="s">
        <v>51</v>
      </c>
      <c r="G10" s="13">
        <v>-2.3E-2</v>
      </c>
    </row>
    <row r="11" spans="1:7">
      <c r="A11" t="s">
        <v>52</v>
      </c>
      <c r="B11">
        <v>126.25</v>
      </c>
      <c r="C11">
        <v>127.7</v>
      </c>
      <c r="D11">
        <v>128.85</v>
      </c>
      <c r="E11">
        <v>125.6</v>
      </c>
      <c r="F11" t="s">
        <v>53</v>
      </c>
      <c r="G11" s="13">
        <v>8.0000000000000004E-4</v>
      </c>
    </row>
    <row r="12" spans="1:7">
      <c r="A12" t="s">
        <v>54</v>
      </c>
      <c r="B12">
        <v>126.15</v>
      </c>
      <c r="C12">
        <v>127</v>
      </c>
      <c r="D12">
        <v>127.45</v>
      </c>
      <c r="E12">
        <v>125.2</v>
      </c>
      <c r="F12" t="s">
        <v>55</v>
      </c>
      <c r="G12" s="13">
        <v>-4.7000000000000002E-3</v>
      </c>
    </row>
    <row r="13" spans="1:7">
      <c r="A13" t="s">
        <v>56</v>
      </c>
      <c r="B13">
        <v>126.75</v>
      </c>
      <c r="C13">
        <v>129</v>
      </c>
      <c r="D13">
        <v>129.5</v>
      </c>
      <c r="E13">
        <v>126.1</v>
      </c>
      <c r="F13" t="s">
        <v>57</v>
      </c>
      <c r="G13" s="13">
        <v>-2.12E-2</v>
      </c>
    </row>
    <row r="14" spans="1:7">
      <c r="A14" t="s">
        <v>58</v>
      </c>
      <c r="B14">
        <v>129.5</v>
      </c>
      <c r="C14">
        <v>129.85</v>
      </c>
      <c r="D14">
        <v>131.69999999999999</v>
      </c>
      <c r="E14">
        <v>129.15</v>
      </c>
      <c r="F14" t="s">
        <v>59</v>
      </c>
      <c r="G14" s="13">
        <v>-1.1999999999999999E-3</v>
      </c>
    </row>
    <row r="15" spans="1:7">
      <c r="A15" t="s">
        <v>60</v>
      </c>
      <c r="B15">
        <v>129.65</v>
      </c>
      <c r="C15">
        <v>125.7</v>
      </c>
      <c r="D15">
        <v>130.69999999999999</v>
      </c>
      <c r="E15">
        <v>125.2</v>
      </c>
      <c r="F15" t="s">
        <v>61</v>
      </c>
      <c r="G15" s="13">
        <v>2.98E-2</v>
      </c>
    </row>
    <row r="16" spans="1:7">
      <c r="A16" t="s">
        <v>62</v>
      </c>
      <c r="B16">
        <v>125.9</v>
      </c>
      <c r="C16">
        <v>127.2</v>
      </c>
      <c r="D16">
        <v>127.9</v>
      </c>
      <c r="E16">
        <v>125.5</v>
      </c>
      <c r="F16" t="s">
        <v>63</v>
      </c>
      <c r="G16" s="13">
        <v>-6.7000000000000002E-3</v>
      </c>
    </row>
    <row r="17" spans="1:7">
      <c r="A17" t="s">
        <v>64</v>
      </c>
      <c r="B17">
        <v>126.75</v>
      </c>
      <c r="C17">
        <v>128.35</v>
      </c>
      <c r="D17">
        <v>129.55000000000001</v>
      </c>
      <c r="E17">
        <v>126.3</v>
      </c>
      <c r="F17" t="s">
        <v>65</v>
      </c>
      <c r="G17" s="13">
        <v>-8.2000000000000007E-3</v>
      </c>
    </row>
    <row r="18" spans="1:7">
      <c r="A18" t="s">
        <v>66</v>
      </c>
      <c r="B18">
        <v>127.8</v>
      </c>
      <c r="C18">
        <v>126</v>
      </c>
      <c r="D18">
        <v>129.05000000000001</v>
      </c>
      <c r="E18">
        <v>124.55</v>
      </c>
      <c r="F18" t="s">
        <v>67</v>
      </c>
      <c r="G18" s="13">
        <v>1.15E-2</v>
      </c>
    </row>
    <row r="19" spans="1:7">
      <c r="A19" t="s">
        <v>68</v>
      </c>
      <c r="B19">
        <v>126.35</v>
      </c>
      <c r="C19">
        <v>126.9</v>
      </c>
      <c r="D19">
        <v>127.4</v>
      </c>
      <c r="E19">
        <v>122.75</v>
      </c>
      <c r="F19" t="s">
        <v>69</v>
      </c>
      <c r="G19" s="13">
        <v>-1.8599999999999998E-2</v>
      </c>
    </row>
    <row r="20" spans="1:7">
      <c r="A20" t="s">
        <v>70</v>
      </c>
      <c r="B20">
        <v>128.75</v>
      </c>
      <c r="C20">
        <v>132.94999999999999</v>
      </c>
      <c r="D20">
        <v>133.35</v>
      </c>
      <c r="E20">
        <v>128.35</v>
      </c>
      <c r="F20" t="s">
        <v>71</v>
      </c>
      <c r="G20" s="13">
        <v>-2.1999999999999999E-2</v>
      </c>
    </row>
    <row r="21" spans="1:7">
      <c r="A21" t="s">
        <v>72</v>
      </c>
      <c r="B21">
        <v>131.65</v>
      </c>
      <c r="C21">
        <v>130.35</v>
      </c>
      <c r="D21">
        <v>132.05000000000001</v>
      </c>
      <c r="E21">
        <v>128.75</v>
      </c>
      <c r="F21" t="s">
        <v>73</v>
      </c>
      <c r="G21" s="13">
        <v>1.23E-2</v>
      </c>
    </row>
    <row r="22" spans="1:7">
      <c r="A22" t="s">
        <v>74</v>
      </c>
      <c r="B22">
        <v>130.05000000000001</v>
      </c>
      <c r="C22">
        <v>129.5</v>
      </c>
      <c r="D22">
        <v>132.80000000000001</v>
      </c>
      <c r="E22">
        <v>128.44999999999999</v>
      </c>
      <c r="F22" t="s">
        <v>75</v>
      </c>
      <c r="G22" s="13">
        <v>8.8999999999999999E-3</v>
      </c>
    </row>
    <row r="23" spans="1:7">
      <c r="A23" t="s">
        <v>76</v>
      </c>
      <c r="B23">
        <v>128.9</v>
      </c>
      <c r="C23">
        <v>125.9</v>
      </c>
      <c r="D23">
        <v>129.4</v>
      </c>
      <c r="E23">
        <v>124.9</v>
      </c>
      <c r="F23" t="s">
        <v>77</v>
      </c>
      <c r="G23" s="13">
        <v>2.8299999999999999E-2</v>
      </c>
    </row>
    <row r="24" spans="1:7">
      <c r="A24" t="s">
        <v>78</v>
      </c>
      <c r="B24">
        <v>125.35</v>
      </c>
      <c r="C24">
        <v>125.1</v>
      </c>
      <c r="D24">
        <v>127.75</v>
      </c>
      <c r="E24">
        <v>124.25</v>
      </c>
      <c r="F24" t="s">
        <v>79</v>
      </c>
      <c r="G24" s="13">
        <v>1.3299999999999999E-2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
  <sheetViews>
    <sheetView workbookViewId="0">
      <selection sqref="A1:XFD1"/>
    </sheetView>
  </sheetViews>
  <sheetFormatPr defaultRowHeight="15"/>
  <sheetData>
    <row r="1" spans="1:4" s="97" customFormat="1">
      <c r="A1" s="97" t="s">
        <v>80</v>
      </c>
      <c r="B1" s="97" t="s">
        <v>81</v>
      </c>
      <c r="C1" s="97" t="s">
        <v>82</v>
      </c>
      <c r="D1" s="97" t="s">
        <v>83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28" workbookViewId="0">
      <selection activeCell="A44" sqref="A44"/>
    </sheetView>
  </sheetViews>
  <sheetFormatPr defaultRowHeight="15"/>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5"/>
  <sheetViews>
    <sheetView workbookViewId="0">
      <selection activeCell="H6" sqref="H6"/>
    </sheetView>
  </sheetViews>
  <sheetFormatPr defaultRowHeight="15"/>
  <cols>
    <col min="1" max="1" width="34.85546875" style="14" customWidth="1"/>
    <col min="2" max="2" width="9.140625" style="14"/>
    <col min="3" max="4" width="10.28515625" style="14" bestFit="1" customWidth="1"/>
    <col min="5" max="5" width="10.85546875" style="14" bestFit="1" customWidth="1"/>
    <col min="8" max="8" width="27.7109375" customWidth="1"/>
    <col min="9" max="12" width="10.28515625" bestFit="1" customWidth="1"/>
  </cols>
  <sheetData>
    <row r="1" spans="1:12">
      <c r="A1" s="52" t="s">
        <v>118</v>
      </c>
      <c r="B1" s="15">
        <v>2019</v>
      </c>
      <c r="C1" s="15">
        <v>2019</v>
      </c>
      <c r="D1" s="15">
        <v>2019</v>
      </c>
      <c r="E1" s="15">
        <v>2018</v>
      </c>
      <c r="H1" s="52" t="s">
        <v>119</v>
      </c>
      <c r="I1" s="15">
        <v>2019</v>
      </c>
      <c r="J1" s="15">
        <v>2018</v>
      </c>
      <c r="K1" s="15">
        <v>2017</v>
      </c>
      <c r="L1" s="15">
        <v>2016</v>
      </c>
    </row>
    <row r="2" spans="1:12">
      <c r="A2" s="52"/>
      <c r="B2" s="25">
        <v>43738</v>
      </c>
      <c r="C2" s="26">
        <v>43646</v>
      </c>
      <c r="D2" s="26">
        <v>43555</v>
      </c>
      <c r="E2" s="26">
        <v>43373</v>
      </c>
      <c r="H2" s="52"/>
      <c r="I2" s="26">
        <v>43555</v>
      </c>
      <c r="J2" s="26">
        <v>43190</v>
      </c>
      <c r="K2" s="26">
        <v>42825</v>
      </c>
      <c r="L2" s="26">
        <v>42460</v>
      </c>
    </row>
    <row r="3" spans="1:12">
      <c r="A3" s="16" t="s">
        <v>84</v>
      </c>
      <c r="B3" s="17">
        <v>182499</v>
      </c>
      <c r="C3" s="17">
        <v>184815.6</v>
      </c>
      <c r="D3" s="17">
        <v>762341.7</v>
      </c>
      <c r="E3" s="17">
        <v>193529.8</v>
      </c>
      <c r="H3" s="16" t="s">
        <v>84</v>
      </c>
      <c r="I3" s="17">
        <v>762341.7</v>
      </c>
      <c r="J3" s="17">
        <v>546943.1</v>
      </c>
      <c r="K3" s="17">
        <v>493116.6</v>
      </c>
      <c r="L3" s="17">
        <v>525523.1</v>
      </c>
    </row>
    <row r="4" spans="1:12">
      <c r="A4" s="18" t="s">
        <v>85</v>
      </c>
      <c r="B4" s="19">
        <v>182499</v>
      </c>
      <c r="C4" s="19">
        <v>184815.6</v>
      </c>
      <c r="D4" s="19">
        <v>762341.7</v>
      </c>
      <c r="E4" s="19">
        <v>193529.8</v>
      </c>
      <c r="H4" s="18" t="s">
        <v>85</v>
      </c>
      <c r="I4" s="19">
        <v>762341.7</v>
      </c>
      <c r="J4" s="19">
        <v>546943.1</v>
      </c>
      <c r="K4" s="19">
        <v>493116.6</v>
      </c>
      <c r="L4" s="19">
        <v>525523.1</v>
      </c>
    </row>
    <row r="5" spans="1:12">
      <c r="A5" s="18" t="s">
        <v>86</v>
      </c>
      <c r="B5" s="19" t="s">
        <v>87</v>
      </c>
      <c r="C5" s="19" t="s">
        <v>87</v>
      </c>
      <c r="D5" s="19" t="s">
        <v>87</v>
      </c>
      <c r="E5" s="19" t="s">
        <v>87</v>
      </c>
      <c r="H5" s="18" t="s">
        <v>86</v>
      </c>
      <c r="I5" s="19" t="s">
        <v>87</v>
      </c>
      <c r="J5" s="19" t="s">
        <v>87</v>
      </c>
      <c r="K5" s="19" t="s">
        <v>87</v>
      </c>
      <c r="L5" s="19" t="s">
        <v>87</v>
      </c>
    </row>
    <row r="6" spans="1:12">
      <c r="A6" s="20" t="s">
        <v>88</v>
      </c>
      <c r="B6" s="21">
        <v>149762.20000000001</v>
      </c>
      <c r="C6" s="21">
        <v>145313.29999999999</v>
      </c>
      <c r="D6" s="21">
        <v>593844.80000000005</v>
      </c>
      <c r="E6" s="21">
        <v>144729</v>
      </c>
      <c r="H6" s="20" t="s">
        <v>88</v>
      </c>
      <c r="I6" s="21">
        <v>627119.1</v>
      </c>
      <c r="J6" s="21">
        <v>437683.6</v>
      </c>
      <c r="K6" s="21">
        <v>397206.8</v>
      </c>
      <c r="L6" s="21">
        <v>451607.1</v>
      </c>
    </row>
    <row r="7" spans="1:12">
      <c r="A7" s="22" t="s">
        <v>89</v>
      </c>
      <c r="B7" s="21">
        <v>32736.799999999999</v>
      </c>
      <c r="C7" s="21">
        <v>39502.300000000003</v>
      </c>
      <c r="D7" s="21">
        <v>168496.9</v>
      </c>
      <c r="E7" s="21">
        <v>48800.800000000003</v>
      </c>
      <c r="H7" s="22" t="s">
        <v>89</v>
      </c>
      <c r="I7" s="21">
        <v>135222.6</v>
      </c>
      <c r="J7" s="21">
        <v>109259.5</v>
      </c>
      <c r="K7" s="21">
        <v>95909.8</v>
      </c>
      <c r="L7" s="21">
        <v>73916</v>
      </c>
    </row>
    <row r="8" spans="1:12">
      <c r="A8" s="16" t="s">
        <v>90</v>
      </c>
      <c r="B8" s="17">
        <v>170642.7</v>
      </c>
      <c r="C8" s="17">
        <v>165608.6</v>
      </c>
      <c r="D8" s="17">
        <v>682332.5</v>
      </c>
      <c r="E8" s="17">
        <v>169611</v>
      </c>
      <c r="H8" s="16" t="s">
        <v>90</v>
      </c>
      <c r="I8" s="17">
        <v>679607.1</v>
      </c>
      <c r="J8" s="17">
        <v>484178.2</v>
      </c>
      <c r="K8" s="17">
        <v>440449.9</v>
      </c>
      <c r="L8" s="17">
        <v>495112.3</v>
      </c>
    </row>
    <row r="9" spans="1:12" ht="28.5">
      <c r="A9" s="18" t="s">
        <v>91</v>
      </c>
      <c r="B9" s="19">
        <v>4551</v>
      </c>
      <c r="C9" s="19">
        <v>4416.8</v>
      </c>
      <c r="D9" s="19">
        <v>18632</v>
      </c>
      <c r="E9" s="19">
        <v>6166.5</v>
      </c>
      <c r="H9" s="18" t="s">
        <v>91</v>
      </c>
      <c r="I9" s="19">
        <v>32338.799999999999</v>
      </c>
      <c r="J9" s="19">
        <v>28878.6</v>
      </c>
      <c r="K9" s="19">
        <v>26003.1</v>
      </c>
      <c r="L9" s="19">
        <v>23046.3</v>
      </c>
    </row>
    <row r="10" spans="1:12" ht="28.5">
      <c r="A10" s="18" t="s">
        <v>92</v>
      </c>
      <c r="B10" s="19" t="s">
        <v>87</v>
      </c>
      <c r="C10" s="19" t="s">
        <v>87</v>
      </c>
      <c r="D10" s="19" t="s">
        <v>87</v>
      </c>
      <c r="E10" s="19" t="s">
        <v>87</v>
      </c>
      <c r="H10" s="18" t="s">
        <v>92</v>
      </c>
      <c r="I10" s="19">
        <v>328.2</v>
      </c>
      <c r="J10" s="19">
        <v>440.4</v>
      </c>
      <c r="K10" s="19">
        <v>1258.8</v>
      </c>
      <c r="L10" s="19">
        <v>1746.6</v>
      </c>
    </row>
    <row r="11" spans="1:12" ht="28.5">
      <c r="A11" s="18" t="s">
        <v>93</v>
      </c>
      <c r="B11" s="19">
        <v>4685.1000000000004</v>
      </c>
      <c r="C11" s="19">
        <v>4369.1000000000004</v>
      </c>
      <c r="D11" s="19">
        <v>16666.400000000001</v>
      </c>
      <c r="E11" s="19">
        <v>3854.7</v>
      </c>
      <c r="H11" s="18" t="s">
        <v>93</v>
      </c>
      <c r="I11" s="19">
        <v>16472.7</v>
      </c>
      <c r="J11" s="19">
        <v>15266.2</v>
      </c>
      <c r="K11" s="19">
        <v>15410.7</v>
      </c>
      <c r="L11" s="19">
        <v>14875.5</v>
      </c>
    </row>
    <row r="12" spans="1:12" ht="42.75">
      <c r="A12" s="18" t="s">
        <v>94</v>
      </c>
      <c r="B12" s="19" t="s">
        <v>87</v>
      </c>
      <c r="C12" s="19" t="s">
        <v>87</v>
      </c>
      <c r="D12" s="19" t="s">
        <v>87</v>
      </c>
      <c r="E12" s="19" t="s">
        <v>87</v>
      </c>
      <c r="H12" s="18" t="s">
        <v>94</v>
      </c>
      <c r="I12" s="19" t="s">
        <v>87</v>
      </c>
      <c r="J12" s="19" t="s">
        <v>87</v>
      </c>
      <c r="K12" s="19" t="s">
        <v>87</v>
      </c>
      <c r="L12" s="19" t="s">
        <v>87</v>
      </c>
    </row>
    <row r="13" spans="1:12" ht="28.5">
      <c r="A13" s="18" t="s">
        <v>95</v>
      </c>
      <c r="B13" s="19" t="s">
        <v>87</v>
      </c>
      <c r="C13" s="19" t="s">
        <v>87</v>
      </c>
      <c r="D13" s="19" t="s">
        <v>87</v>
      </c>
      <c r="E13" s="19" t="s">
        <v>87</v>
      </c>
      <c r="H13" s="18" t="s">
        <v>95</v>
      </c>
      <c r="I13" s="19">
        <v>193.7</v>
      </c>
      <c r="J13" s="19">
        <v>2.7</v>
      </c>
      <c r="K13" s="19">
        <v>-2106.5</v>
      </c>
      <c r="L13" s="19">
        <v>80.5</v>
      </c>
    </row>
    <row r="14" spans="1:12" ht="28.5">
      <c r="A14" s="18" t="s">
        <v>96</v>
      </c>
      <c r="B14" s="19">
        <v>11644.4</v>
      </c>
      <c r="C14" s="19">
        <v>11509.4</v>
      </c>
      <c r="D14" s="19">
        <v>53189.3</v>
      </c>
      <c r="E14" s="19">
        <v>14860.8</v>
      </c>
      <c r="H14" s="18" t="s">
        <v>96</v>
      </c>
      <c r="I14" s="19">
        <v>3154.6</v>
      </c>
      <c r="J14" s="19">
        <v>1906.7</v>
      </c>
      <c r="K14" s="19">
        <v>2677</v>
      </c>
      <c r="L14" s="19">
        <v>3756.3</v>
      </c>
    </row>
    <row r="15" spans="1:12">
      <c r="A15" s="22" t="s">
        <v>97</v>
      </c>
      <c r="B15" s="21">
        <v>11856.3</v>
      </c>
      <c r="C15" s="21">
        <v>19207</v>
      </c>
      <c r="D15" s="21">
        <v>80009.2</v>
      </c>
      <c r="E15" s="21">
        <v>23918.799999999999</v>
      </c>
      <c r="H15" s="22" t="s">
        <v>97</v>
      </c>
      <c r="I15" s="21">
        <v>82734.600000000006</v>
      </c>
      <c r="J15" s="21">
        <v>62764.9</v>
      </c>
      <c r="K15" s="21">
        <v>52666.7</v>
      </c>
      <c r="L15" s="21">
        <v>30410.799999999999</v>
      </c>
    </row>
    <row r="16" spans="1:12" ht="24">
      <c r="A16" s="20" t="s">
        <v>98</v>
      </c>
      <c r="B16" s="21">
        <v>2855.5</v>
      </c>
      <c r="C16" s="21">
        <v>2271.6999999999998</v>
      </c>
      <c r="D16" s="21">
        <v>6160</v>
      </c>
      <c r="E16" s="21">
        <v>1613</v>
      </c>
      <c r="H16" s="20" t="s">
        <v>98</v>
      </c>
      <c r="I16" s="21">
        <v>15888.6</v>
      </c>
      <c r="J16" s="21">
        <v>5098.8</v>
      </c>
      <c r="K16" s="21">
        <v>-3458.4</v>
      </c>
      <c r="L16" s="21">
        <v>-2010.6</v>
      </c>
    </row>
    <row r="17" spans="1:12">
      <c r="A17" s="20" t="s">
        <v>99</v>
      </c>
      <c r="B17" s="21" t="s">
        <v>87</v>
      </c>
      <c r="C17" s="21" t="s">
        <v>87</v>
      </c>
      <c r="D17" s="21" t="s">
        <v>87</v>
      </c>
      <c r="E17" s="21" t="s">
        <v>87</v>
      </c>
      <c r="H17" s="20" t="s">
        <v>99</v>
      </c>
      <c r="I17" s="21">
        <v>-2725.4</v>
      </c>
      <c r="J17" s="21">
        <v>-243.6</v>
      </c>
      <c r="K17" s="21">
        <v>-60.7</v>
      </c>
      <c r="L17" s="21">
        <v>-222.4</v>
      </c>
    </row>
    <row r="18" spans="1:12">
      <c r="A18" s="20" t="s">
        <v>100</v>
      </c>
      <c r="B18" s="21">
        <v>2352.9</v>
      </c>
      <c r="C18" s="21">
        <v>1595.9</v>
      </c>
      <c r="D18" s="21">
        <v>12142.7</v>
      </c>
      <c r="E18" s="21">
        <v>1476.6</v>
      </c>
      <c r="H18" s="20" t="s">
        <v>100</v>
      </c>
      <c r="I18" s="21">
        <v>2414.1</v>
      </c>
      <c r="J18" s="21">
        <v>1611.8</v>
      </c>
      <c r="K18" s="21">
        <v>2692.8</v>
      </c>
      <c r="L18" s="21">
        <v>1311</v>
      </c>
    </row>
    <row r="19" spans="1:12">
      <c r="A19" s="22" t="s">
        <v>101</v>
      </c>
      <c r="B19" s="21">
        <v>17064.7</v>
      </c>
      <c r="C19" s="21">
        <v>23074.6</v>
      </c>
      <c r="D19" s="21">
        <v>98311.9</v>
      </c>
      <c r="E19" s="21">
        <v>27008.400000000001</v>
      </c>
      <c r="H19" s="22" t="s">
        <v>101</v>
      </c>
      <c r="I19" s="21">
        <v>98311.9</v>
      </c>
      <c r="J19" s="21">
        <v>69231.899999999994</v>
      </c>
      <c r="K19" s="21">
        <v>51840.4</v>
      </c>
      <c r="L19" s="21">
        <v>29488.799999999999</v>
      </c>
    </row>
    <row r="20" spans="1:12">
      <c r="A20" s="20" t="s">
        <v>102</v>
      </c>
      <c r="B20" s="21">
        <v>5388.9</v>
      </c>
      <c r="C20" s="21">
        <v>8037.9</v>
      </c>
      <c r="D20" s="21">
        <v>32784.199999999997</v>
      </c>
      <c r="E20" s="21">
        <v>9118.6</v>
      </c>
      <c r="H20" s="20" t="s">
        <v>102</v>
      </c>
      <c r="I20" s="21">
        <v>32784.199999999997</v>
      </c>
      <c r="J20" s="21">
        <v>21228.5</v>
      </c>
      <c r="K20" s="21">
        <v>18093.599999999999</v>
      </c>
      <c r="L20" s="21">
        <v>10913.4</v>
      </c>
    </row>
    <row r="21" spans="1:12">
      <c r="A21" s="22" t="s">
        <v>103</v>
      </c>
      <c r="B21" s="21">
        <v>11675.8</v>
      </c>
      <c r="C21" s="21">
        <v>15036.7</v>
      </c>
      <c r="D21" s="21">
        <v>65527.7</v>
      </c>
      <c r="E21" s="21">
        <v>17889.8</v>
      </c>
      <c r="H21" s="22" t="s">
        <v>103</v>
      </c>
      <c r="I21" s="21">
        <v>65527.7</v>
      </c>
      <c r="J21" s="21">
        <v>48003.4</v>
      </c>
      <c r="K21" s="21">
        <v>33746.800000000003</v>
      </c>
      <c r="L21" s="21">
        <v>18575.400000000001</v>
      </c>
    </row>
    <row r="22" spans="1:12">
      <c r="A22" s="20" t="s">
        <v>104</v>
      </c>
      <c r="B22" s="21">
        <v>-5.0999999999999996</v>
      </c>
      <c r="C22" s="21">
        <v>-17.2</v>
      </c>
      <c r="D22" s="21">
        <v>-70.3</v>
      </c>
      <c r="E22" s="21">
        <v>-18.2</v>
      </c>
      <c r="H22" s="20" t="s">
        <v>104</v>
      </c>
      <c r="I22" s="21">
        <v>-70.3</v>
      </c>
      <c r="J22" s="21">
        <v>-59.8</v>
      </c>
      <c r="K22" s="21">
        <v>-57.6</v>
      </c>
      <c r="L22" s="21">
        <v>-51.7</v>
      </c>
    </row>
    <row r="23" spans="1:12">
      <c r="A23" s="20" t="s">
        <v>105</v>
      </c>
      <c r="B23" s="21" t="s">
        <v>87</v>
      </c>
      <c r="C23" s="21" t="s">
        <v>87</v>
      </c>
      <c r="D23" s="21" t="s">
        <v>87</v>
      </c>
      <c r="E23" s="21" t="s">
        <v>87</v>
      </c>
      <c r="H23" s="20" t="s">
        <v>105</v>
      </c>
      <c r="I23" s="21" t="s">
        <v>87</v>
      </c>
      <c r="J23" s="21" t="s">
        <v>87</v>
      </c>
      <c r="K23" s="21">
        <v>-5740.2</v>
      </c>
      <c r="L23" s="21">
        <v>168.5</v>
      </c>
    </row>
    <row r="24" spans="1:12">
      <c r="A24" s="20" t="s">
        <v>106</v>
      </c>
      <c r="B24" s="21" t="s">
        <v>87</v>
      </c>
      <c r="C24" s="21" t="s">
        <v>87</v>
      </c>
      <c r="D24" s="21" t="s">
        <v>87</v>
      </c>
      <c r="E24" s="21" t="s">
        <v>87</v>
      </c>
      <c r="H24" s="20" t="s">
        <v>106</v>
      </c>
      <c r="I24" s="21" t="s">
        <v>87</v>
      </c>
      <c r="J24" s="21" t="s">
        <v>87</v>
      </c>
      <c r="K24" s="21" t="s">
        <v>87</v>
      </c>
      <c r="L24" s="21" t="s">
        <v>87</v>
      </c>
    </row>
    <row r="25" spans="1:12" ht="24">
      <c r="A25" s="22" t="s">
        <v>107</v>
      </c>
      <c r="B25" s="21">
        <v>11670.7</v>
      </c>
      <c r="C25" s="21">
        <v>15019.5</v>
      </c>
      <c r="D25" s="21">
        <v>65457.4</v>
      </c>
      <c r="E25" s="21">
        <v>17871.599999999999</v>
      </c>
      <c r="H25" s="22" t="s">
        <v>107</v>
      </c>
      <c r="I25" s="21">
        <v>65457.4</v>
      </c>
      <c r="J25" s="21">
        <v>47943.6</v>
      </c>
      <c r="K25" s="21">
        <v>33689.199999999997</v>
      </c>
      <c r="L25" s="21">
        <v>18692.2</v>
      </c>
    </row>
    <row r="26" spans="1:12">
      <c r="A26" s="20" t="s">
        <v>108</v>
      </c>
      <c r="B26" s="21" t="s">
        <v>87</v>
      </c>
      <c r="C26" s="21" t="s">
        <v>87</v>
      </c>
      <c r="D26" s="21" t="s">
        <v>87</v>
      </c>
      <c r="E26" s="21" t="s">
        <v>87</v>
      </c>
      <c r="H26" s="20" t="s">
        <v>108</v>
      </c>
      <c r="I26" s="21" t="s">
        <v>87</v>
      </c>
      <c r="J26" s="21">
        <v>47.1</v>
      </c>
      <c r="K26" s="21">
        <v>-7.6</v>
      </c>
      <c r="L26" s="21" t="s">
        <v>87</v>
      </c>
    </row>
    <row r="27" spans="1:12">
      <c r="A27" s="22" t="s">
        <v>109</v>
      </c>
      <c r="B27" s="21">
        <v>11670.7</v>
      </c>
      <c r="C27" s="21">
        <v>15019.5</v>
      </c>
      <c r="D27" s="21">
        <v>65457.4</v>
      </c>
      <c r="E27" s="21">
        <v>17871.599999999999</v>
      </c>
      <c r="H27" s="22" t="s">
        <v>109</v>
      </c>
      <c r="I27" s="21">
        <v>65457.4</v>
      </c>
      <c r="J27" s="21">
        <v>47990.7</v>
      </c>
      <c r="K27" s="21">
        <v>33681.599999999999</v>
      </c>
      <c r="L27" s="21">
        <v>18692.2</v>
      </c>
    </row>
    <row r="28" spans="1:12" ht="24">
      <c r="A28" s="20" t="s">
        <v>110</v>
      </c>
      <c r="B28" s="21" t="s">
        <v>87</v>
      </c>
      <c r="C28" s="21" t="s">
        <v>87</v>
      </c>
      <c r="D28" s="21" t="s">
        <v>87</v>
      </c>
      <c r="E28" s="21" t="s">
        <v>87</v>
      </c>
      <c r="H28" s="20" t="s">
        <v>110</v>
      </c>
      <c r="I28" s="21" t="s">
        <v>87</v>
      </c>
      <c r="J28" s="21" t="s">
        <v>87</v>
      </c>
      <c r="K28" s="21" t="s">
        <v>87</v>
      </c>
      <c r="L28" s="21" t="s">
        <v>87</v>
      </c>
    </row>
    <row r="29" spans="1:12" ht="24">
      <c r="A29" s="22" t="s">
        <v>111</v>
      </c>
      <c r="B29" s="21">
        <v>11670.7</v>
      </c>
      <c r="C29" s="21">
        <v>15019.5</v>
      </c>
      <c r="D29" s="21">
        <v>65457.4</v>
      </c>
      <c r="E29" s="21">
        <v>17871.599999999999</v>
      </c>
      <c r="H29" s="22" t="s">
        <v>111</v>
      </c>
      <c r="I29" s="21">
        <v>65457.4</v>
      </c>
      <c r="J29" s="21">
        <v>47943.6</v>
      </c>
      <c r="K29" s="21">
        <v>33689.199999999997</v>
      </c>
      <c r="L29" s="21">
        <v>18692.2</v>
      </c>
    </row>
    <row r="30" spans="1:12">
      <c r="A30" s="20" t="s">
        <v>112</v>
      </c>
      <c r="B30" s="21" t="s">
        <v>87</v>
      </c>
      <c r="C30" s="21" t="s">
        <v>87</v>
      </c>
      <c r="D30" s="21" t="s">
        <v>87</v>
      </c>
      <c r="E30" s="21" t="s">
        <v>87</v>
      </c>
      <c r="H30" s="20" t="s">
        <v>112</v>
      </c>
      <c r="I30" s="21" t="s">
        <v>87</v>
      </c>
      <c r="J30" s="21" t="s">
        <v>87</v>
      </c>
      <c r="K30" s="21" t="s">
        <v>87</v>
      </c>
      <c r="L30" s="21" t="s">
        <v>87</v>
      </c>
    </row>
    <row r="31" spans="1:12">
      <c r="A31" s="20" t="s">
        <v>113</v>
      </c>
      <c r="B31" s="21">
        <v>11670.7</v>
      </c>
      <c r="C31" s="21">
        <v>15019.5</v>
      </c>
      <c r="D31" s="21">
        <v>65457.4</v>
      </c>
      <c r="E31" s="21">
        <v>17871.599999999999</v>
      </c>
      <c r="H31" s="20" t="s">
        <v>113</v>
      </c>
      <c r="I31" s="21">
        <v>65457.4</v>
      </c>
      <c r="J31" s="21">
        <v>47990.7</v>
      </c>
      <c r="K31" s="21">
        <v>33681.599999999999</v>
      </c>
      <c r="L31" s="21">
        <v>18692.2</v>
      </c>
    </row>
    <row r="32" spans="1:12" ht="24">
      <c r="A32" s="20" t="s">
        <v>114</v>
      </c>
      <c r="B32" s="21">
        <v>4506.0600000000004</v>
      </c>
      <c r="C32" s="21">
        <v>4510.3599999999997</v>
      </c>
      <c r="D32" s="21">
        <v>4510.1400000000003</v>
      </c>
      <c r="E32" s="21">
        <v>4513.03</v>
      </c>
      <c r="H32" s="20" t="s">
        <v>114</v>
      </c>
      <c r="I32" s="21">
        <v>4510.1400000000003</v>
      </c>
      <c r="J32" s="21">
        <v>4510.1400000000003</v>
      </c>
      <c r="K32" s="21">
        <v>4510.1400000000003</v>
      </c>
      <c r="L32" s="21">
        <v>2255.0700000000002</v>
      </c>
    </row>
    <row r="33" spans="1:12" ht="24">
      <c r="A33" s="22" t="s">
        <v>115</v>
      </c>
      <c r="B33" s="21">
        <v>2.59</v>
      </c>
      <c r="C33" s="21">
        <v>3.33</v>
      </c>
      <c r="D33" s="21">
        <v>14.51</v>
      </c>
      <c r="E33" s="21">
        <v>3.96</v>
      </c>
      <c r="H33" s="22" t="s">
        <v>115</v>
      </c>
      <c r="I33" s="21">
        <v>14.51</v>
      </c>
      <c r="J33" s="21">
        <v>10.63</v>
      </c>
      <c r="K33" s="21">
        <v>7.47</v>
      </c>
      <c r="L33" s="21">
        <v>8.2899999999999991</v>
      </c>
    </row>
    <row r="34" spans="1:12" ht="24">
      <c r="A34" s="20" t="s">
        <v>116</v>
      </c>
      <c r="B34" s="21" t="s">
        <v>87</v>
      </c>
      <c r="C34" s="21" t="s">
        <v>87</v>
      </c>
      <c r="D34" s="21">
        <v>4.01</v>
      </c>
      <c r="E34" s="21">
        <v>3.12</v>
      </c>
      <c r="H34" s="20" t="s">
        <v>116</v>
      </c>
      <c r="I34" s="21">
        <v>4.01</v>
      </c>
      <c r="J34" s="21">
        <v>3.59</v>
      </c>
      <c r="K34" s="21">
        <v>3.4</v>
      </c>
      <c r="L34" s="21">
        <v>3.09</v>
      </c>
    </row>
    <row r="35" spans="1:12">
      <c r="A35" s="23" t="s">
        <v>117</v>
      </c>
      <c r="B35" s="24">
        <v>2.59</v>
      </c>
      <c r="C35" s="24">
        <v>3.33</v>
      </c>
      <c r="D35" s="24">
        <v>14.51</v>
      </c>
      <c r="E35" s="24">
        <v>3.96</v>
      </c>
      <c r="H35" s="23" t="s">
        <v>117</v>
      </c>
      <c r="I35" s="24">
        <v>14.94</v>
      </c>
      <c r="J35" s="24">
        <v>10.67</v>
      </c>
      <c r="K35" s="24">
        <v>7.17</v>
      </c>
      <c r="L35" s="24">
        <v>8.3699999999999992</v>
      </c>
    </row>
  </sheetData>
  <mergeCells count="2">
    <mergeCell ref="A1:A2"/>
    <mergeCell ref="H1:H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9"/>
  <sheetViews>
    <sheetView tabSelected="1" zoomScaleNormal="100" workbookViewId="0">
      <selection activeCell="H11" sqref="H11"/>
    </sheetView>
  </sheetViews>
  <sheetFormatPr defaultRowHeight="15"/>
  <cols>
    <col min="1" max="1" width="44.85546875" customWidth="1"/>
    <col min="2" max="4" width="9.28515625" bestFit="1" customWidth="1"/>
    <col min="5" max="5" width="9" bestFit="1" customWidth="1"/>
    <col min="8" max="8" width="40.140625" customWidth="1"/>
  </cols>
  <sheetData>
    <row r="1" spans="1:12">
      <c r="A1" s="53" t="s">
        <v>118</v>
      </c>
      <c r="B1" s="27">
        <v>2019</v>
      </c>
      <c r="C1" s="27">
        <v>2019</v>
      </c>
      <c r="D1" s="27">
        <v>2019</v>
      </c>
      <c r="E1" s="27">
        <v>2018</v>
      </c>
      <c r="H1" s="53" t="s">
        <v>119</v>
      </c>
      <c r="I1" s="27">
        <v>2019</v>
      </c>
      <c r="J1" s="27">
        <v>2018</v>
      </c>
      <c r="K1" s="27">
        <v>2017</v>
      </c>
      <c r="L1" s="27">
        <v>2016</v>
      </c>
    </row>
    <row r="2" spans="1:12">
      <c r="A2" s="53"/>
      <c r="B2" s="36">
        <v>43738</v>
      </c>
      <c r="C2" s="36">
        <v>43646</v>
      </c>
      <c r="D2" s="36">
        <v>43555</v>
      </c>
      <c r="E2" s="36">
        <v>43373</v>
      </c>
      <c r="H2" s="53"/>
      <c r="I2" s="36">
        <v>43555</v>
      </c>
      <c r="J2" s="36">
        <v>43190</v>
      </c>
      <c r="K2" s="36">
        <v>42825</v>
      </c>
      <c r="L2" s="36">
        <v>42460</v>
      </c>
    </row>
    <row r="3" spans="1:12">
      <c r="A3" s="28" t="s">
        <v>120</v>
      </c>
      <c r="B3" s="29">
        <v>112889.1</v>
      </c>
      <c r="C3" s="29" t="s">
        <v>87</v>
      </c>
      <c r="D3" s="29" t="s">
        <v>87</v>
      </c>
      <c r="E3" s="29" t="s">
        <v>87</v>
      </c>
      <c r="H3" s="28" t="s">
        <v>120</v>
      </c>
      <c r="I3" s="29">
        <v>110486.3</v>
      </c>
      <c r="J3" s="29">
        <v>108884.2</v>
      </c>
      <c r="K3" s="29">
        <v>93841.2</v>
      </c>
      <c r="L3" s="29">
        <v>96123.6</v>
      </c>
    </row>
    <row r="4" spans="1:12">
      <c r="A4" s="30" t="s">
        <v>121</v>
      </c>
      <c r="B4" s="31">
        <v>23510.1</v>
      </c>
      <c r="C4" s="31" t="s">
        <v>87</v>
      </c>
      <c r="D4" s="31" t="s">
        <v>87</v>
      </c>
      <c r="E4" s="31" t="s">
        <v>87</v>
      </c>
      <c r="H4" s="30" t="s">
        <v>121</v>
      </c>
      <c r="I4" s="31">
        <v>6294</v>
      </c>
      <c r="J4" s="31">
        <v>25284.400000000001</v>
      </c>
      <c r="K4" s="31">
        <v>7759.6</v>
      </c>
      <c r="L4" s="31">
        <v>18457.3</v>
      </c>
    </row>
    <row r="5" spans="1:12">
      <c r="A5" s="30" t="s">
        <v>122</v>
      </c>
      <c r="B5" s="31" t="s">
        <v>87</v>
      </c>
      <c r="C5" s="31" t="s">
        <v>87</v>
      </c>
      <c r="D5" s="31" t="s">
        <v>87</v>
      </c>
      <c r="E5" s="31" t="s">
        <v>87</v>
      </c>
      <c r="H5" s="30" t="s">
        <v>122</v>
      </c>
      <c r="I5" s="31">
        <v>864.7</v>
      </c>
      <c r="J5" s="31">
        <v>462.8</v>
      </c>
      <c r="K5" s="31">
        <v>703.4</v>
      </c>
      <c r="L5" s="31">
        <v>17408.8</v>
      </c>
    </row>
    <row r="6" spans="1:12">
      <c r="A6" s="30" t="s">
        <v>123</v>
      </c>
      <c r="B6" s="31">
        <v>19237.900000000001</v>
      </c>
      <c r="C6" s="31" t="s">
        <v>87</v>
      </c>
      <c r="D6" s="31" t="s">
        <v>87</v>
      </c>
      <c r="E6" s="31" t="s">
        <v>87</v>
      </c>
      <c r="H6" s="30" t="s">
        <v>123</v>
      </c>
      <c r="I6" s="31">
        <v>2101.6</v>
      </c>
      <c r="J6" s="31">
        <v>13309.6</v>
      </c>
      <c r="K6" s="31">
        <v>4493.3999999999996</v>
      </c>
      <c r="L6" s="31">
        <v>18457.3</v>
      </c>
    </row>
    <row r="7" spans="1:12">
      <c r="A7" s="30" t="s">
        <v>124</v>
      </c>
      <c r="B7" s="31">
        <v>4272.2</v>
      </c>
      <c r="C7" s="31" t="s">
        <v>87</v>
      </c>
      <c r="D7" s="31" t="s">
        <v>87</v>
      </c>
      <c r="E7" s="31" t="s">
        <v>87</v>
      </c>
      <c r="H7" s="30" t="s">
        <v>124</v>
      </c>
      <c r="I7" s="31">
        <v>3327.7</v>
      </c>
      <c r="J7" s="31">
        <v>11512</v>
      </c>
      <c r="K7" s="31">
        <v>2562.8000000000002</v>
      </c>
      <c r="L7" s="31">
        <v>469.4</v>
      </c>
    </row>
    <row r="8" spans="1:12">
      <c r="A8" s="30" t="s">
        <v>125</v>
      </c>
      <c r="B8" s="31">
        <v>59159.6</v>
      </c>
      <c r="C8" s="31" t="s">
        <v>87</v>
      </c>
      <c r="D8" s="31" t="s">
        <v>87</v>
      </c>
      <c r="E8" s="31" t="s">
        <v>87</v>
      </c>
      <c r="H8" s="30" t="s">
        <v>125</v>
      </c>
      <c r="I8" s="31">
        <v>48526.2</v>
      </c>
      <c r="J8" s="31">
        <v>37002.199999999997</v>
      </c>
      <c r="K8" s="31">
        <v>31716.2</v>
      </c>
      <c r="L8" s="31">
        <v>33082.199999999997</v>
      </c>
    </row>
    <row r="9" spans="1:12">
      <c r="A9" s="30" t="s">
        <v>126</v>
      </c>
      <c r="B9" s="31">
        <v>49426</v>
      </c>
      <c r="C9" s="31" t="s">
        <v>87</v>
      </c>
      <c r="D9" s="31" t="s">
        <v>87</v>
      </c>
      <c r="E9" s="31" t="s">
        <v>87</v>
      </c>
      <c r="H9" s="30" t="s">
        <v>126</v>
      </c>
      <c r="I9" s="31">
        <v>43633.9</v>
      </c>
      <c r="J9" s="31">
        <v>34295.599999999999</v>
      </c>
      <c r="K9" s="31">
        <v>27507.3</v>
      </c>
      <c r="L9" s="31">
        <v>27234.6</v>
      </c>
    </row>
    <row r="10" spans="1:12">
      <c r="A10" s="30" t="s">
        <v>127</v>
      </c>
      <c r="B10" s="31">
        <v>22316.7</v>
      </c>
      <c r="C10" s="31" t="s">
        <v>87</v>
      </c>
      <c r="D10" s="31" t="s">
        <v>87</v>
      </c>
      <c r="E10" s="31" t="s">
        <v>87</v>
      </c>
      <c r="H10" s="30" t="s">
        <v>127</v>
      </c>
      <c r="I10" s="31">
        <v>25026.400000000001</v>
      </c>
      <c r="J10" s="31">
        <v>19325.099999999999</v>
      </c>
      <c r="K10" s="31">
        <v>17081.400000000001</v>
      </c>
      <c r="L10" s="31">
        <v>16183</v>
      </c>
    </row>
    <row r="11" spans="1:12">
      <c r="A11" s="30" t="s">
        <v>128</v>
      </c>
      <c r="B11" s="31" t="s">
        <v>87</v>
      </c>
      <c r="C11" s="31" t="s">
        <v>87</v>
      </c>
      <c r="D11" s="31" t="s">
        <v>87</v>
      </c>
      <c r="E11" s="31" t="s">
        <v>87</v>
      </c>
      <c r="H11" s="30" t="s">
        <v>128</v>
      </c>
      <c r="I11" s="31">
        <v>991.2</v>
      </c>
      <c r="J11" s="31">
        <v>881</v>
      </c>
      <c r="K11" s="31">
        <v>717.1</v>
      </c>
      <c r="L11" s="31" t="s">
        <v>87</v>
      </c>
    </row>
    <row r="12" spans="1:12">
      <c r="A12" s="30" t="s">
        <v>129</v>
      </c>
      <c r="B12" s="31">
        <v>7902.7</v>
      </c>
      <c r="C12" s="31" t="s">
        <v>87</v>
      </c>
      <c r="D12" s="31" t="s">
        <v>87</v>
      </c>
      <c r="E12" s="31" t="s">
        <v>87</v>
      </c>
      <c r="H12" s="30" t="s">
        <v>129</v>
      </c>
      <c r="I12" s="31">
        <v>29648.5</v>
      </c>
      <c r="J12" s="31">
        <v>26391.5</v>
      </c>
      <c r="K12" s="31">
        <v>36566.9</v>
      </c>
      <c r="L12" s="31">
        <v>28401.1</v>
      </c>
    </row>
    <row r="13" spans="1:12">
      <c r="A13" s="28" t="s">
        <v>130</v>
      </c>
      <c r="B13" s="29">
        <v>702603.3</v>
      </c>
      <c r="C13" s="29" t="s">
        <v>87</v>
      </c>
      <c r="D13" s="29" t="s">
        <v>87</v>
      </c>
      <c r="E13" s="29" t="s">
        <v>87</v>
      </c>
      <c r="H13" s="28" t="s">
        <v>130</v>
      </c>
      <c r="I13" s="29">
        <v>684074</v>
      </c>
      <c r="J13" s="29">
        <v>613341.4</v>
      </c>
      <c r="K13" s="29">
        <v>582710.69999999995</v>
      </c>
      <c r="L13" s="29">
        <v>590375.9</v>
      </c>
    </row>
    <row r="14" spans="1:12">
      <c r="A14" s="30" t="s">
        <v>131</v>
      </c>
      <c r="B14" s="31">
        <v>430115</v>
      </c>
      <c r="C14" s="31" t="s">
        <v>87</v>
      </c>
      <c r="D14" s="31" t="s">
        <v>87</v>
      </c>
      <c r="E14" s="31" t="s">
        <v>87</v>
      </c>
      <c r="H14" s="30" t="s">
        <v>131</v>
      </c>
      <c r="I14" s="31">
        <v>410967.4</v>
      </c>
      <c r="J14" s="31">
        <v>352894.5</v>
      </c>
      <c r="K14" s="31">
        <v>332781.5</v>
      </c>
      <c r="L14" s="31">
        <v>326348.5</v>
      </c>
    </row>
    <row r="15" spans="1:12">
      <c r="A15" s="30" t="s">
        <v>132</v>
      </c>
      <c r="B15" s="31" t="s">
        <v>87</v>
      </c>
      <c r="C15" s="31" t="s">
        <v>87</v>
      </c>
      <c r="D15" s="31" t="s">
        <v>87</v>
      </c>
      <c r="E15" s="31" t="s">
        <v>87</v>
      </c>
      <c r="H15" s="30" t="s">
        <v>132</v>
      </c>
      <c r="I15" s="31">
        <v>474347.3</v>
      </c>
      <c r="J15" s="31">
        <v>397975.3</v>
      </c>
      <c r="K15" s="31">
        <v>358871.8</v>
      </c>
      <c r="L15" s="31">
        <v>337607.1</v>
      </c>
    </row>
    <row r="16" spans="1:12">
      <c r="A16" s="30" t="s">
        <v>133</v>
      </c>
      <c r="B16" s="31" t="s">
        <v>87</v>
      </c>
      <c r="C16" s="31" t="s">
        <v>87</v>
      </c>
      <c r="D16" s="31" t="s">
        <v>87</v>
      </c>
      <c r="E16" s="31" t="s">
        <v>87</v>
      </c>
      <c r="H16" s="30" t="s">
        <v>133</v>
      </c>
      <c r="I16" s="31">
        <v>-63379.9</v>
      </c>
      <c r="J16" s="31">
        <v>-45080.7</v>
      </c>
      <c r="K16" s="31">
        <v>-27072.9</v>
      </c>
      <c r="L16" s="31">
        <v>-12011.5</v>
      </c>
    </row>
    <row r="17" spans="1:12">
      <c r="A17" s="30" t="s">
        <v>134</v>
      </c>
      <c r="B17" s="31" t="s">
        <v>87</v>
      </c>
      <c r="C17" s="31" t="s">
        <v>87</v>
      </c>
      <c r="D17" s="31" t="s">
        <v>87</v>
      </c>
      <c r="E17" s="31" t="s">
        <v>87</v>
      </c>
      <c r="H17" s="30" t="s">
        <v>134</v>
      </c>
      <c r="I17" s="31" t="s">
        <v>87</v>
      </c>
      <c r="J17" s="31" t="s">
        <v>87</v>
      </c>
      <c r="K17" s="31" t="s">
        <v>87</v>
      </c>
      <c r="L17" s="31" t="s">
        <v>87</v>
      </c>
    </row>
    <row r="18" spans="1:12">
      <c r="A18" s="30" t="s">
        <v>135</v>
      </c>
      <c r="B18" s="31">
        <v>15393</v>
      </c>
      <c r="C18" s="31" t="s">
        <v>87</v>
      </c>
      <c r="D18" s="31" t="s">
        <v>87</v>
      </c>
      <c r="E18" s="31" t="s">
        <v>87</v>
      </c>
      <c r="H18" s="30" t="s">
        <v>135</v>
      </c>
      <c r="I18" s="31">
        <v>13410.4</v>
      </c>
      <c r="J18" s="31">
        <v>11292.3</v>
      </c>
      <c r="K18" s="31">
        <v>9397.2999999999993</v>
      </c>
      <c r="L18" s="31">
        <v>9996.4</v>
      </c>
    </row>
    <row r="19" spans="1:12">
      <c r="A19" s="30" t="s">
        <v>136</v>
      </c>
      <c r="B19" s="31">
        <v>106130.7</v>
      </c>
      <c r="C19" s="31" t="s">
        <v>87</v>
      </c>
      <c r="D19" s="31" t="s">
        <v>87</v>
      </c>
      <c r="E19" s="31" t="s">
        <v>87</v>
      </c>
      <c r="H19" s="30" t="s">
        <v>136</v>
      </c>
      <c r="I19" s="31">
        <v>107367.4</v>
      </c>
      <c r="J19" s="31">
        <v>101788.3</v>
      </c>
      <c r="K19" s="31">
        <v>102730.4</v>
      </c>
      <c r="L19" s="31">
        <v>98444</v>
      </c>
    </row>
    <row r="20" spans="1:12">
      <c r="A20" s="30" t="s">
        <v>137</v>
      </c>
      <c r="B20" s="31">
        <v>29774.2</v>
      </c>
      <c r="C20" s="31" t="s">
        <v>87</v>
      </c>
      <c r="D20" s="31" t="s">
        <v>87</v>
      </c>
      <c r="E20" s="31" t="s">
        <v>87</v>
      </c>
      <c r="H20" s="30" t="s">
        <v>137</v>
      </c>
      <c r="I20" s="31">
        <v>32209.8</v>
      </c>
      <c r="J20" s="31">
        <v>29058.9</v>
      </c>
      <c r="K20" s="31">
        <v>31321</v>
      </c>
      <c r="L20" s="31">
        <v>17997.3</v>
      </c>
    </row>
    <row r="21" spans="1:12">
      <c r="A21" s="30" t="s">
        <v>138</v>
      </c>
      <c r="B21" s="31">
        <v>8301.2999999999993</v>
      </c>
      <c r="C21" s="31" t="s">
        <v>87</v>
      </c>
      <c r="D21" s="31" t="s">
        <v>87</v>
      </c>
      <c r="E21" s="31" t="s">
        <v>87</v>
      </c>
      <c r="H21" s="30" t="s">
        <v>138</v>
      </c>
      <c r="I21" s="31">
        <v>9632.7000000000007</v>
      </c>
      <c r="J21" s="31">
        <v>9423.2000000000007</v>
      </c>
      <c r="K21" s="31">
        <v>12639.3</v>
      </c>
      <c r="L21" s="31">
        <v>41466.1</v>
      </c>
    </row>
    <row r="22" spans="1:12">
      <c r="A22" s="30" t="s">
        <v>139</v>
      </c>
      <c r="B22" s="31" t="s">
        <v>87</v>
      </c>
      <c r="C22" s="31" t="s">
        <v>87</v>
      </c>
      <c r="D22" s="31" t="s">
        <v>87</v>
      </c>
      <c r="E22" s="31" t="s">
        <v>87</v>
      </c>
      <c r="H22" s="30" t="s">
        <v>139</v>
      </c>
      <c r="I22" s="31" t="s">
        <v>87</v>
      </c>
      <c r="J22" s="31" t="s">
        <v>87</v>
      </c>
      <c r="K22" s="31" t="s">
        <v>87</v>
      </c>
      <c r="L22" s="31" t="s">
        <v>87</v>
      </c>
    </row>
    <row r="23" spans="1:12">
      <c r="A23" s="28" t="s">
        <v>140</v>
      </c>
      <c r="B23" s="29">
        <v>103159.3</v>
      </c>
      <c r="C23" s="29" t="s">
        <v>87</v>
      </c>
      <c r="D23" s="29" t="s">
        <v>87</v>
      </c>
      <c r="E23" s="29" t="s">
        <v>87</v>
      </c>
      <c r="H23" s="28" t="s">
        <v>140</v>
      </c>
      <c r="I23" s="29">
        <v>106600.2</v>
      </c>
      <c r="J23" s="29">
        <v>111863</v>
      </c>
      <c r="K23" s="29">
        <v>92991.1</v>
      </c>
      <c r="L23" s="29">
        <v>101671</v>
      </c>
    </row>
    <row r="24" spans="1:12">
      <c r="A24" s="30" t="s">
        <v>141</v>
      </c>
      <c r="B24" s="31">
        <v>41234.199999999997</v>
      </c>
      <c r="C24" s="31" t="s">
        <v>87</v>
      </c>
      <c r="D24" s="31" t="s">
        <v>87</v>
      </c>
      <c r="E24" s="31" t="s">
        <v>87</v>
      </c>
      <c r="H24" s="30" t="s">
        <v>141</v>
      </c>
      <c r="I24" s="31">
        <v>38760.699999999997</v>
      </c>
      <c r="J24" s="31">
        <v>39038.9</v>
      </c>
      <c r="K24" s="31">
        <v>27406.5</v>
      </c>
      <c r="L24" s="31">
        <v>29091.5</v>
      </c>
    </row>
    <row r="25" spans="1:12">
      <c r="A25" s="30" t="s">
        <v>142</v>
      </c>
      <c r="B25" s="31" t="s">
        <v>87</v>
      </c>
      <c r="C25" s="31" t="s">
        <v>87</v>
      </c>
      <c r="D25" s="31" t="s">
        <v>87</v>
      </c>
      <c r="E25" s="31" t="s">
        <v>87</v>
      </c>
      <c r="H25" s="30" t="s">
        <v>142</v>
      </c>
      <c r="I25" s="31" t="s">
        <v>87</v>
      </c>
      <c r="J25" s="31" t="s">
        <v>87</v>
      </c>
      <c r="K25" s="31" t="s">
        <v>87</v>
      </c>
      <c r="L25" s="31" t="s">
        <v>87</v>
      </c>
    </row>
    <row r="26" spans="1:12">
      <c r="A26" s="30" t="s">
        <v>143</v>
      </c>
      <c r="B26" s="31" t="s">
        <v>87</v>
      </c>
      <c r="C26" s="31" t="s">
        <v>87</v>
      </c>
      <c r="D26" s="31" t="s">
        <v>87</v>
      </c>
      <c r="E26" s="31" t="s">
        <v>87</v>
      </c>
      <c r="H26" s="30" t="s">
        <v>143</v>
      </c>
      <c r="I26" s="31">
        <v>120.5</v>
      </c>
      <c r="J26" s="31">
        <v>130.1</v>
      </c>
      <c r="K26" s="31">
        <v>855.2</v>
      </c>
      <c r="L26" s="31" t="s">
        <v>87</v>
      </c>
    </row>
    <row r="27" spans="1:12">
      <c r="A27" s="30" t="s">
        <v>144</v>
      </c>
      <c r="B27" s="31">
        <v>7156.4</v>
      </c>
      <c r="C27" s="31" t="s">
        <v>87</v>
      </c>
      <c r="D27" s="31" t="s">
        <v>87</v>
      </c>
      <c r="E27" s="31" t="s">
        <v>87</v>
      </c>
      <c r="H27" s="30" t="s">
        <v>144</v>
      </c>
      <c r="I27" s="31">
        <v>10429</v>
      </c>
      <c r="J27" s="31">
        <v>9776.6</v>
      </c>
      <c r="K27" s="31">
        <v>7291.9</v>
      </c>
      <c r="L27" s="31">
        <v>8116.8</v>
      </c>
    </row>
    <row r="28" spans="1:12">
      <c r="A28" s="30" t="s">
        <v>145</v>
      </c>
      <c r="B28" s="31">
        <v>1416.6</v>
      </c>
      <c r="C28" s="31" t="s">
        <v>87</v>
      </c>
      <c r="D28" s="31" t="s">
        <v>87</v>
      </c>
      <c r="E28" s="31" t="s">
        <v>87</v>
      </c>
      <c r="H28" s="30" t="s">
        <v>145</v>
      </c>
      <c r="I28" s="31">
        <v>1305.4000000000001</v>
      </c>
      <c r="J28" s="31">
        <v>11044</v>
      </c>
      <c r="K28" s="31">
        <v>20584.900000000001</v>
      </c>
      <c r="L28" s="31">
        <v>47684</v>
      </c>
    </row>
    <row r="29" spans="1:12">
      <c r="A29" s="30" t="s">
        <v>146</v>
      </c>
      <c r="B29" s="31">
        <v>53352.1</v>
      </c>
      <c r="C29" s="31" t="s">
        <v>87</v>
      </c>
      <c r="D29" s="31" t="s">
        <v>87</v>
      </c>
      <c r="E29" s="31" t="s">
        <v>87</v>
      </c>
      <c r="H29" s="30" t="s">
        <v>146</v>
      </c>
      <c r="I29" s="31">
        <v>55984.6</v>
      </c>
      <c r="J29" s="31">
        <v>51873.4</v>
      </c>
      <c r="K29" s="31">
        <v>36852.6</v>
      </c>
      <c r="L29" s="31">
        <v>64462.7</v>
      </c>
    </row>
    <row r="30" spans="1:12">
      <c r="A30" s="28" t="s">
        <v>147</v>
      </c>
      <c r="B30" s="29">
        <v>228339.3</v>
      </c>
      <c r="C30" s="29" t="s">
        <v>87</v>
      </c>
      <c r="D30" s="29" t="s">
        <v>87</v>
      </c>
      <c r="E30" s="29" t="s">
        <v>87</v>
      </c>
      <c r="H30" s="28" t="s">
        <v>147</v>
      </c>
      <c r="I30" s="29">
        <v>224033</v>
      </c>
      <c r="J30" s="29">
        <v>196555.7</v>
      </c>
      <c r="K30" s="29">
        <v>189661.8</v>
      </c>
      <c r="L30" s="29">
        <v>226341.7</v>
      </c>
    </row>
    <row r="31" spans="1:12">
      <c r="A31" s="30" t="s">
        <v>148</v>
      </c>
      <c r="B31" s="31">
        <v>10916.8</v>
      </c>
      <c r="C31" s="31" t="s">
        <v>87</v>
      </c>
      <c r="D31" s="31" t="s">
        <v>87</v>
      </c>
      <c r="E31" s="31" t="s">
        <v>87</v>
      </c>
      <c r="H31" s="30" t="s">
        <v>148</v>
      </c>
      <c r="I31" s="31">
        <v>10278.299999999999</v>
      </c>
      <c r="J31" s="31">
        <v>11186.4</v>
      </c>
      <c r="K31" s="31">
        <v>31798.400000000001</v>
      </c>
      <c r="L31" s="31">
        <v>58648.5</v>
      </c>
    </row>
    <row r="32" spans="1:12">
      <c r="A32" s="30" t="s">
        <v>149</v>
      </c>
      <c r="B32" s="31">
        <v>9687.2000000000007</v>
      </c>
      <c r="C32" s="31" t="s">
        <v>87</v>
      </c>
      <c r="D32" s="31" t="s">
        <v>87</v>
      </c>
      <c r="E32" s="31" t="s">
        <v>87</v>
      </c>
      <c r="H32" s="30" t="s">
        <v>149</v>
      </c>
      <c r="I32" s="31">
        <v>10269.6</v>
      </c>
      <c r="J32" s="31">
        <v>11177.9</v>
      </c>
      <c r="K32" s="31">
        <v>31790</v>
      </c>
      <c r="L32" s="31">
        <v>58639.8</v>
      </c>
    </row>
    <row r="33" spans="1:12">
      <c r="A33" s="30" t="s">
        <v>150</v>
      </c>
      <c r="B33" s="31">
        <v>1229.5999999999999</v>
      </c>
      <c r="C33" s="31" t="s">
        <v>87</v>
      </c>
      <c r="D33" s="31" t="s">
        <v>87</v>
      </c>
      <c r="E33" s="31" t="s">
        <v>87</v>
      </c>
      <c r="H33" s="30" t="s">
        <v>150</v>
      </c>
      <c r="I33" s="31">
        <v>8.6999999999999993</v>
      </c>
      <c r="J33" s="31">
        <v>8.5</v>
      </c>
      <c r="K33" s="31">
        <v>8.4</v>
      </c>
      <c r="L33" s="31">
        <v>8.6999999999999993</v>
      </c>
    </row>
    <row r="34" spans="1:12">
      <c r="A34" s="30" t="s">
        <v>151</v>
      </c>
      <c r="B34" s="31">
        <v>68884.800000000003</v>
      </c>
      <c r="C34" s="31" t="s">
        <v>87</v>
      </c>
      <c r="D34" s="31" t="s">
        <v>87</v>
      </c>
      <c r="E34" s="31" t="s">
        <v>87</v>
      </c>
      <c r="H34" s="30" t="s">
        <v>151</v>
      </c>
      <c r="I34" s="31">
        <v>65098.8</v>
      </c>
      <c r="J34" s="31">
        <v>50391.1</v>
      </c>
      <c r="K34" s="31">
        <v>43450.7</v>
      </c>
      <c r="L34" s="31">
        <v>48248.1</v>
      </c>
    </row>
    <row r="35" spans="1:12">
      <c r="A35" s="30" t="s">
        <v>104</v>
      </c>
      <c r="B35" s="31">
        <v>864.9</v>
      </c>
      <c r="C35" s="31" t="s">
        <v>87</v>
      </c>
      <c r="D35" s="31" t="s">
        <v>87</v>
      </c>
      <c r="E35" s="31" t="s">
        <v>87</v>
      </c>
      <c r="H35" s="30" t="s">
        <v>104</v>
      </c>
      <c r="I35" s="31">
        <v>459.5</v>
      </c>
      <c r="J35" s="31">
        <v>389.2</v>
      </c>
      <c r="K35" s="31">
        <v>330</v>
      </c>
      <c r="L35" s="31">
        <v>272.39999999999998</v>
      </c>
    </row>
    <row r="36" spans="1:12">
      <c r="A36" s="30" t="s">
        <v>152</v>
      </c>
      <c r="B36" s="31">
        <v>44513.5</v>
      </c>
      <c r="C36" s="31" t="s">
        <v>87</v>
      </c>
      <c r="D36" s="31" t="s">
        <v>87</v>
      </c>
      <c r="E36" s="31" t="s">
        <v>87</v>
      </c>
      <c r="H36" s="30" t="s">
        <v>152</v>
      </c>
      <c r="I36" s="31">
        <v>41596.199999999997</v>
      </c>
      <c r="J36" s="31">
        <v>22726</v>
      </c>
      <c r="K36" s="31">
        <v>21091.599999999999</v>
      </c>
      <c r="L36" s="31">
        <v>17501.7</v>
      </c>
    </row>
    <row r="37" spans="1:12">
      <c r="A37" s="28" t="s">
        <v>153</v>
      </c>
      <c r="B37" s="29">
        <v>474264</v>
      </c>
      <c r="C37" s="29" t="s">
        <v>87</v>
      </c>
      <c r="D37" s="29" t="s">
        <v>87</v>
      </c>
      <c r="E37" s="29" t="s">
        <v>87</v>
      </c>
      <c r="H37" s="28" t="s">
        <v>153</v>
      </c>
      <c r="I37" s="29">
        <v>460041</v>
      </c>
      <c r="J37" s="29">
        <v>416785.7</v>
      </c>
      <c r="K37" s="29">
        <v>393048.9</v>
      </c>
      <c r="L37" s="29">
        <v>364034.2</v>
      </c>
    </row>
    <row r="38" spans="1:12">
      <c r="A38" s="30" t="s">
        <v>154</v>
      </c>
      <c r="B38" s="31" t="s">
        <v>87</v>
      </c>
      <c r="C38" s="31" t="s">
        <v>87</v>
      </c>
      <c r="D38" s="31" t="s">
        <v>87</v>
      </c>
      <c r="E38" s="31" t="s">
        <v>87</v>
      </c>
      <c r="H38" s="30" t="s">
        <v>154</v>
      </c>
      <c r="I38" s="31" t="s">
        <v>87</v>
      </c>
      <c r="J38" s="31" t="s">
        <v>87</v>
      </c>
      <c r="K38" s="31" t="s">
        <v>87</v>
      </c>
      <c r="L38" s="31" t="s">
        <v>87</v>
      </c>
    </row>
    <row r="39" spans="1:12">
      <c r="A39" s="30" t="s">
        <v>155</v>
      </c>
      <c r="B39" s="31" t="s">
        <v>87</v>
      </c>
      <c r="C39" s="31" t="s">
        <v>87</v>
      </c>
      <c r="D39" s="31" t="s">
        <v>87</v>
      </c>
      <c r="E39" s="31" t="s">
        <v>87</v>
      </c>
      <c r="H39" s="37" t="s">
        <v>155</v>
      </c>
      <c r="I39" s="38" t="s">
        <v>87</v>
      </c>
      <c r="J39" s="38" t="s">
        <v>87</v>
      </c>
      <c r="K39" s="38" t="s">
        <v>87</v>
      </c>
      <c r="L39" s="38" t="s">
        <v>87</v>
      </c>
    </row>
    <row r="40" spans="1:12">
      <c r="A40" s="30" t="s">
        <v>156</v>
      </c>
      <c r="B40" s="31">
        <v>45101.4</v>
      </c>
      <c r="C40" s="31" t="s">
        <v>87</v>
      </c>
      <c r="D40" s="31" t="s">
        <v>87</v>
      </c>
      <c r="E40" s="31" t="s">
        <v>87</v>
      </c>
      <c r="H40" s="30" t="s">
        <v>156</v>
      </c>
      <c r="I40" s="31">
        <v>22550.7</v>
      </c>
      <c r="J40" s="31">
        <v>22550.7</v>
      </c>
      <c r="K40" s="31">
        <v>16913</v>
      </c>
      <c r="L40" s="31">
        <v>12684.8</v>
      </c>
    </row>
    <row r="41" spans="1:12">
      <c r="A41" s="30" t="s">
        <v>157</v>
      </c>
      <c r="B41" s="31" t="s">
        <v>87</v>
      </c>
      <c r="C41" s="31" t="s">
        <v>87</v>
      </c>
      <c r="D41" s="31" t="s">
        <v>87</v>
      </c>
      <c r="E41" s="31" t="s">
        <v>87</v>
      </c>
      <c r="H41" s="30" t="s">
        <v>157</v>
      </c>
      <c r="I41" s="31">
        <v>2.7</v>
      </c>
      <c r="J41" s="31">
        <v>2.7</v>
      </c>
      <c r="K41" s="31">
        <v>2.7</v>
      </c>
      <c r="L41" s="31">
        <v>2.7</v>
      </c>
    </row>
    <row r="42" spans="1:12">
      <c r="A42" s="30" t="s">
        <v>158</v>
      </c>
      <c r="B42" s="31">
        <v>429162.6</v>
      </c>
      <c r="C42" s="31" t="s">
        <v>87</v>
      </c>
      <c r="D42" s="31" t="s">
        <v>87</v>
      </c>
      <c r="E42" s="31" t="s">
        <v>87</v>
      </c>
      <c r="H42" s="30" t="s">
        <v>158</v>
      </c>
      <c r="I42" s="31">
        <v>449549.2</v>
      </c>
      <c r="J42" s="31">
        <v>403528.6</v>
      </c>
      <c r="K42" s="31">
        <v>382222.4</v>
      </c>
      <c r="L42" s="31">
        <v>370434.3</v>
      </c>
    </row>
    <row r="43" spans="1:12">
      <c r="A43" s="30" t="s">
        <v>159</v>
      </c>
      <c r="B43" s="31" t="s">
        <v>87</v>
      </c>
      <c r="C43" s="31" t="s">
        <v>87</v>
      </c>
      <c r="D43" s="31" t="s">
        <v>87</v>
      </c>
      <c r="E43" s="31" t="s">
        <v>87</v>
      </c>
      <c r="H43" s="30" t="s">
        <v>159</v>
      </c>
      <c r="I43" s="31" t="s">
        <v>87</v>
      </c>
      <c r="J43" s="31" t="s">
        <v>87</v>
      </c>
      <c r="K43" s="31" t="s">
        <v>87</v>
      </c>
      <c r="L43" s="31" t="s">
        <v>87</v>
      </c>
    </row>
    <row r="44" spans="1:12">
      <c r="A44" s="30" t="s">
        <v>160</v>
      </c>
      <c r="B44" s="31" t="s">
        <v>87</v>
      </c>
      <c r="C44" s="31" t="s">
        <v>87</v>
      </c>
      <c r="D44" s="31" t="s">
        <v>87</v>
      </c>
      <c r="E44" s="31" t="s">
        <v>87</v>
      </c>
      <c r="H44" s="30" t="s">
        <v>160</v>
      </c>
      <c r="I44" s="31" t="s">
        <v>87</v>
      </c>
      <c r="J44" s="31" t="s">
        <v>87</v>
      </c>
      <c r="K44" s="31" t="s">
        <v>87</v>
      </c>
      <c r="L44" s="31" t="s">
        <v>87</v>
      </c>
    </row>
    <row r="45" spans="1:12">
      <c r="A45" s="30" t="s">
        <v>161</v>
      </c>
      <c r="B45" s="31" t="s">
        <v>87</v>
      </c>
      <c r="C45" s="31" t="s">
        <v>87</v>
      </c>
      <c r="D45" s="31" t="s">
        <v>87</v>
      </c>
      <c r="E45" s="31" t="s">
        <v>87</v>
      </c>
      <c r="H45" s="30" t="s">
        <v>161</v>
      </c>
      <c r="I45" s="31" t="s">
        <v>87</v>
      </c>
      <c r="J45" s="31" t="s">
        <v>87</v>
      </c>
      <c r="K45" s="31" t="s">
        <v>87</v>
      </c>
      <c r="L45" s="31" t="s">
        <v>87</v>
      </c>
    </row>
    <row r="46" spans="1:12">
      <c r="A46" s="30" t="s">
        <v>162</v>
      </c>
      <c r="B46" s="31" t="s">
        <v>87</v>
      </c>
      <c r="C46" s="31" t="s">
        <v>87</v>
      </c>
      <c r="D46" s="31" t="s">
        <v>87</v>
      </c>
      <c r="E46" s="31" t="s">
        <v>87</v>
      </c>
      <c r="H46" s="30" t="s">
        <v>162</v>
      </c>
      <c r="I46" s="31">
        <v>-12061.6</v>
      </c>
      <c r="J46" s="31">
        <v>-9296.2999999999993</v>
      </c>
      <c r="K46" s="31">
        <v>-6089.2</v>
      </c>
      <c r="L46" s="31">
        <v>-19087.599999999999</v>
      </c>
    </row>
    <row r="47" spans="1:12">
      <c r="A47" s="32" t="s">
        <v>163</v>
      </c>
      <c r="B47" s="33">
        <v>702603.3</v>
      </c>
      <c r="C47" s="33" t="s">
        <v>87</v>
      </c>
      <c r="D47" s="33" t="s">
        <v>87</v>
      </c>
      <c r="E47" s="33" t="s">
        <v>87</v>
      </c>
      <c r="G47" s="6"/>
      <c r="H47" s="32" t="s">
        <v>163</v>
      </c>
      <c r="I47" s="33">
        <v>684074</v>
      </c>
      <c r="J47" s="33">
        <v>613341.4</v>
      </c>
      <c r="K47" s="33">
        <v>582710.69999999995</v>
      </c>
      <c r="L47" s="33">
        <v>590375.9</v>
      </c>
    </row>
    <row r="48" spans="1:12">
      <c r="A48" s="32" t="s">
        <v>164</v>
      </c>
      <c r="B48" s="33">
        <v>4510.1400000000003</v>
      </c>
      <c r="C48" s="33" t="s">
        <v>87</v>
      </c>
      <c r="D48" s="33" t="s">
        <v>87</v>
      </c>
      <c r="E48" s="33" t="s">
        <v>87</v>
      </c>
      <c r="H48" s="32" t="s">
        <v>164</v>
      </c>
      <c r="I48" s="33">
        <v>4510.1400000000003</v>
      </c>
      <c r="J48" s="33">
        <v>4510.1400000000003</v>
      </c>
      <c r="K48" s="33">
        <v>4510.1400000000003</v>
      </c>
      <c r="L48" s="33">
        <v>2255.0700000000002</v>
      </c>
    </row>
    <row r="49" spans="1:12">
      <c r="A49" s="34" t="s">
        <v>165</v>
      </c>
      <c r="B49" s="35" t="s">
        <v>87</v>
      </c>
      <c r="C49" s="35" t="s">
        <v>87</v>
      </c>
      <c r="D49" s="35" t="s">
        <v>87</v>
      </c>
      <c r="E49" s="35" t="s">
        <v>87</v>
      </c>
      <c r="H49" s="32" t="s">
        <v>165</v>
      </c>
      <c r="I49" s="33" t="s">
        <v>87</v>
      </c>
      <c r="J49" s="33" t="s">
        <v>87</v>
      </c>
      <c r="K49" s="33" t="s">
        <v>87</v>
      </c>
      <c r="L49" s="33" t="s">
        <v>87</v>
      </c>
    </row>
  </sheetData>
  <mergeCells count="2">
    <mergeCell ref="A1:A2"/>
    <mergeCell ref="H1:H2"/>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4"/>
  <sheetViews>
    <sheetView workbookViewId="0">
      <selection activeCell="H1" sqref="H1:H2"/>
    </sheetView>
  </sheetViews>
  <sheetFormatPr defaultRowHeight="15"/>
  <cols>
    <col min="1" max="1" width="30.42578125" customWidth="1"/>
    <col min="8" max="8" width="30.5703125" customWidth="1"/>
  </cols>
  <sheetData>
    <row r="1" spans="1:12">
      <c r="A1" s="54" t="s">
        <v>118</v>
      </c>
      <c r="B1" s="39">
        <v>2019</v>
      </c>
      <c r="C1" s="39">
        <v>2019</v>
      </c>
      <c r="D1" s="39">
        <v>2019</v>
      </c>
      <c r="E1" s="39">
        <v>2018</v>
      </c>
      <c r="H1" s="54" t="s">
        <v>191</v>
      </c>
      <c r="I1" s="39">
        <v>2019</v>
      </c>
      <c r="J1" s="39">
        <v>2018</v>
      </c>
      <c r="K1" s="39">
        <v>2017</v>
      </c>
      <c r="L1" s="39">
        <v>2016</v>
      </c>
    </row>
    <row r="2" spans="1:12">
      <c r="A2" s="54"/>
      <c r="B2" s="40">
        <v>44104</v>
      </c>
      <c r="C2" s="40">
        <v>44012</v>
      </c>
      <c r="D2" s="40">
        <v>43921</v>
      </c>
      <c r="E2" s="40">
        <v>44104</v>
      </c>
      <c r="H2" s="54"/>
      <c r="I2" s="40">
        <v>43921</v>
      </c>
      <c r="J2" s="40">
        <v>43921</v>
      </c>
      <c r="K2" s="40">
        <v>43921</v>
      </c>
      <c r="L2" s="40">
        <v>43921</v>
      </c>
    </row>
    <row r="3" spans="1:12">
      <c r="A3" s="41" t="s">
        <v>166</v>
      </c>
      <c r="B3" s="42" t="s">
        <v>167</v>
      </c>
      <c r="C3" s="42" t="s">
        <v>168</v>
      </c>
      <c r="D3" s="42" t="s">
        <v>169</v>
      </c>
      <c r="E3" s="42" t="s">
        <v>167</v>
      </c>
      <c r="H3" s="41" t="s">
        <v>166</v>
      </c>
      <c r="I3" s="42" t="s">
        <v>168</v>
      </c>
      <c r="J3" s="42" t="s">
        <v>168</v>
      </c>
      <c r="K3" s="42" t="s">
        <v>168</v>
      </c>
      <c r="L3" s="42" t="s">
        <v>169</v>
      </c>
    </row>
    <row r="4" spans="1:12">
      <c r="A4" s="43" t="s">
        <v>170</v>
      </c>
      <c r="B4" s="44">
        <v>40139.300000000003</v>
      </c>
      <c r="C4" s="44" t="s">
        <v>87</v>
      </c>
      <c r="D4" s="44">
        <v>98311.9</v>
      </c>
      <c r="E4" s="44">
        <v>49345</v>
      </c>
      <c r="H4" s="43" t="s">
        <v>170</v>
      </c>
      <c r="I4" s="44">
        <v>98311.9</v>
      </c>
      <c r="J4" s="44">
        <v>69231.899999999994</v>
      </c>
      <c r="K4" s="44">
        <v>51840.4</v>
      </c>
      <c r="L4" s="44">
        <v>29657.3</v>
      </c>
    </row>
    <row r="5" spans="1:12">
      <c r="A5" s="45" t="s">
        <v>171</v>
      </c>
      <c r="B5" s="46">
        <v>36110.5</v>
      </c>
      <c r="C5" s="46" t="s">
        <v>87</v>
      </c>
      <c r="D5" s="46">
        <v>79842</v>
      </c>
      <c r="E5" s="46">
        <v>27982.799999999999</v>
      </c>
      <c r="H5" s="45" t="s">
        <v>171</v>
      </c>
      <c r="I5" s="46">
        <v>79842</v>
      </c>
      <c r="J5" s="46">
        <v>87687.1</v>
      </c>
      <c r="K5" s="46">
        <v>60242.6</v>
      </c>
      <c r="L5" s="46">
        <v>39603.599999999999</v>
      </c>
    </row>
    <row r="6" spans="1:12">
      <c r="A6" s="47" t="s">
        <v>172</v>
      </c>
      <c r="B6" s="48">
        <v>9054.2000000000007</v>
      </c>
      <c r="C6" s="48" t="s">
        <v>87</v>
      </c>
      <c r="D6" s="48">
        <v>16666.400000000001</v>
      </c>
      <c r="E6" s="48">
        <v>7941.4</v>
      </c>
      <c r="H6" s="47" t="s">
        <v>172</v>
      </c>
      <c r="I6" s="48">
        <v>16666.400000000001</v>
      </c>
      <c r="J6" s="48">
        <v>15275.4</v>
      </c>
      <c r="K6" s="48">
        <v>15430.1</v>
      </c>
      <c r="L6" s="48">
        <v>14956</v>
      </c>
    </row>
    <row r="7" spans="1:12">
      <c r="A7" s="47" t="s">
        <v>173</v>
      </c>
      <c r="B7" s="48" t="s">
        <v>87</v>
      </c>
      <c r="C7" s="48" t="s">
        <v>87</v>
      </c>
      <c r="D7" s="48" t="s">
        <v>87</v>
      </c>
      <c r="E7" s="48" t="s">
        <v>87</v>
      </c>
      <c r="H7" s="47" t="s">
        <v>173</v>
      </c>
      <c r="I7" s="48" t="s">
        <v>87</v>
      </c>
      <c r="J7" s="48" t="s">
        <v>87</v>
      </c>
      <c r="K7" s="48" t="s">
        <v>87</v>
      </c>
      <c r="L7" s="48" t="s">
        <v>87</v>
      </c>
    </row>
    <row r="8" spans="1:12">
      <c r="A8" s="47" t="s">
        <v>174</v>
      </c>
      <c r="B8" s="48" t="s">
        <v>87</v>
      </c>
      <c r="C8" s="48" t="s">
        <v>87</v>
      </c>
      <c r="D8" s="48" t="s">
        <v>87</v>
      </c>
      <c r="E8" s="48" t="s">
        <v>87</v>
      </c>
      <c r="H8" s="47" t="s">
        <v>174</v>
      </c>
      <c r="I8" s="48" t="s">
        <v>87</v>
      </c>
      <c r="J8" s="48" t="s">
        <v>87</v>
      </c>
      <c r="K8" s="48" t="s">
        <v>87</v>
      </c>
      <c r="L8" s="48" t="s">
        <v>87</v>
      </c>
    </row>
    <row r="9" spans="1:12">
      <c r="A9" s="47" t="s">
        <v>175</v>
      </c>
      <c r="B9" s="48">
        <v>-7605.1</v>
      </c>
      <c r="C9" s="48" t="s">
        <v>87</v>
      </c>
      <c r="D9" s="48">
        <v>-9083.7000000000007</v>
      </c>
      <c r="E9" s="48">
        <v>-2874.9</v>
      </c>
      <c r="H9" s="47" t="s">
        <v>175</v>
      </c>
      <c r="I9" s="48">
        <v>-9083.7000000000007</v>
      </c>
      <c r="J9" s="48">
        <v>-828</v>
      </c>
      <c r="K9" s="48">
        <v>4332.6000000000004</v>
      </c>
      <c r="L9" s="48">
        <v>6017.6</v>
      </c>
    </row>
    <row r="10" spans="1:12">
      <c r="A10" s="47" t="s">
        <v>176</v>
      </c>
      <c r="B10" s="48" t="s">
        <v>87</v>
      </c>
      <c r="C10" s="48" t="s">
        <v>87</v>
      </c>
      <c r="D10" s="48" t="s">
        <v>87</v>
      </c>
      <c r="E10" s="48" t="s">
        <v>87</v>
      </c>
      <c r="H10" s="47" t="s">
        <v>176</v>
      </c>
      <c r="I10" s="48" t="s">
        <v>87</v>
      </c>
      <c r="J10" s="48" t="s">
        <v>87</v>
      </c>
      <c r="K10" s="48" t="s">
        <v>87</v>
      </c>
      <c r="L10" s="48" t="s">
        <v>87</v>
      </c>
    </row>
    <row r="11" spans="1:12">
      <c r="A11" s="47" t="s">
        <v>177</v>
      </c>
      <c r="B11" s="48" t="s">
        <v>87</v>
      </c>
      <c r="C11" s="48" t="s">
        <v>87</v>
      </c>
      <c r="D11" s="48" t="s">
        <v>87</v>
      </c>
      <c r="E11" s="48" t="s">
        <v>87</v>
      </c>
      <c r="H11" s="47" t="s">
        <v>177</v>
      </c>
      <c r="I11" s="48" t="s">
        <v>87</v>
      </c>
      <c r="J11" s="48" t="s">
        <v>87</v>
      </c>
      <c r="K11" s="48" t="s">
        <v>87</v>
      </c>
      <c r="L11" s="48" t="s">
        <v>87</v>
      </c>
    </row>
    <row r="12" spans="1:12">
      <c r="A12" s="47" t="s">
        <v>178</v>
      </c>
      <c r="B12" s="48">
        <v>7371.3</v>
      </c>
      <c r="C12" s="48" t="s">
        <v>87</v>
      </c>
      <c r="D12" s="48">
        <v>21121.5</v>
      </c>
      <c r="E12" s="48">
        <v>7645.5</v>
      </c>
      <c r="H12" s="47" t="s">
        <v>178</v>
      </c>
      <c r="I12" s="48">
        <v>21121.5</v>
      </c>
      <c r="J12" s="48">
        <v>13509.8</v>
      </c>
      <c r="K12" s="48">
        <v>12088.9</v>
      </c>
      <c r="L12" s="48">
        <v>7197.9</v>
      </c>
    </row>
    <row r="13" spans="1:12">
      <c r="A13" s="47" t="s">
        <v>179</v>
      </c>
      <c r="B13" s="48">
        <v>400.2</v>
      </c>
      <c r="C13" s="48" t="s">
        <v>87</v>
      </c>
      <c r="D13" s="48">
        <v>1407.4</v>
      </c>
      <c r="E13" s="48">
        <v>879.7</v>
      </c>
      <c r="H13" s="47" t="s">
        <v>179</v>
      </c>
      <c r="I13" s="48">
        <v>1407.4</v>
      </c>
      <c r="J13" s="48">
        <v>3683.5</v>
      </c>
      <c r="K13" s="48">
        <v>5376.9</v>
      </c>
      <c r="L13" s="48">
        <v>7337.6</v>
      </c>
    </row>
    <row r="14" spans="1:12">
      <c r="A14" s="47" t="s">
        <v>180</v>
      </c>
      <c r="B14" s="48">
        <v>-5477.9</v>
      </c>
      <c r="C14" s="48" t="s">
        <v>87</v>
      </c>
      <c r="D14" s="48">
        <v>-26052.6</v>
      </c>
      <c r="E14" s="48">
        <v>-26428.7</v>
      </c>
      <c r="H14" s="47" t="s">
        <v>180</v>
      </c>
      <c r="I14" s="48">
        <v>-26052.6</v>
      </c>
      <c r="J14" s="48">
        <v>4007.8</v>
      </c>
      <c r="K14" s="48">
        <v>-11360.5</v>
      </c>
      <c r="L14" s="48">
        <v>-11027.3</v>
      </c>
    </row>
    <row r="15" spans="1:12">
      <c r="A15" s="45" t="s">
        <v>181</v>
      </c>
      <c r="B15" s="46">
        <v>-24381.200000000001</v>
      </c>
      <c r="C15" s="46" t="s">
        <v>87</v>
      </c>
      <c r="D15" s="46">
        <v>-57065.8</v>
      </c>
      <c r="E15" s="46">
        <v>-27542.1</v>
      </c>
      <c r="H15" s="45" t="s">
        <v>181</v>
      </c>
      <c r="I15" s="46">
        <v>-57065.8</v>
      </c>
      <c r="J15" s="46">
        <v>-26316</v>
      </c>
      <c r="K15" s="46">
        <v>-3829.2</v>
      </c>
      <c r="L15" s="46">
        <v>-9037.2999999999993</v>
      </c>
    </row>
    <row r="16" spans="1:12">
      <c r="A16" s="47" t="s">
        <v>182</v>
      </c>
      <c r="B16" s="48">
        <v>-32457.5</v>
      </c>
      <c r="C16" s="48" t="s">
        <v>87</v>
      </c>
      <c r="D16" s="48">
        <v>-77958.100000000006</v>
      </c>
      <c r="E16" s="48">
        <v>-38243.9</v>
      </c>
      <c r="H16" s="47" t="s">
        <v>182</v>
      </c>
      <c r="I16" s="48">
        <v>-77958.100000000006</v>
      </c>
      <c r="J16" s="48">
        <v>-34020.400000000001</v>
      </c>
      <c r="K16" s="48">
        <v>-20417</v>
      </c>
      <c r="L16" s="48">
        <v>-14605.3</v>
      </c>
    </row>
    <row r="17" spans="1:12" ht="28.5">
      <c r="A17" s="47" t="s">
        <v>183</v>
      </c>
      <c r="B17" s="48">
        <v>8076.3</v>
      </c>
      <c r="C17" s="48" t="s">
        <v>87</v>
      </c>
      <c r="D17" s="48">
        <v>20892.3</v>
      </c>
      <c r="E17" s="48">
        <v>10701.8</v>
      </c>
      <c r="H17" s="47" t="s">
        <v>183</v>
      </c>
      <c r="I17" s="48">
        <v>20892.3</v>
      </c>
      <c r="J17" s="48">
        <v>7704.4</v>
      </c>
      <c r="K17" s="48">
        <v>16587.8</v>
      </c>
      <c r="L17" s="48">
        <v>5568</v>
      </c>
    </row>
    <row r="18" spans="1:12">
      <c r="A18" s="45" t="s">
        <v>184</v>
      </c>
      <c r="B18" s="46">
        <v>-9484</v>
      </c>
      <c r="C18" s="46" t="s">
        <v>87</v>
      </c>
      <c r="D18" s="46">
        <v>-33642.9</v>
      </c>
      <c r="E18" s="46">
        <v>-6308.4</v>
      </c>
      <c r="H18" s="45" t="s">
        <v>184</v>
      </c>
      <c r="I18" s="46">
        <v>-33642.9</v>
      </c>
      <c r="J18" s="46">
        <v>-52516.2</v>
      </c>
      <c r="K18" s="46">
        <v>-52753.9</v>
      </c>
      <c r="L18" s="46">
        <v>-30276</v>
      </c>
    </row>
    <row r="19" spans="1:12">
      <c r="A19" s="47" t="s">
        <v>185</v>
      </c>
      <c r="B19" s="48">
        <v>-17.100000000000001</v>
      </c>
      <c r="C19" s="48" t="s">
        <v>87</v>
      </c>
      <c r="D19" s="48">
        <v>-1407.5</v>
      </c>
      <c r="E19" s="48">
        <v>-879.7</v>
      </c>
      <c r="H19" s="47" t="s">
        <v>185</v>
      </c>
      <c r="I19" s="48">
        <v>-1407.5</v>
      </c>
      <c r="J19" s="48">
        <v>-3683.5</v>
      </c>
      <c r="K19" s="48">
        <v>-5376.9</v>
      </c>
      <c r="L19" s="48">
        <v>-7389.3</v>
      </c>
    </row>
    <row r="20" spans="1:12">
      <c r="A20" s="47" t="s">
        <v>186</v>
      </c>
      <c r="B20" s="48">
        <v>-4811</v>
      </c>
      <c r="C20" s="48" t="s">
        <v>87</v>
      </c>
      <c r="D20" s="48">
        <v>-20885.599999999999</v>
      </c>
      <c r="E20" s="48">
        <v>-3891.9</v>
      </c>
      <c r="H20" s="47" t="s">
        <v>186</v>
      </c>
      <c r="I20" s="48">
        <v>-20885.599999999999</v>
      </c>
      <c r="J20" s="48">
        <v>-21065</v>
      </c>
      <c r="K20" s="48">
        <v>-17634.2</v>
      </c>
      <c r="L20" s="48">
        <v>-8399.9</v>
      </c>
    </row>
    <row r="21" spans="1:12" ht="28.5">
      <c r="A21" s="47" t="s">
        <v>187</v>
      </c>
      <c r="B21" s="48" t="s">
        <v>87</v>
      </c>
      <c r="C21" s="48" t="s">
        <v>87</v>
      </c>
      <c r="D21" s="48" t="s">
        <v>87</v>
      </c>
      <c r="E21" s="48" t="s">
        <v>87</v>
      </c>
      <c r="H21" s="47" t="s">
        <v>187</v>
      </c>
      <c r="I21" s="48" t="s">
        <v>87</v>
      </c>
      <c r="J21" s="48" t="s">
        <v>87</v>
      </c>
      <c r="K21" s="48" t="s">
        <v>87</v>
      </c>
      <c r="L21" s="48" t="s">
        <v>87</v>
      </c>
    </row>
    <row r="22" spans="1:12" ht="28.5">
      <c r="A22" s="47" t="s">
        <v>188</v>
      </c>
      <c r="B22" s="48">
        <v>-4655.8999999999996</v>
      </c>
      <c r="C22" s="48" t="s">
        <v>87</v>
      </c>
      <c r="D22" s="48">
        <v>-11349.8</v>
      </c>
      <c r="E22" s="48">
        <v>-1536.8</v>
      </c>
      <c r="H22" s="47" t="s">
        <v>188</v>
      </c>
      <c r="I22" s="48">
        <v>-11349.8</v>
      </c>
      <c r="J22" s="48">
        <v>-27767.7</v>
      </c>
      <c r="K22" s="48">
        <v>-29742.799999999999</v>
      </c>
      <c r="L22" s="48">
        <v>-14486.8</v>
      </c>
    </row>
    <row r="23" spans="1:12">
      <c r="A23" s="49" t="s">
        <v>189</v>
      </c>
      <c r="B23" s="44">
        <v>1827.9</v>
      </c>
      <c r="C23" s="44" t="s">
        <v>87</v>
      </c>
      <c r="D23" s="44">
        <v>60.6</v>
      </c>
      <c r="E23" s="44">
        <v>870.5</v>
      </c>
      <c r="H23" s="49" t="s">
        <v>189</v>
      </c>
      <c r="I23" s="44">
        <v>60.6</v>
      </c>
      <c r="J23" s="44">
        <v>-279.3</v>
      </c>
      <c r="K23" s="44">
        <v>488.8</v>
      </c>
      <c r="L23" s="44" t="s">
        <v>87</v>
      </c>
    </row>
    <row r="24" spans="1:12">
      <c r="A24" s="43" t="s">
        <v>190</v>
      </c>
      <c r="B24" s="44">
        <v>4073.2</v>
      </c>
      <c r="C24" s="44" t="s">
        <v>87</v>
      </c>
      <c r="D24" s="44">
        <v>-10806.1</v>
      </c>
      <c r="E24" s="44">
        <v>-4997.2</v>
      </c>
      <c r="H24" s="50" t="s">
        <v>190</v>
      </c>
      <c r="I24" s="51">
        <v>-10806.1</v>
      </c>
      <c r="J24" s="51">
        <v>8575.6</v>
      </c>
      <c r="K24" s="51">
        <v>4148.3</v>
      </c>
      <c r="L24" s="51">
        <v>290.3</v>
      </c>
    </row>
  </sheetData>
  <mergeCells count="2">
    <mergeCell ref="A1:A2"/>
    <mergeCell ref="H1:H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
  <sheetViews>
    <sheetView workbookViewId="0">
      <selection activeCell="D20" sqref="D20"/>
    </sheetView>
  </sheetViews>
  <sheetFormatPr defaultRowHeight="15"/>
  <cols>
    <col min="1" max="1" width="13.28515625" customWidth="1"/>
    <col min="2" max="2" width="10.85546875" bestFit="1" customWidth="1"/>
    <col min="3" max="3" width="10.7109375" bestFit="1" customWidth="1"/>
    <col min="4" max="4" width="10" bestFit="1" customWidth="1"/>
    <col min="5" max="5" width="10.7109375" bestFit="1" customWidth="1"/>
    <col min="6" max="6" width="10.85546875" bestFit="1" customWidth="1"/>
  </cols>
  <sheetData>
    <row r="1" spans="1:6" s="97" customFormat="1">
      <c r="A1" s="97" t="s">
        <v>196</v>
      </c>
      <c r="B1" s="97" t="s">
        <v>197</v>
      </c>
      <c r="C1" s="97" t="s">
        <v>198</v>
      </c>
      <c r="D1" s="97" t="s">
        <v>199</v>
      </c>
    </row>
    <row r="2" spans="1:6">
      <c r="A2">
        <v>51.76</v>
      </c>
      <c r="B2">
        <v>17.670000000000002</v>
      </c>
      <c r="C2">
        <v>17.12</v>
      </c>
      <c r="D2">
        <v>13.45</v>
      </c>
    </row>
    <row r="4" spans="1:6" s="97" customFormat="1">
      <c r="A4" s="102" t="s">
        <v>262</v>
      </c>
      <c r="B4" s="103">
        <v>43830</v>
      </c>
      <c r="C4" s="103">
        <v>43738</v>
      </c>
      <c r="D4" s="103">
        <v>43658</v>
      </c>
      <c r="E4" s="103">
        <v>43646</v>
      </c>
      <c r="F4" s="103">
        <v>43555</v>
      </c>
    </row>
    <row r="5" spans="1:6" ht="42.75">
      <c r="A5" s="100" t="s">
        <v>309</v>
      </c>
      <c r="B5" s="101">
        <v>52.13</v>
      </c>
      <c r="C5" s="101">
        <v>52.66</v>
      </c>
      <c r="D5" s="101">
        <v>52.68</v>
      </c>
      <c r="E5" s="101">
        <v>52.68</v>
      </c>
      <c r="F5" s="101">
        <v>52.64</v>
      </c>
    </row>
    <row r="6" spans="1:6">
      <c r="A6" s="100" t="s">
        <v>310</v>
      </c>
      <c r="B6" s="101">
        <v>47.87</v>
      </c>
      <c r="C6" s="101">
        <v>47.34</v>
      </c>
      <c r="D6" s="101">
        <v>47.32</v>
      </c>
      <c r="E6" s="101">
        <v>47.32</v>
      </c>
      <c r="F6" s="101">
        <v>47.36</v>
      </c>
    </row>
    <row r="7" spans="1:6" ht="57">
      <c r="A7" s="100" t="s">
        <v>311</v>
      </c>
      <c r="B7" s="101" t="s">
        <v>87</v>
      </c>
      <c r="C7" s="101" t="s">
        <v>87</v>
      </c>
      <c r="D7" s="101" t="s">
        <v>87</v>
      </c>
      <c r="E7" s="101" t="s">
        <v>87</v>
      </c>
      <c r="F7" s="101" t="s">
        <v>87</v>
      </c>
    </row>
    <row r="8" spans="1:6">
      <c r="A8" s="100" t="s">
        <v>312</v>
      </c>
      <c r="B8" s="101">
        <v>100</v>
      </c>
      <c r="C8" s="101">
        <v>100</v>
      </c>
      <c r="D8" s="101">
        <v>100</v>
      </c>
      <c r="E8" s="101">
        <v>100</v>
      </c>
      <c r="F8" s="101">
        <v>100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
  <sheetViews>
    <sheetView workbookViewId="0">
      <selection activeCell="D2" sqref="D2"/>
    </sheetView>
  </sheetViews>
  <sheetFormatPr defaultRowHeight="15"/>
  <cols>
    <col min="1" max="1" width="26.28515625" bestFit="1" customWidth="1"/>
    <col min="2" max="2" width="19" bestFit="1" customWidth="1"/>
    <col min="4" max="4" width="26.85546875" bestFit="1" customWidth="1"/>
  </cols>
  <sheetData>
    <row r="1" spans="1:4">
      <c r="A1" t="s">
        <v>192</v>
      </c>
      <c r="B1" t="s">
        <v>193</v>
      </c>
      <c r="C1" t="s">
        <v>194</v>
      </c>
      <c r="D1" t="s">
        <v>195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OVERVIEW_PROFILE</vt:lpstr>
      <vt:lpstr>OVERVIEW_HISTORICAL</vt:lpstr>
      <vt:lpstr>NEWS</vt:lpstr>
      <vt:lpstr>FINANCIAL SUMMARY</vt:lpstr>
      <vt:lpstr>FINANCIAL SUMMARY_INCOME STATEM</vt:lpstr>
      <vt:lpstr>FINANCIA SUMMARY_BALANCE SHEET</vt:lpstr>
      <vt:lpstr>FINANCIAL SUMMARY_CASH FLOW</vt:lpstr>
      <vt:lpstr>SHAREHOLDING PATTERN</vt:lpstr>
      <vt:lpstr>PLEDGED SHARES</vt:lpstr>
      <vt:lpstr>ANNOUNCEMENTS</vt:lpstr>
      <vt:lpstr>ANNUAL REPORTS</vt:lpstr>
      <vt:lpstr>BOARD MEETINGS</vt:lpstr>
      <vt:lpstr>BOARD OF DIRECTORS</vt:lpstr>
      <vt:lpstr>INVESTOR COMPLAINTS</vt:lpstr>
      <vt:lpstr>INSIDER TRADING</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Adagatla Mamata</dc:creator>
  <cp:lastModifiedBy>Adagatla Mamata</cp:lastModifiedBy>
  <dcterms:created xsi:type="dcterms:W3CDTF">2015-06-05T18:17:20Z</dcterms:created>
  <dcterms:modified xsi:type="dcterms:W3CDTF">2020-02-10T11:19:27Z</dcterms:modified>
</cp:coreProperties>
</file>