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aurabhmishra/Downloads/"/>
    </mc:Choice>
  </mc:AlternateContent>
  <xr:revisionPtr revIDLastSave="0" documentId="8_{FDF8035E-1B49-5A45-82DD-B64CC6B9AC38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Raw data" sheetId="16" r:id="rId1"/>
    <sheet name="Correlation 2" sheetId="5" r:id="rId2"/>
    <sheet name="Chart1" sheetId="6" r:id="rId3"/>
    <sheet name="Correlation Heatmap" sheetId="8" r:id="rId4"/>
    <sheet name="Data Description" sheetId="9" r:id="rId5"/>
  </sheets>
  <definedNames>
    <definedName name="_xlnm._FilterDatabase" localSheetId="3" hidden="1">'Correlation Heatmap'!$A$1:$AT$46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9" roundtripDataSignature="AMtx7mjpugCjzrkSMrXVtkG+hGNjikD94Q=="/>
    </ext>
  </extLst>
</workbook>
</file>

<file path=xl/calcChain.xml><?xml version="1.0" encoding="utf-8"?>
<calcChain xmlns="http://schemas.openxmlformats.org/spreadsheetml/2006/main">
  <c r="AT286" i="5" l="1"/>
  <c r="AS286" i="5"/>
  <c r="AR286" i="5"/>
  <c r="AQ286" i="5"/>
  <c r="AP286" i="5"/>
  <c r="AO286" i="5"/>
  <c r="AN286" i="5"/>
  <c r="AM286" i="5"/>
  <c r="AL286" i="5"/>
  <c r="AK286" i="5"/>
  <c r="AJ286" i="5"/>
  <c r="AI286" i="5"/>
  <c r="AH286" i="5"/>
  <c r="AG286" i="5"/>
  <c r="AF286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T285" i="5"/>
  <c r="AS285" i="5"/>
  <c r="AR285" i="5"/>
  <c r="AQ285" i="5"/>
  <c r="AP285" i="5"/>
  <c r="AO285" i="5"/>
  <c r="AN285" i="5"/>
  <c r="AM285" i="5"/>
  <c r="AL285" i="5"/>
  <c r="AK285" i="5"/>
  <c r="AJ285" i="5"/>
  <c r="AI285" i="5"/>
  <c r="AH285" i="5"/>
  <c r="AG285" i="5"/>
  <c r="AF285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T284" i="5"/>
  <c r="AS284" i="5"/>
  <c r="AR284" i="5"/>
  <c r="AQ284" i="5"/>
  <c r="AP284" i="5"/>
  <c r="AO284" i="5"/>
  <c r="AN284" i="5"/>
  <c r="AM284" i="5"/>
  <c r="AL284" i="5"/>
  <c r="AK284" i="5"/>
  <c r="AJ284" i="5"/>
  <c r="AI284" i="5"/>
  <c r="AH284" i="5"/>
  <c r="AG284" i="5"/>
  <c r="AF284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</calcChain>
</file>

<file path=xl/sharedStrings.xml><?xml version="1.0" encoding="utf-8"?>
<sst xmlns="http://schemas.openxmlformats.org/spreadsheetml/2006/main" count="584" uniqueCount="197">
  <si>
    <t>PCU32611132611112</t>
  </si>
  <si>
    <t>WPU072205011</t>
  </si>
  <si>
    <t>PCU3252113252111</t>
  </si>
  <si>
    <t>PCU3252132521</t>
  </si>
  <si>
    <t>WPUFD4111</t>
  </si>
  <si>
    <t>MCOILBRENTEU</t>
  </si>
  <si>
    <t>WPU0915021625</t>
  </si>
  <si>
    <t>WTISPLC</t>
  </si>
  <si>
    <t>PCU325211325211</t>
  </si>
  <si>
    <t>PCU32611332611301</t>
  </si>
  <si>
    <t>Date</t>
  </si>
  <si>
    <t>Domestic Market (Contract) Blow Molding, Low</t>
  </si>
  <si>
    <t>Spot/Export Blow Molding</t>
  </si>
  <si>
    <t>Spot, Domestic</t>
  </si>
  <si>
    <t>GASREGM</t>
  </si>
  <si>
    <t>IMPCH</t>
  </si>
  <si>
    <t>EXPCH</t>
  </si>
  <si>
    <t>PRUBBUSDM</t>
  </si>
  <si>
    <t>MHHNGSP</t>
  </si>
  <si>
    <t>PCU32611132611115</t>
  </si>
  <si>
    <t>WPU0915021622</t>
  </si>
  <si>
    <t xml:space="preserve">Producer Price Index by Industry: Plastics Material and Resins Manufacturing: Thermoplastic Resins and Plastics Materials </t>
  </si>
  <si>
    <t>Australia _export</t>
  </si>
  <si>
    <t>Canada_export</t>
  </si>
  <si>
    <t>Saudi_export</t>
  </si>
  <si>
    <t>Usa_export</t>
  </si>
  <si>
    <t>India_export</t>
  </si>
  <si>
    <t>Russia_export</t>
  </si>
  <si>
    <t>South_Africa_export</t>
  </si>
  <si>
    <t>Turkey</t>
  </si>
  <si>
    <t>Brazil</t>
  </si>
  <si>
    <t>France_export</t>
  </si>
  <si>
    <t>Germeny_export</t>
  </si>
  <si>
    <t>United Kingdome_export</t>
  </si>
  <si>
    <t>China_export</t>
  </si>
  <si>
    <t>Australia _import</t>
  </si>
  <si>
    <t>Canada_import</t>
  </si>
  <si>
    <t>Saudi_import</t>
  </si>
  <si>
    <t>Usa_import</t>
  </si>
  <si>
    <t>India_import</t>
  </si>
  <si>
    <t>Russia_import</t>
  </si>
  <si>
    <t>South_Africa_import</t>
  </si>
  <si>
    <t>Turkey_import</t>
  </si>
  <si>
    <t>Brazil_import</t>
  </si>
  <si>
    <t>France_import</t>
  </si>
  <si>
    <t>Germeny_import</t>
  </si>
  <si>
    <t>United Kingdome_import</t>
  </si>
  <si>
    <t>China_import</t>
  </si>
  <si>
    <t>Japan_import</t>
  </si>
  <si>
    <t>South_korea_import</t>
  </si>
  <si>
    <t>4,88,137</t>
  </si>
  <si>
    <t>13,57,191</t>
  </si>
  <si>
    <t>3,33,023</t>
  </si>
  <si>
    <t>3,82,043</t>
  </si>
  <si>
    <t>13,21,791</t>
  </si>
  <si>
    <t>7,07,939</t>
  </si>
  <si>
    <t>12,84,768</t>
  </si>
  <si>
    <t>18,31,669</t>
  </si>
  <si>
    <t>21,71,337</t>
  </si>
  <si>
    <t>19,08,958</t>
  </si>
  <si>
    <t>30,02,880</t>
  </si>
  <si>
    <t>30,52,314</t>
  </si>
  <si>
    <t>1,36,013</t>
  </si>
  <si>
    <t>4,55,041</t>
  </si>
  <si>
    <t>1,70,305</t>
  </si>
  <si>
    <t>3,54,349</t>
  </si>
  <si>
    <t>3,70,258</t>
  </si>
  <si>
    <t>4,57,637</t>
  </si>
  <si>
    <t>1,85,953</t>
  </si>
  <si>
    <t>10,99,995</t>
  </si>
  <si>
    <t>6,73,427</t>
  </si>
  <si>
    <t>6,96,737</t>
  </si>
  <si>
    <t>10,62,235</t>
  </si>
  <si>
    <t>14,55,055</t>
  </si>
  <si>
    <t>4,01,722</t>
  </si>
  <si>
    <t>2,00,199</t>
  </si>
  <si>
    <t>5,20,065</t>
  </si>
  <si>
    <t>2,89,326</t>
  </si>
  <si>
    <t>2,55,371</t>
  </si>
  <si>
    <t>15,37,507</t>
  </si>
  <si>
    <t>15,21,526</t>
  </si>
  <si>
    <t>29,05,905</t>
  </si>
  <si>
    <t>16,27,898</t>
  </si>
  <si>
    <t>8,17,232</t>
  </si>
  <si>
    <t>19,69,610</t>
  </si>
  <si>
    <t>44,61,42,297</t>
  </si>
  <si>
    <t>39,80,50,674</t>
  </si>
  <si>
    <t>39,36,52,269</t>
  </si>
  <si>
    <t>36,41,37,790</t>
  </si>
  <si>
    <t>39,53,76,495</t>
  </si>
  <si>
    <t>42,70,54,484</t>
  </si>
  <si>
    <t>40,96,18,703</t>
  </si>
  <si>
    <t>38,66,87,815</t>
  </si>
  <si>
    <t>30,48,28,448</t>
  </si>
  <si>
    <t>38,34,69,446</t>
  </si>
  <si>
    <t>35,69,67,471</t>
  </si>
  <si>
    <t>33,75,78,784</t>
  </si>
  <si>
    <t>31,74,92,130</t>
  </si>
  <si>
    <t>30,00,31,308</t>
  </si>
  <si>
    <t>37,05,68,729</t>
  </si>
  <si>
    <t>32,90,54,011</t>
  </si>
  <si>
    <t>38,49,89,281</t>
  </si>
  <si>
    <t>33,69,66,821</t>
  </si>
  <si>
    <t>35,42,39,376</t>
  </si>
  <si>
    <t>39,66,16,762</t>
  </si>
  <si>
    <t>35,78,73,514</t>
  </si>
  <si>
    <t>41,79,55,455</t>
  </si>
  <si>
    <t>36,51,15,923</t>
  </si>
  <si>
    <t>34,48,72,164</t>
  </si>
  <si>
    <t>42,27,19,728</t>
  </si>
  <si>
    <t>34,34,80,162</t>
  </si>
  <si>
    <t>49,43,45,951</t>
  </si>
  <si>
    <t>40,04,31,700</t>
  </si>
  <si>
    <t>38,19,02,571</t>
  </si>
  <si>
    <t>32,75,82,318</t>
  </si>
  <si>
    <t>45,80,15,885</t>
  </si>
  <si>
    <t>44,31,79,089</t>
  </si>
  <si>
    <t>40,74,02,031</t>
  </si>
  <si>
    <t>Spot Crude Oil Price: West Texas Intermediate (WTI)</t>
  </si>
  <si>
    <t>Crude Oil Prices: Brent - Europe</t>
  </si>
  <si>
    <t>US Regular All Formulations Gas Price</t>
  </si>
  <si>
    <t>U.S. Imports of Goods by Customs Basis from China</t>
  </si>
  <si>
    <t>U.S. Exports of Goods by F.A.S. Basis to Mainland China</t>
  </si>
  <si>
    <t>Global price of Rubber</t>
  </si>
  <si>
    <t>Producer Price Index by Commodity for Final Demand: Finished Consumer Foods</t>
  </si>
  <si>
    <t>Producer Price Index by Industry: Plastics Material and Resins Manufacturing (PCU325211325211)</t>
  </si>
  <si>
    <t>Producer Price Index by Industry: Nonpackaging Plastics Film and Sheet Manufacturing: Unlaminated Polyethylene Film and Sheet (PCU32611332611301</t>
  </si>
  <si>
    <t xml:space="preserve"> Producer Price Index by Commodity: Pulp, Paper, and Allied Products: Other Polyethylene Bags, Pouches, and Liners (WPU0915021625)</t>
  </si>
  <si>
    <t>Producer Price Index by Industry: Plastics Bag and Pouch Manufacturing: Polyethylene Refuse Bags (PCU32611132611112)</t>
  </si>
  <si>
    <t>Global price of Natural Gas, US Henry Hub Gas</t>
  </si>
  <si>
    <t>Producer Price Index by Industry: Plastics Material and Resins Manufacturing: Thermoplastic Resins and Plastics Materials (PCU3252113252111)</t>
  </si>
  <si>
    <t xml:space="preserve"> Producer Price Index by Industry: Resin and Synthetic Rubber Manufacturing (PCU3252132521)</t>
  </si>
  <si>
    <t>Producer Price Index by Industry: Nonpackaging Plastics Film and Sheet Manufacturing: Unlaminated Polyethylene Film and Sheet</t>
  </si>
  <si>
    <t>Producer Price Index by Commodity: Pulp, Paper, and Allied Products: Polyethylene Refuse Bags</t>
  </si>
  <si>
    <t>Corerlation Before 2020</t>
  </si>
  <si>
    <t>Correlation After 2022</t>
  </si>
  <si>
    <t>Market Indicators</t>
  </si>
  <si>
    <t>Before 2020</t>
  </si>
  <si>
    <t>Covid Regime (2020-21)</t>
  </si>
  <si>
    <t>War Reigme (Post 2022)</t>
  </si>
  <si>
    <t xml:space="preserve">Feature Space and target variables(3) </t>
  </si>
  <si>
    <t>*COLUMNS HAVE MISSING DATA</t>
  </si>
  <si>
    <t xml:space="preserve">Expanding </t>
  </si>
  <si>
    <t>https://fred.stlouisfed.org/series/WTISPLC</t>
  </si>
  <si>
    <t xml:space="preserve">MHHNGSP
</t>
  </si>
  <si>
    <t>Henry Hub Natural Gas</t>
  </si>
  <si>
    <t>https://fred.stlouisfed.org/series/MHHNGSP</t>
  </si>
  <si>
    <t>OIL &amp; GAS</t>
  </si>
  <si>
    <t>https://fred.stlouisfed.org/series/MCOILBRENTEU</t>
  </si>
  <si>
    <t>https://fred.stlouisfed.org/series/GASREGM</t>
  </si>
  <si>
    <t>https://fred.stlouisfed.org/series/IMPCH</t>
  </si>
  <si>
    <t>https://fred.stlouisfed.org/series/EXPCH</t>
  </si>
  <si>
    <t>https://fred.stlouisfed.org/series/PRUBBUSDM</t>
  </si>
  <si>
    <t>SP500_EARNINGS_YIELD_MONTH</t>
  </si>
  <si>
    <t>S&amp;P 500 Earnings Yield by Month</t>
  </si>
  <si>
    <t>https://fred.stlouisfed.org/series/WPUFD4111</t>
  </si>
  <si>
    <t>https://fred.stlouisfed.org/series/PCU325211325211</t>
  </si>
  <si>
    <t>https://fred.stlouisfed.org/series/PCU32611332611301</t>
  </si>
  <si>
    <t>PLASTICS</t>
  </si>
  <si>
    <t>https://fred.stlouisfed.org/series/WPU0915021625</t>
  </si>
  <si>
    <t>https://fred.stlouisfed.org/series/PCU32611132611112</t>
  </si>
  <si>
    <t>Producer Price Index by Commodity: Rubber and Plastic Products: Unlaminated Polyethylene Film and Sheet (WPU072205011)</t>
  </si>
  <si>
    <t>https://fred.stlouisfed.org/series/WPU072205011</t>
  </si>
  <si>
    <t>PNGASUSUSDM</t>
  </si>
  <si>
    <t>https://fred.stlouisfed.org/series/PCU3252113252111</t>
  </si>
  <si>
    <t>https://fred.stlouisfed.org/series/PCU3252132521</t>
  </si>
  <si>
    <t>https://fred.stlouisfed.org/series/PCU32611132611115</t>
  </si>
  <si>
    <t>https://fred.stlouisfed.org/series/WPU0915021622</t>
  </si>
  <si>
    <t>US Shipping All Count</t>
  </si>
  <si>
    <t>AIS</t>
  </si>
  <si>
    <t>China Shipping All Count</t>
  </si>
  <si>
    <t>Saudi Arabia / Oman (Agg ME Region) All Ship Count</t>
  </si>
  <si>
    <t>Germany All Ship Count</t>
  </si>
  <si>
    <t>UK All Ship Count</t>
  </si>
  <si>
    <t>China Number of Mentions for Protests</t>
  </si>
  <si>
    <t>GDELT Global</t>
  </si>
  <si>
    <t>US Number of Mentions for Protests</t>
  </si>
  <si>
    <t>GDELT USA</t>
  </si>
  <si>
    <t>India Number of Mentions for Protests</t>
  </si>
  <si>
    <t>UK Number of Mentions for Protests</t>
  </si>
  <si>
    <t>Middle East Region Number of Mentions for Protests</t>
  </si>
  <si>
    <t>Export</t>
  </si>
  <si>
    <t>390120 -- Ethylene polymers; in primary forms, polyethylene having a specific gravity of 0.94 or more</t>
  </si>
  <si>
    <t>UNC</t>
  </si>
  <si>
    <t>Trade Value $</t>
  </si>
  <si>
    <t>Argentina_export</t>
  </si>
  <si>
    <t>Mexico_export</t>
  </si>
  <si>
    <t>Italy_export</t>
  </si>
  <si>
    <t>Indeonesia_export</t>
  </si>
  <si>
    <t>Japan_export</t>
  </si>
  <si>
    <t>South Korea</t>
  </si>
  <si>
    <t>Import</t>
  </si>
  <si>
    <t>Argentina_import</t>
  </si>
  <si>
    <t>Mexico_import</t>
  </si>
  <si>
    <t>Italy_import</t>
  </si>
  <si>
    <t>Indeonesia_import</t>
  </si>
  <si>
    <t>South_Korea_import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</si>
</sst>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[$-14009]dd/mm/yyyy"/>
  </numFmts>
  <fonts count="26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angal"/>
    </font>
    <font>
      <sz val="12"/>
      <color theme="1"/>
      <name val="Arial"/>
      <family val="2"/>
    </font>
    <font>
      <sz val="12"/>
      <color rgb="FF000000"/>
      <name val="Roboto"/>
    </font>
    <font>
      <b/>
      <sz val="11"/>
      <color theme="1"/>
      <name val="Mangal"/>
    </font>
    <font>
      <b/>
      <sz val="11"/>
      <color theme="1"/>
      <name val="Calibri"/>
      <family val="2"/>
    </font>
    <font>
      <sz val="11"/>
      <color rgb="FF212529"/>
      <name val="Arial"/>
      <family val="2"/>
    </font>
    <font>
      <sz val="11"/>
      <color theme="1"/>
      <name val="Mangal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</font>
    <font>
      <sz val="9"/>
      <color theme="1"/>
      <name val="Calibri"/>
      <family val="2"/>
    </font>
    <font>
      <b/>
      <sz val="12"/>
      <color theme="1"/>
      <name val="Arial"/>
      <family val="2"/>
    </font>
    <font>
      <u/>
      <sz val="11"/>
      <color rgb="FF0563C1"/>
      <name val="Calibri"/>
      <family val="2"/>
    </font>
    <font>
      <sz val="18"/>
      <color rgb="FF006100"/>
      <name val="Calibri"/>
      <family val="2"/>
    </font>
    <font>
      <u/>
      <sz val="11"/>
      <color rgb="FF0563C1"/>
      <name val="Calibri"/>
      <family val="2"/>
    </font>
    <font>
      <sz val="18"/>
      <color rgb="FF9C6500"/>
      <name val="Calibri"/>
      <family val="2"/>
    </font>
    <font>
      <sz val="12"/>
      <color rgb="FF000000"/>
      <name val="Arial"/>
      <family val="2"/>
    </font>
    <font>
      <u/>
      <sz val="11"/>
      <color rgb="FF0563C1"/>
      <name val="Calibri"/>
      <family val="2"/>
    </font>
    <font>
      <b/>
      <sz val="9"/>
      <color rgb="FF666666"/>
      <name val="&quot;Lucida Sans&quot;"/>
    </font>
    <font>
      <u/>
      <sz val="11"/>
      <color rgb="FF0000FF"/>
      <name val="Calibri"/>
      <family val="2"/>
    </font>
    <font>
      <b/>
      <sz val="11"/>
      <color rgb="FF000000"/>
      <name val="Mang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A82"/>
        <bgColor rgb="FFFFEA82"/>
      </patternFill>
    </fill>
    <fill>
      <patternFill patternType="solid">
        <fgColor rgb="FFD9D2E9"/>
        <bgColor rgb="FFD9D2E9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EB9C"/>
        <bgColor rgb="FFFFEB9C"/>
      </patternFill>
    </fill>
    <fill>
      <patternFill patternType="solid">
        <fgColor rgb="FFF2F4DF"/>
        <bgColor rgb="FFF2F4D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DEE2E6"/>
      </bottom>
      <diagonal/>
    </border>
    <border>
      <left/>
      <right style="thin">
        <color rgb="FFDEE2E6"/>
      </right>
      <top/>
      <bottom/>
      <diagonal/>
    </border>
    <border>
      <left/>
      <right style="thin">
        <color rgb="FFDEE2E6"/>
      </right>
      <top/>
      <bottom style="thin">
        <color rgb="FFDEE2E6"/>
      </bottom>
      <diagonal/>
    </border>
    <border>
      <left style="thin">
        <color rgb="FFDEE2E6"/>
      </left>
      <right style="thin">
        <color rgb="FFDEE2E6"/>
      </right>
      <top/>
      <bottom style="thin">
        <color rgb="FFDEE2E6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7F7F7F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/>
    <xf numFmtId="168" fontId="4" fillId="0" borderId="0" xfId="0" applyNumberFormat="1" applyFont="1"/>
    <xf numFmtId="0" fontId="7" fillId="2" borderId="0" xfId="0" applyFont="1" applyFill="1"/>
    <xf numFmtId="0" fontId="8" fillId="0" borderId="0" xfId="0" applyFont="1"/>
    <xf numFmtId="4" fontId="8" fillId="0" borderId="1" xfId="0" applyNumberFormat="1" applyFont="1" applyBorder="1"/>
    <xf numFmtId="4" fontId="8" fillId="0" borderId="0" xfId="0" applyNumberFormat="1" applyFont="1"/>
    <xf numFmtId="168" fontId="9" fillId="0" borderId="0" xfId="0" applyNumberFormat="1" applyFont="1"/>
    <xf numFmtId="3" fontId="4" fillId="0" borderId="0" xfId="0" applyNumberFormat="1" applyFont="1" applyAlignment="1">
      <alignment horizontal="right"/>
    </xf>
    <xf numFmtId="0" fontId="5" fillId="0" borderId="0" xfId="0" applyFont="1"/>
    <xf numFmtId="4" fontId="2" fillId="0" borderId="0" xfId="0" applyNumberFormat="1" applyFont="1"/>
    <xf numFmtId="4" fontId="2" fillId="0" borderId="2" xfId="0" applyNumberFormat="1" applyFont="1" applyBorder="1"/>
    <xf numFmtId="4" fontId="10" fillId="0" borderId="3" xfId="0" applyNumberFormat="1" applyFont="1" applyBorder="1" applyAlignment="1">
      <alignment horizontal="right" vertical="top"/>
    </xf>
    <xf numFmtId="4" fontId="11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2" fillId="0" borderId="1" xfId="0" applyNumberFormat="1" applyFont="1" applyBorder="1"/>
    <xf numFmtId="4" fontId="2" fillId="0" borderId="3" xfId="0" applyNumberFormat="1" applyFont="1" applyBorder="1"/>
    <xf numFmtId="4" fontId="11" fillId="0" borderId="2" xfId="0" applyNumberFormat="1" applyFont="1" applyBorder="1" applyAlignment="1">
      <alignment horizontal="right"/>
    </xf>
    <xf numFmtId="4" fontId="10" fillId="0" borderId="4" xfId="0" applyNumberFormat="1" applyFont="1" applyBorder="1" applyAlignment="1">
      <alignment horizontal="right" vertical="top"/>
    </xf>
    <xf numFmtId="4" fontId="2" fillId="0" borderId="0" xfId="0" applyNumberFormat="1" applyFont="1" applyAlignment="1">
      <alignment vertical="top"/>
    </xf>
    <xf numFmtId="3" fontId="4" fillId="3" borderId="0" xfId="0" applyNumberFormat="1" applyFont="1" applyFill="1" applyAlignment="1">
      <alignment horizontal="right"/>
    </xf>
    <xf numFmtId="4" fontId="2" fillId="2" borderId="0" xfId="0" applyNumberFormat="1" applyFont="1" applyFill="1"/>
    <xf numFmtId="0" fontId="12" fillId="4" borderId="0" xfId="0" applyFont="1" applyFill="1" applyAlignment="1">
      <alignment wrapText="1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3" fillId="0" borderId="5" xfId="0" applyFont="1" applyBorder="1"/>
    <xf numFmtId="0" fontId="13" fillId="0" borderId="5" xfId="0" applyFont="1" applyBorder="1" applyAlignment="1">
      <alignment horizontal="center" wrapText="1"/>
    </xf>
    <xf numFmtId="0" fontId="1" fillId="0" borderId="5" xfId="0" applyFont="1" applyBorder="1"/>
    <xf numFmtId="2" fontId="1" fillId="0" borderId="5" xfId="0" applyNumberFormat="1" applyFont="1" applyBorder="1" applyAlignment="1">
      <alignment horizontal="center"/>
    </xf>
    <xf numFmtId="0" fontId="4" fillId="0" borderId="6" xfId="0" applyFont="1" applyBorder="1"/>
    <xf numFmtId="0" fontId="14" fillId="5" borderId="7" xfId="0" applyFont="1" applyFill="1" applyBorder="1"/>
    <xf numFmtId="0" fontId="15" fillId="0" borderId="0" xfId="0" applyFont="1"/>
    <xf numFmtId="0" fontId="4" fillId="0" borderId="8" xfId="0" applyFont="1" applyBorder="1"/>
    <xf numFmtId="0" fontId="4" fillId="6" borderId="0" xfId="0" applyFont="1" applyFill="1"/>
    <xf numFmtId="0" fontId="16" fillId="7" borderId="0" xfId="0" applyFont="1" applyFill="1" applyAlignment="1">
      <alignment wrapText="1"/>
    </xf>
    <xf numFmtId="0" fontId="17" fillId="8" borderId="0" xfId="0" applyFont="1" applyFill="1" applyAlignment="1">
      <alignment wrapText="1"/>
    </xf>
    <xf numFmtId="0" fontId="18" fillId="6" borderId="0" xfId="0" applyFont="1" applyFill="1"/>
    <xf numFmtId="0" fontId="19" fillId="8" borderId="0" xfId="0" applyFont="1" applyFill="1" applyAlignment="1">
      <alignment wrapText="1"/>
    </xf>
    <xf numFmtId="0" fontId="16" fillId="7" borderId="9" xfId="0" applyFont="1" applyFill="1" applyBorder="1" applyAlignment="1">
      <alignment wrapText="1"/>
    </xf>
    <xf numFmtId="0" fontId="12" fillId="4" borderId="9" xfId="0" applyFont="1" applyFill="1" applyBorder="1" applyAlignment="1">
      <alignment wrapText="1"/>
    </xf>
    <xf numFmtId="0" fontId="4" fillId="9" borderId="0" xfId="0" applyFont="1" applyFill="1"/>
    <xf numFmtId="0" fontId="20" fillId="9" borderId="0" xfId="0" applyFont="1" applyFill="1"/>
    <xf numFmtId="0" fontId="21" fillId="0" borderId="0" xfId="0" applyFont="1" applyAlignment="1">
      <alignment horizontal="left"/>
    </xf>
    <xf numFmtId="0" fontId="22" fillId="8" borderId="0" xfId="0" applyFont="1" applyFill="1" applyAlignment="1">
      <alignment wrapText="1"/>
    </xf>
    <xf numFmtId="0" fontId="23" fillId="10" borderId="0" xfId="0" applyFont="1" applyFill="1"/>
    <xf numFmtId="0" fontId="24" fillId="0" borderId="0" xfId="0" applyFont="1"/>
    <xf numFmtId="0" fontId="25" fillId="0" borderId="0" xfId="0" applyFont="1" applyAlignment="1">
      <alignment horizontal="left"/>
    </xf>
    <xf numFmtId="0" fontId="4" fillId="11" borderId="0" xfId="0" applyFont="1" applyFill="1" applyAlignment="1">
      <alignment horizontal="center" vertical="center"/>
    </xf>
    <xf numFmtId="0" fontId="0" fillId="0" borderId="0" xfId="0"/>
    <xf numFmtId="0" fontId="4" fillId="12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b/>
        <color rgb="FF000000"/>
      </font>
      <fill>
        <patternFill patternType="solid">
          <fgColor rgb="FFE06666"/>
          <bgColor rgb="FFE06666"/>
        </patternFill>
      </fill>
    </dxf>
    <dxf>
      <font>
        <b/>
        <color rgb="FF00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FFFFFF"/>
      </font>
      <fill>
        <patternFill patternType="solid">
          <fgColor rgb="FF3C78D8"/>
          <bgColor rgb="FF3C78D8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FFFFFF"/>
      </font>
      <fill>
        <patternFill patternType="solid">
          <fgColor rgb="FF3C78D8"/>
          <bgColor rgb="FF3C78D8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Correlation 2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3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'Correlation 2'!$V$1</c:f>
              <c:strCache>
                <c:ptCount val="1"/>
                <c:pt idx="0">
                  <c:v>Producer Price Index by Industry: Plastics Material and Resins Manufacturing: Thermoplastic Resins and Plastics Materials </c:v>
                </c:pt>
              </c:strCache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numRef>
              <c:f>'Correlation 2'!$A$3:$A$277</c:f>
              <c:numCache>
                <c:formatCode>[$-14009]dd/mm/yyyy</c:formatCode>
                <c:ptCount val="275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  <c:pt idx="251">
                  <c:v>44197</c:v>
                </c:pt>
                <c:pt idx="252">
                  <c:v>44228</c:v>
                </c:pt>
                <c:pt idx="253">
                  <c:v>44256</c:v>
                </c:pt>
                <c:pt idx="254">
                  <c:v>44287</c:v>
                </c:pt>
                <c:pt idx="255">
                  <c:v>44317</c:v>
                </c:pt>
                <c:pt idx="256">
                  <c:v>44348</c:v>
                </c:pt>
                <c:pt idx="257">
                  <c:v>44378</c:v>
                </c:pt>
                <c:pt idx="258">
                  <c:v>44409</c:v>
                </c:pt>
                <c:pt idx="259">
                  <c:v>44440</c:v>
                </c:pt>
                <c:pt idx="260">
                  <c:v>44470</c:v>
                </c:pt>
                <c:pt idx="261">
                  <c:v>44501</c:v>
                </c:pt>
                <c:pt idx="262">
                  <c:v>44531</c:v>
                </c:pt>
                <c:pt idx="263">
                  <c:v>44562</c:v>
                </c:pt>
                <c:pt idx="264">
                  <c:v>44593</c:v>
                </c:pt>
                <c:pt idx="265">
                  <c:v>44621</c:v>
                </c:pt>
                <c:pt idx="266">
                  <c:v>44652</c:v>
                </c:pt>
                <c:pt idx="267">
                  <c:v>44682</c:v>
                </c:pt>
                <c:pt idx="268">
                  <c:v>44713</c:v>
                </c:pt>
                <c:pt idx="269">
                  <c:v>44743</c:v>
                </c:pt>
                <c:pt idx="270">
                  <c:v>44774</c:v>
                </c:pt>
                <c:pt idx="271">
                  <c:v>44805</c:v>
                </c:pt>
                <c:pt idx="272">
                  <c:v>44835</c:v>
                </c:pt>
                <c:pt idx="273">
                  <c:v>44866</c:v>
                </c:pt>
                <c:pt idx="274">
                  <c:v>44896</c:v>
                </c:pt>
              </c:numCache>
            </c:numRef>
          </c:cat>
          <c:val>
            <c:numRef>
              <c:f>'Correlation 2'!$V$2:$V$277</c:f>
              <c:numCache>
                <c:formatCode>General</c:formatCode>
                <c:ptCount val="276"/>
                <c:pt idx="0">
                  <c:v>139.4</c:v>
                </c:pt>
                <c:pt idx="1">
                  <c:v>141.69999999999999</c:v>
                </c:pt>
                <c:pt idx="2">
                  <c:v>146.30000000000001</c:v>
                </c:pt>
                <c:pt idx="3">
                  <c:v>151.4</c:v>
                </c:pt>
                <c:pt idx="4">
                  <c:v>155.6</c:v>
                </c:pt>
                <c:pt idx="5">
                  <c:v>155.9</c:v>
                </c:pt>
                <c:pt idx="6">
                  <c:v>153.80000000000001</c:v>
                </c:pt>
                <c:pt idx="7">
                  <c:v>153.5</c:v>
                </c:pt>
                <c:pt idx="8">
                  <c:v>148.69999999999999</c:v>
                </c:pt>
                <c:pt idx="9">
                  <c:v>146.19999999999999</c:v>
                </c:pt>
                <c:pt idx="10">
                  <c:v>143.69999999999999</c:v>
                </c:pt>
                <c:pt idx="11">
                  <c:v>141.80000000000001</c:v>
                </c:pt>
                <c:pt idx="12">
                  <c:v>142.1</c:v>
                </c:pt>
                <c:pt idx="13">
                  <c:v>143.80000000000001</c:v>
                </c:pt>
                <c:pt idx="14">
                  <c:v>146.19999999999999</c:v>
                </c:pt>
                <c:pt idx="15">
                  <c:v>146.80000000000001</c:v>
                </c:pt>
                <c:pt idx="16">
                  <c:v>144.30000000000001</c:v>
                </c:pt>
                <c:pt idx="17">
                  <c:v>141.5</c:v>
                </c:pt>
                <c:pt idx="18">
                  <c:v>138.80000000000001</c:v>
                </c:pt>
                <c:pt idx="19">
                  <c:v>134.1</c:v>
                </c:pt>
                <c:pt idx="20">
                  <c:v>128.69999999999999</c:v>
                </c:pt>
                <c:pt idx="21">
                  <c:v>131.1</c:v>
                </c:pt>
                <c:pt idx="22">
                  <c:v>129.30000000000001</c:v>
                </c:pt>
                <c:pt idx="23">
                  <c:v>126</c:v>
                </c:pt>
                <c:pt idx="24">
                  <c:v>123.5</c:v>
                </c:pt>
                <c:pt idx="25">
                  <c:v>122.9</c:v>
                </c:pt>
                <c:pt idx="26">
                  <c:v>125.4</c:v>
                </c:pt>
                <c:pt idx="27">
                  <c:v>129.1</c:v>
                </c:pt>
                <c:pt idx="28">
                  <c:v>131.69999999999999</c:v>
                </c:pt>
                <c:pt idx="29">
                  <c:v>134.19999999999999</c:v>
                </c:pt>
                <c:pt idx="30">
                  <c:v>140.80000000000001</c:v>
                </c:pt>
                <c:pt idx="31">
                  <c:v>141.69999999999999</c:v>
                </c:pt>
                <c:pt idx="32">
                  <c:v>142</c:v>
                </c:pt>
                <c:pt idx="33">
                  <c:v>143.5</c:v>
                </c:pt>
                <c:pt idx="34">
                  <c:v>142</c:v>
                </c:pt>
                <c:pt idx="35">
                  <c:v>139.6</c:v>
                </c:pt>
                <c:pt idx="36">
                  <c:v>142.19999999999999</c:v>
                </c:pt>
                <c:pt idx="37">
                  <c:v>148.30000000000001</c:v>
                </c:pt>
                <c:pt idx="38">
                  <c:v>158</c:v>
                </c:pt>
                <c:pt idx="39">
                  <c:v>162.5</c:v>
                </c:pt>
                <c:pt idx="40">
                  <c:v>160.30000000000001</c:v>
                </c:pt>
                <c:pt idx="41">
                  <c:v>156</c:v>
                </c:pt>
                <c:pt idx="42">
                  <c:v>150.5</c:v>
                </c:pt>
                <c:pt idx="43">
                  <c:v>149</c:v>
                </c:pt>
                <c:pt idx="44">
                  <c:v>150.9</c:v>
                </c:pt>
                <c:pt idx="45">
                  <c:v>152.69999999999999</c:v>
                </c:pt>
                <c:pt idx="46">
                  <c:v>152.5</c:v>
                </c:pt>
                <c:pt idx="47">
                  <c:v>150.1</c:v>
                </c:pt>
                <c:pt idx="48">
                  <c:v>153</c:v>
                </c:pt>
                <c:pt idx="49">
                  <c:v>158.4</c:v>
                </c:pt>
                <c:pt idx="50">
                  <c:v>159.19999999999999</c:v>
                </c:pt>
                <c:pt idx="51">
                  <c:v>163.1</c:v>
                </c:pt>
                <c:pt idx="52">
                  <c:v>164.3</c:v>
                </c:pt>
                <c:pt idx="53">
                  <c:v>167.9</c:v>
                </c:pt>
                <c:pt idx="54">
                  <c:v>169.3</c:v>
                </c:pt>
                <c:pt idx="55">
                  <c:v>172.7</c:v>
                </c:pt>
                <c:pt idx="56">
                  <c:v>178.7</c:v>
                </c:pt>
                <c:pt idx="57">
                  <c:v>184.2</c:v>
                </c:pt>
                <c:pt idx="58">
                  <c:v>190.2</c:v>
                </c:pt>
                <c:pt idx="59">
                  <c:v>195</c:v>
                </c:pt>
                <c:pt idx="60">
                  <c:v>201.5</c:v>
                </c:pt>
                <c:pt idx="61">
                  <c:v>202.2</c:v>
                </c:pt>
                <c:pt idx="62">
                  <c:v>203.8</c:v>
                </c:pt>
                <c:pt idx="63">
                  <c:v>203.3</c:v>
                </c:pt>
                <c:pt idx="64">
                  <c:v>200.3</c:v>
                </c:pt>
                <c:pt idx="65">
                  <c:v>195</c:v>
                </c:pt>
                <c:pt idx="66">
                  <c:v>193.4</c:v>
                </c:pt>
                <c:pt idx="67">
                  <c:v>191.6</c:v>
                </c:pt>
                <c:pt idx="68">
                  <c:v>197.5</c:v>
                </c:pt>
                <c:pt idx="69">
                  <c:v>217.4</c:v>
                </c:pt>
                <c:pt idx="70">
                  <c:v>222.9</c:v>
                </c:pt>
                <c:pt idx="71">
                  <c:v>218.5</c:v>
                </c:pt>
                <c:pt idx="72">
                  <c:v>216.8</c:v>
                </c:pt>
                <c:pt idx="73">
                  <c:v>211.5</c:v>
                </c:pt>
                <c:pt idx="74">
                  <c:v>210.2</c:v>
                </c:pt>
                <c:pt idx="75">
                  <c:v>204</c:v>
                </c:pt>
                <c:pt idx="76">
                  <c:v>206.1</c:v>
                </c:pt>
                <c:pt idx="77">
                  <c:v>209.8</c:v>
                </c:pt>
                <c:pt idx="78">
                  <c:v>210.3</c:v>
                </c:pt>
                <c:pt idx="79">
                  <c:v>214</c:v>
                </c:pt>
                <c:pt idx="80">
                  <c:v>213.8</c:v>
                </c:pt>
                <c:pt idx="81">
                  <c:v>210.3</c:v>
                </c:pt>
                <c:pt idx="82">
                  <c:v>205.3</c:v>
                </c:pt>
                <c:pt idx="83">
                  <c:v>196.2</c:v>
                </c:pt>
                <c:pt idx="84">
                  <c:v>194</c:v>
                </c:pt>
                <c:pt idx="85">
                  <c:v>191.4</c:v>
                </c:pt>
                <c:pt idx="86">
                  <c:v>193.3</c:v>
                </c:pt>
                <c:pt idx="87">
                  <c:v>199</c:v>
                </c:pt>
                <c:pt idx="88">
                  <c:v>201.4</c:v>
                </c:pt>
                <c:pt idx="89">
                  <c:v>204.7</c:v>
                </c:pt>
                <c:pt idx="90">
                  <c:v>206.8</c:v>
                </c:pt>
                <c:pt idx="91">
                  <c:v>207</c:v>
                </c:pt>
                <c:pt idx="92">
                  <c:v>206.2</c:v>
                </c:pt>
                <c:pt idx="93">
                  <c:v>207.9</c:v>
                </c:pt>
                <c:pt idx="94">
                  <c:v>215.6</c:v>
                </c:pt>
                <c:pt idx="95">
                  <c:v>217.1</c:v>
                </c:pt>
                <c:pt idx="96">
                  <c:v>218.7</c:v>
                </c:pt>
                <c:pt idx="97">
                  <c:v>218.7</c:v>
                </c:pt>
                <c:pt idx="98">
                  <c:v>220.5</c:v>
                </c:pt>
                <c:pt idx="99">
                  <c:v>222.6</c:v>
                </c:pt>
                <c:pt idx="100">
                  <c:v>228.5</c:v>
                </c:pt>
                <c:pt idx="101">
                  <c:v>231.9</c:v>
                </c:pt>
                <c:pt idx="102">
                  <c:v>244.5</c:v>
                </c:pt>
                <c:pt idx="103">
                  <c:v>249.4</c:v>
                </c:pt>
                <c:pt idx="104">
                  <c:v>240.3</c:v>
                </c:pt>
                <c:pt idx="105">
                  <c:v>233</c:v>
                </c:pt>
                <c:pt idx="106">
                  <c:v>203.5</c:v>
                </c:pt>
                <c:pt idx="107">
                  <c:v>191.2</c:v>
                </c:pt>
                <c:pt idx="108">
                  <c:v>181.5</c:v>
                </c:pt>
                <c:pt idx="109">
                  <c:v>190.5</c:v>
                </c:pt>
                <c:pt idx="110">
                  <c:v>189</c:v>
                </c:pt>
                <c:pt idx="111">
                  <c:v>185</c:v>
                </c:pt>
                <c:pt idx="112">
                  <c:v>189</c:v>
                </c:pt>
                <c:pt idx="113">
                  <c:v>188.8</c:v>
                </c:pt>
                <c:pt idx="114">
                  <c:v>201.2</c:v>
                </c:pt>
                <c:pt idx="115">
                  <c:v>200.8</c:v>
                </c:pt>
                <c:pt idx="116">
                  <c:v>202.7</c:v>
                </c:pt>
                <c:pt idx="117">
                  <c:v>200.4</c:v>
                </c:pt>
                <c:pt idx="118">
                  <c:v>201.2</c:v>
                </c:pt>
                <c:pt idx="119">
                  <c:v>203.6</c:v>
                </c:pt>
                <c:pt idx="120">
                  <c:v>201</c:v>
                </c:pt>
                <c:pt idx="121">
                  <c:v>217.1</c:v>
                </c:pt>
                <c:pt idx="122">
                  <c:v>219.5</c:v>
                </c:pt>
                <c:pt idx="123">
                  <c:v>238.8</c:v>
                </c:pt>
                <c:pt idx="124">
                  <c:v>226</c:v>
                </c:pt>
                <c:pt idx="125">
                  <c:v>218.8</c:v>
                </c:pt>
                <c:pt idx="126">
                  <c:v>224.8</c:v>
                </c:pt>
                <c:pt idx="127">
                  <c:v>222.7</c:v>
                </c:pt>
                <c:pt idx="128">
                  <c:v>221.6</c:v>
                </c:pt>
                <c:pt idx="129">
                  <c:v>227.7</c:v>
                </c:pt>
                <c:pt idx="130">
                  <c:v>221.3</c:v>
                </c:pt>
                <c:pt idx="131">
                  <c:v>218.4</c:v>
                </c:pt>
                <c:pt idx="132">
                  <c:v>224.1</c:v>
                </c:pt>
                <c:pt idx="133">
                  <c:v>231.6</c:v>
                </c:pt>
                <c:pt idx="134">
                  <c:v>237.2</c:v>
                </c:pt>
                <c:pt idx="135">
                  <c:v>244.3</c:v>
                </c:pt>
                <c:pt idx="136">
                  <c:v>258.39999999999998</c:v>
                </c:pt>
                <c:pt idx="137">
                  <c:v>255.4</c:v>
                </c:pt>
                <c:pt idx="138">
                  <c:v>253.2</c:v>
                </c:pt>
                <c:pt idx="139">
                  <c:v>248.9</c:v>
                </c:pt>
                <c:pt idx="140">
                  <c:v>250.9</c:v>
                </c:pt>
                <c:pt idx="141">
                  <c:v>242.5</c:v>
                </c:pt>
                <c:pt idx="142">
                  <c:v>245.8</c:v>
                </c:pt>
                <c:pt idx="143">
                  <c:v>240</c:v>
                </c:pt>
                <c:pt idx="144">
                  <c:v>245.3</c:v>
                </c:pt>
                <c:pt idx="145">
                  <c:v>249.3</c:v>
                </c:pt>
                <c:pt idx="146">
                  <c:v>253.4</c:v>
                </c:pt>
                <c:pt idx="147">
                  <c:v>253.5</c:v>
                </c:pt>
                <c:pt idx="148">
                  <c:v>252.1</c:v>
                </c:pt>
                <c:pt idx="149">
                  <c:v>248.7</c:v>
                </c:pt>
                <c:pt idx="150">
                  <c:v>245</c:v>
                </c:pt>
                <c:pt idx="151">
                  <c:v>246.4</c:v>
                </c:pt>
                <c:pt idx="152">
                  <c:v>241.9</c:v>
                </c:pt>
                <c:pt idx="153">
                  <c:v>245.5</c:v>
                </c:pt>
                <c:pt idx="154">
                  <c:v>245.5</c:v>
                </c:pt>
                <c:pt idx="155">
                  <c:v>244.7</c:v>
                </c:pt>
                <c:pt idx="156">
                  <c:v>253.6</c:v>
                </c:pt>
                <c:pt idx="157">
                  <c:v>258.39999999999998</c:v>
                </c:pt>
                <c:pt idx="158">
                  <c:v>261.89999999999998</c:v>
                </c:pt>
                <c:pt idx="159">
                  <c:v>260.2</c:v>
                </c:pt>
                <c:pt idx="160">
                  <c:v>257.5</c:v>
                </c:pt>
                <c:pt idx="161">
                  <c:v>258.7</c:v>
                </c:pt>
                <c:pt idx="162">
                  <c:v>256.8</c:v>
                </c:pt>
                <c:pt idx="163">
                  <c:v>258.10000000000002</c:v>
                </c:pt>
                <c:pt idx="164">
                  <c:v>259.8</c:v>
                </c:pt>
                <c:pt idx="165">
                  <c:v>260.2</c:v>
                </c:pt>
                <c:pt idx="166">
                  <c:v>262.7</c:v>
                </c:pt>
                <c:pt idx="167">
                  <c:v>262.60000000000002</c:v>
                </c:pt>
                <c:pt idx="168">
                  <c:v>266.10000000000002</c:v>
                </c:pt>
                <c:pt idx="169">
                  <c:v>269.39999999999998</c:v>
                </c:pt>
                <c:pt idx="170">
                  <c:v>271.89999999999998</c:v>
                </c:pt>
                <c:pt idx="171">
                  <c:v>273.10000000000002</c:v>
                </c:pt>
                <c:pt idx="172">
                  <c:v>271.7</c:v>
                </c:pt>
                <c:pt idx="173">
                  <c:v>269.39999999999998</c:v>
                </c:pt>
                <c:pt idx="174">
                  <c:v>272</c:v>
                </c:pt>
                <c:pt idx="175">
                  <c:v>274.89999999999998</c:v>
                </c:pt>
                <c:pt idx="176">
                  <c:v>277.10000000000002</c:v>
                </c:pt>
                <c:pt idx="177">
                  <c:v>279.7</c:v>
                </c:pt>
                <c:pt idx="178">
                  <c:v>275.3</c:v>
                </c:pt>
                <c:pt idx="179">
                  <c:v>265.39999999999998</c:v>
                </c:pt>
                <c:pt idx="180">
                  <c:v>254</c:v>
                </c:pt>
                <c:pt idx="181">
                  <c:v>248.4</c:v>
                </c:pt>
                <c:pt idx="182">
                  <c:v>241.2</c:v>
                </c:pt>
                <c:pt idx="183">
                  <c:v>240.3</c:v>
                </c:pt>
                <c:pt idx="184">
                  <c:v>242.9</c:v>
                </c:pt>
                <c:pt idx="185">
                  <c:v>244.7</c:v>
                </c:pt>
                <c:pt idx="186">
                  <c:v>242.5</c:v>
                </c:pt>
                <c:pt idx="187">
                  <c:v>238.9</c:v>
                </c:pt>
                <c:pt idx="188">
                  <c:v>231.4</c:v>
                </c:pt>
                <c:pt idx="189">
                  <c:v>228.9</c:v>
                </c:pt>
                <c:pt idx="190">
                  <c:v>227.4</c:v>
                </c:pt>
                <c:pt idx="191">
                  <c:v>228.2</c:v>
                </c:pt>
                <c:pt idx="192">
                  <c:v>224.8</c:v>
                </c:pt>
                <c:pt idx="193">
                  <c:v>223.4</c:v>
                </c:pt>
                <c:pt idx="194">
                  <c:v>222.6</c:v>
                </c:pt>
                <c:pt idx="195">
                  <c:v>222.7</c:v>
                </c:pt>
                <c:pt idx="196">
                  <c:v>226.3</c:v>
                </c:pt>
                <c:pt idx="197">
                  <c:v>229.7</c:v>
                </c:pt>
                <c:pt idx="198">
                  <c:v>229.6</c:v>
                </c:pt>
                <c:pt idx="199">
                  <c:v>230.3</c:v>
                </c:pt>
                <c:pt idx="200">
                  <c:v>231.6</c:v>
                </c:pt>
                <c:pt idx="201">
                  <c:v>233.7</c:v>
                </c:pt>
                <c:pt idx="202">
                  <c:v>232.2</c:v>
                </c:pt>
                <c:pt idx="203">
                  <c:v>227.3</c:v>
                </c:pt>
                <c:pt idx="204">
                  <c:v>229.3</c:v>
                </c:pt>
                <c:pt idx="205">
                  <c:v>235.3</c:v>
                </c:pt>
                <c:pt idx="206">
                  <c:v>240.8</c:v>
                </c:pt>
                <c:pt idx="207">
                  <c:v>245.6</c:v>
                </c:pt>
                <c:pt idx="208">
                  <c:v>245.8</c:v>
                </c:pt>
                <c:pt idx="209">
                  <c:v>244.5</c:v>
                </c:pt>
                <c:pt idx="210">
                  <c:v>241.4</c:v>
                </c:pt>
                <c:pt idx="211">
                  <c:v>240.8</c:v>
                </c:pt>
                <c:pt idx="212">
                  <c:v>244.3</c:v>
                </c:pt>
                <c:pt idx="213">
                  <c:v>249.4</c:v>
                </c:pt>
                <c:pt idx="214">
                  <c:v>251.6</c:v>
                </c:pt>
                <c:pt idx="215">
                  <c:v>253.2</c:v>
                </c:pt>
                <c:pt idx="216">
                  <c:v>247</c:v>
                </c:pt>
                <c:pt idx="217">
                  <c:v>247.3</c:v>
                </c:pt>
                <c:pt idx="218">
                  <c:v>252</c:v>
                </c:pt>
                <c:pt idx="219">
                  <c:v>248.9</c:v>
                </c:pt>
                <c:pt idx="220">
                  <c:v>254.3</c:v>
                </c:pt>
                <c:pt idx="221">
                  <c:v>257.39999999999998</c:v>
                </c:pt>
                <c:pt idx="222">
                  <c:v>257.7</c:v>
                </c:pt>
                <c:pt idx="223">
                  <c:v>262.7</c:v>
                </c:pt>
                <c:pt idx="224">
                  <c:v>260.3</c:v>
                </c:pt>
                <c:pt idx="225">
                  <c:v>260.8</c:v>
                </c:pt>
                <c:pt idx="226">
                  <c:v>254.6</c:v>
                </c:pt>
                <c:pt idx="227">
                  <c:v>248.7</c:v>
                </c:pt>
                <c:pt idx="228">
                  <c:v>242.7</c:v>
                </c:pt>
                <c:pt idx="229">
                  <c:v>241.3</c:v>
                </c:pt>
                <c:pt idx="230">
                  <c:v>239.7</c:v>
                </c:pt>
                <c:pt idx="231">
                  <c:v>239.2</c:v>
                </c:pt>
                <c:pt idx="232">
                  <c:v>241.7</c:v>
                </c:pt>
                <c:pt idx="233">
                  <c:v>238.2</c:v>
                </c:pt>
                <c:pt idx="234">
                  <c:v>237.2</c:v>
                </c:pt>
                <c:pt idx="235">
                  <c:v>237.1</c:v>
                </c:pt>
                <c:pt idx="236">
                  <c:v>237.6</c:v>
                </c:pt>
                <c:pt idx="237">
                  <c:v>238.7</c:v>
                </c:pt>
                <c:pt idx="238">
                  <c:v>235.4</c:v>
                </c:pt>
                <c:pt idx="239">
                  <c:v>229.5</c:v>
                </c:pt>
                <c:pt idx="240">
                  <c:v>228.9</c:v>
                </c:pt>
                <c:pt idx="241">
                  <c:v>232.8</c:v>
                </c:pt>
                <c:pt idx="242">
                  <c:v>231.9</c:v>
                </c:pt>
                <c:pt idx="243">
                  <c:v>216.6</c:v>
                </c:pt>
                <c:pt idx="244">
                  <c:v>210.2</c:v>
                </c:pt>
                <c:pt idx="245">
                  <c:v>212.1</c:v>
                </c:pt>
                <c:pt idx="246">
                  <c:v>217.3</c:v>
                </c:pt>
                <c:pt idx="247">
                  <c:v>225.1</c:v>
                </c:pt>
                <c:pt idx="248">
                  <c:v>226</c:v>
                </c:pt>
                <c:pt idx="249">
                  <c:v>238.2</c:v>
                </c:pt>
                <c:pt idx="250">
                  <c:v>240</c:v>
                </c:pt>
                <c:pt idx="251">
                  <c:v>246.3</c:v>
                </c:pt>
                <c:pt idx="252">
                  <c:v>256.7</c:v>
                </c:pt>
                <c:pt idx="253">
                  <c:v>271.7</c:v>
                </c:pt>
                <c:pt idx="254">
                  <c:v>302.3</c:v>
                </c:pt>
                <c:pt idx="255">
                  <c:v>321.8</c:v>
                </c:pt>
                <c:pt idx="256">
                  <c:v>329.8</c:v>
                </c:pt>
                <c:pt idx="257">
                  <c:v>342.7</c:v>
                </c:pt>
                <c:pt idx="258">
                  <c:v>353.33600000000001</c:v>
                </c:pt>
                <c:pt idx="259">
                  <c:v>358.45400000000001</c:v>
                </c:pt>
                <c:pt idx="260">
                  <c:v>358.01</c:v>
                </c:pt>
                <c:pt idx="261">
                  <c:v>359.60599999999999</c:v>
                </c:pt>
                <c:pt idx="262">
                  <c:v>353.75</c:v>
                </c:pt>
                <c:pt idx="263">
                  <c:v>343.39499999999998</c:v>
                </c:pt>
                <c:pt idx="264">
                  <c:v>328.68400000000003</c:v>
                </c:pt>
                <c:pt idx="265">
                  <c:v>328.98599999999999</c:v>
                </c:pt>
                <c:pt idx="266">
                  <c:v>328.09500000000003</c:v>
                </c:pt>
                <c:pt idx="267">
                  <c:v>343.327</c:v>
                </c:pt>
                <c:pt idx="268">
                  <c:v>349.31900000000002</c:v>
                </c:pt>
                <c:pt idx="269">
                  <c:v>352.11200000000002</c:v>
                </c:pt>
                <c:pt idx="270">
                  <c:v>342.62099999999998</c:v>
                </c:pt>
                <c:pt idx="271">
                  <c:v>329.27800000000002</c:v>
                </c:pt>
                <c:pt idx="272">
                  <c:v>326.45100000000002</c:v>
                </c:pt>
                <c:pt idx="273">
                  <c:v>316.90100000000001</c:v>
                </c:pt>
                <c:pt idx="274">
                  <c:v>300.185</c:v>
                </c:pt>
                <c:pt idx="275">
                  <c:v>291.82499999999999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3-EC4A-8D61-60BCFB36A71D}"/>
            </c:ext>
          </c:extLst>
        </c:ser>
        <c:ser>
          <c:idx val="1"/>
          <c:order val="1"/>
          <c:tx>
            <c:strRef>
              <c:f>'Correlation 2'!$B$1</c:f>
              <c:strCache>
                <c:ptCount val="1"/>
                <c:pt idx="0">
                  <c:v>Domestic Market (Contract) Blow Molding, Low</c:v>
                </c:pt>
              </c:strCache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numRef>
              <c:f>'Correlation 2'!$A$3:$A$277</c:f>
              <c:numCache>
                <c:formatCode>[$-14009]dd/mm/yyyy</c:formatCode>
                <c:ptCount val="275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  <c:pt idx="251">
                  <c:v>44197</c:v>
                </c:pt>
                <c:pt idx="252">
                  <c:v>44228</c:v>
                </c:pt>
                <c:pt idx="253">
                  <c:v>44256</c:v>
                </c:pt>
                <c:pt idx="254">
                  <c:v>44287</c:v>
                </c:pt>
                <c:pt idx="255">
                  <c:v>44317</c:v>
                </c:pt>
                <c:pt idx="256">
                  <c:v>44348</c:v>
                </c:pt>
                <c:pt idx="257">
                  <c:v>44378</c:v>
                </c:pt>
                <c:pt idx="258">
                  <c:v>44409</c:v>
                </c:pt>
                <c:pt idx="259">
                  <c:v>44440</c:v>
                </c:pt>
                <c:pt idx="260">
                  <c:v>44470</c:v>
                </c:pt>
                <c:pt idx="261">
                  <c:v>44501</c:v>
                </c:pt>
                <c:pt idx="262">
                  <c:v>44531</c:v>
                </c:pt>
                <c:pt idx="263">
                  <c:v>44562</c:v>
                </c:pt>
                <c:pt idx="264">
                  <c:v>44593</c:v>
                </c:pt>
                <c:pt idx="265">
                  <c:v>44621</c:v>
                </c:pt>
                <c:pt idx="266">
                  <c:v>44652</c:v>
                </c:pt>
                <c:pt idx="267">
                  <c:v>44682</c:v>
                </c:pt>
                <c:pt idx="268">
                  <c:v>44713</c:v>
                </c:pt>
                <c:pt idx="269">
                  <c:v>44743</c:v>
                </c:pt>
                <c:pt idx="270">
                  <c:v>44774</c:v>
                </c:pt>
                <c:pt idx="271">
                  <c:v>44805</c:v>
                </c:pt>
                <c:pt idx="272">
                  <c:v>44835</c:v>
                </c:pt>
                <c:pt idx="273">
                  <c:v>44866</c:v>
                </c:pt>
                <c:pt idx="274">
                  <c:v>44896</c:v>
                </c:pt>
              </c:numCache>
            </c:numRef>
          </c:cat>
          <c:val>
            <c:numRef>
              <c:f>'Correlation 2'!$B$2:$B$277</c:f>
              <c:numCache>
                <c:formatCode>#,##0</c:formatCode>
                <c:ptCount val="276"/>
                <c:pt idx="0">
                  <c:v>41</c:v>
                </c:pt>
                <c:pt idx="1">
                  <c:v>41</c:v>
                </c:pt>
                <c:pt idx="2">
                  <c:v>45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43</c:v>
                </c:pt>
                <c:pt idx="10">
                  <c:v>42</c:v>
                </c:pt>
                <c:pt idx="11">
                  <c:v>41</c:v>
                </c:pt>
                <c:pt idx="12">
                  <c:v>41</c:v>
                </c:pt>
                <c:pt idx="13">
                  <c:v>46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44</c:v>
                </c:pt>
                <c:pt idx="18">
                  <c:v>41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35</c:v>
                </c:pt>
                <c:pt idx="27">
                  <c:v>37</c:v>
                </c:pt>
                <c:pt idx="28">
                  <c:v>37</c:v>
                </c:pt>
                <c:pt idx="29">
                  <c:v>40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41.5</c:v>
                </c:pt>
                <c:pt idx="34">
                  <c:v>41</c:v>
                </c:pt>
                <c:pt idx="35">
                  <c:v>40</c:v>
                </c:pt>
                <c:pt idx="36">
                  <c:v>42</c:v>
                </c:pt>
                <c:pt idx="37">
                  <c:v>45</c:v>
                </c:pt>
                <c:pt idx="38">
                  <c:v>51</c:v>
                </c:pt>
                <c:pt idx="39">
                  <c:v>51</c:v>
                </c:pt>
                <c:pt idx="40">
                  <c:v>49</c:v>
                </c:pt>
                <c:pt idx="41">
                  <c:v>47</c:v>
                </c:pt>
                <c:pt idx="42">
                  <c:v>46</c:v>
                </c:pt>
                <c:pt idx="43">
                  <c:v>46</c:v>
                </c:pt>
                <c:pt idx="44">
                  <c:v>49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52</c:v>
                </c:pt>
                <c:pt idx="50">
                  <c:v>53</c:v>
                </c:pt>
                <c:pt idx="51">
                  <c:v>51</c:v>
                </c:pt>
                <c:pt idx="52">
                  <c:v>54</c:v>
                </c:pt>
                <c:pt idx="53">
                  <c:v>50</c:v>
                </c:pt>
                <c:pt idx="54">
                  <c:v>50</c:v>
                </c:pt>
                <c:pt idx="55">
                  <c:v>54</c:v>
                </c:pt>
                <c:pt idx="56">
                  <c:v>54</c:v>
                </c:pt>
                <c:pt idx="57">
                  <c:v>59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63</c:v>
                </c:pt>
                <c:pt idx="64">
                  <c:v>59</c:v>
                </c:pt>
                <c:pt idx="65">
                  <c:v>55</c:v>
                </c:pt>
                <c:pt idx="66">
                  <c:v>55</c:v>
                </c:pt>
                <c:pt idx="67">
                  <c:v>61</c:v>
                </c:pt>
                <c:pt idx="68">
                  <c:v>70.5</c:v>
                </c:pt>
                <c:pt idx="69">
                  <c:v>79</c:v>
                </c:pt>
                <c:pt idx="70">
                  <c:v>87</c:v>
                </c:pt>
                <c:pt idx="71">
                  <c:v>83</c:v>
                </c:pt>
                <c:pt idx="72">
                  <c:v>79</c:v>
                </c:pt>
                <c:pt idx="73">
                  <c:v>75</c:v>
                </c:pt>
                <c:pt idx="74">
                  <c:v>71</c:v>
                </c:pt>
                <c:pt idx="75">
                  <c:v>67</c:v>
                </c:pt>
                <c:pt idx="76">
                  <c:v>70</c:v>
                </c:pt>
                <c:pt idx="77">
                  <c:v>73</c:v>
                </c:pt>
                <c:pt idx="78">
                  <c:v>73</c:v>
                </c:pt>
                <c:pt idx="79">
                  <c:v>78</c:v>
                </c:pt>
                <c:pt idx="80">
                  <c:v>76</c:v>
                </c:pt>
                <c:pt idx="81">
                  <c:v>70</c:v>
                </c:pt>
                <c:pt idx="82">
                  <c:v>64</c:v>
                </c:pt>
                <c:pt idx="83">
                  <c:v>61</c:v>
                </c:pt>
                <c:pt idx="84">
                  <c:v>61</c:v>
                </c:pt>
                <c:pt idx="85">
                  <c:v>64</c:v>
                </c:pt>
                <c:pt idx="86">
                  <c:v>67</c:v>
                </c:pt>
                <c:pt idx="87">
                  <c:v>67</c:v>
                </c:pt>
                <c:pt idx="88">
                  <c:v>71</c:v>
                </c:pt>
                <c:pt idx="89">
                  <c:v>71</c:v>
                </c:pt>
                <c:pt idx="90">
                  <c:v>76</c:v>
                </c:pt>
                <c:pt idx="91">
                  <c:v>76</c:v>
                </c:pt>
                <c:pt idx="92">
                  <c:v>76</c:v>
                </c:pt>
                <c:pt idx="93">
                  <c:v>80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88</c:v>
                </c:pt>
                <c:pt idx="100">
                  <c:v>91</c:v>
                </c:pt>
                <c:pt idx="101">
                  <c:v>96</c:v>
                </c:pt>
                <c:pt idx="102">
                  <c:v>103</c:v>
                </c:pt>
                <c:pt idx="103">
                  <c:v>103</c:v>
                </c:pt>
                <c:pt idx="104">
                  <c:v>96</c:v>
                </c:pt>
                <c:pt idx="105">
                  <c:v>85</c:v>
                </c:pt>
                <c:pt idx="106">
                  <c:v>65</c:v>
                </c:pt>
                <c:pt idx="107">
                  <c:v>55</c:v>
                </c:pt>
                <c:pt idx="108">
                  <c:v>55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65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76</c:v>
                </c:pt>
                <c:pt idx="121">
                  <c:v>84</c:v>
                </c:pt>
                <c:pt idx="122">
                  <c:v>90</c:v>
                </c:pt>
                <c:pt idx="123">
                  <c:v>90</c:v>
                </c:pt>
                <c:pt idx="124">
                  <c:v>84</c:v>
                </c:pt>
                <c:pt idx="125">
                  <c:v>78</c:v>
                </c:pt>
                <c:pt idx="126">
                  <c:v>76</c:v>
                </c:pt>
                <c:pt idx="127">
                  <c:v>76</c:v>
                </c:pt>
                <c:pt idx="128">
                  <c:v>81</c:v>
                </c:pt>
                <c:pt idx="129">
                  <c:v>81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88</c:v>
                </c:pt>
                <c:pt idx="134">
                  <c:v>90</c:v>
                </c:pt>
                <c:pt idx="135">
                  <c:v>96</c:v>
                </c:pt>
                <c:pt idx="136">
                  <c:v>96</c:v>
                </c:pt>
                <c:pt idx="137">
                  <c:v>93</c:v>
                </c:pt>
                <c:pt idx="138">
                  <c:v>89</c:v>
                </c:pt>
                <c:pt idx="139">
                  <c:v>89</c:v>
                </c:pt>
                <c:pt idx="140">
                  <c:v>89</c:v>
                </c:pt>
                <c:pt idx="141">
                  <c:v>84</c:v>
                </c:pt>
                <c:pt idx="142">
                  <c:v>84</c:v>
                </c:pt>
                <c:pt idx="143">
                  <c:v>89</c:v>
                </c:pt>
                <c:pt idx="144">
                  <c:v>89</c:v>
                </c:pt>
                <c:pt idx="145">
                  <c:v>92</c:v>
                </c:pt>
                <c:pt idx="146">
                  <c:v>95</c:v>
                </c:pt>
                <c:pt idx="147">
                  <c:v>95</c:v>
                </c:pt>
                <c:pt idx="148">
                  <c:v>88</c:v>
                </c:pt>
                <c:pt idx="149">
                  <c:v>81</c:v>
                </c:pt>
                <c:pt idx="150">
                  <c:v>81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84</c:v>
                </c:pt>
                <c:pt idx="155">
                  <c:v>84</c:v>
                </c:pt>
                <c:pt idx="156">
                  <c:v>89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104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107</c:v>
                </c:pt>
                <c:pt idx="177">
                  <c:v>107</c:v>
                </c:pt>
                <c:pt idx="178">
                  <c:v>104</c:v>
                </c:pt>
                <c:pt idx="179">
                  <c:v>100</c:v>
                </c:pt>
                <c:pt idx="180">
                  <c:v>72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67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60</c:v>
                </c:pt>
                <c:pt idx="193">
                  <c:v>58</c:v>
                </c:pt>
                <c:pt idx="194">
                  <c:v>63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67</c:v>
                </c:pt>
                <c:pt idx="200">
                  <c:v>72</c:v>
                </c:pt>
                <c:pt idx="201">
                  <c:v>72</c:v>
                </c:pt>
                <c:pt idx="202">
                  <c:v>69</c:v>
                </c:pt>
                <c:pt idx="203">
                  <c:v>67</c:v>
                </c:pt>
                <c:pt idx="204">
                  <c:v>67</c:v>
                </c:pt>
                <c:pt idx="205">
                  <c:v>72</c:v>
                </c:pt>
                <c:pt idx="206">
                  <c:v>75</c:v>
                </c:pt>
                <c:pt idx="207">
                  <c:v>75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75</c:v>
                </c:pt>
                <c:pt idx="212">
                  <c:v>77</c:v>
                </c:pt>
                <c:pt idx="213">
                  <c:v>80.5</c:v>
                </c:pt>
                <c:pt idx="214">
                  <c:v>82</c:v>
                </c:pt>
                <c:pt idx="215">
                  <c:v>82</c:v>
                </c:pt>
                <c:pt idx="216">
                  <c:v>79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86</c:v>
                </c:pt>
                <c:pt idx="225">
                  <c:v>86</c:v>
                </c:pt>
                <c:pt idx="226">
                  <c:v>83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80</c:v>
                </c:pt>
                <c:pt idx="235">
                  <c:v>77</c:v>
                </c:pt>
                <c:pt idx="236">
                  <c:v>80</c:v>
                </c:pt>
                <c:pt idx="237">
                  <c:v>80</c:v>
                </c:pt>
                <c:pt idx="238">
                  <c:v>77</c:v>
                </c:pt>
                <c:pt idx="239">
                  <c:v>77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43</c:v>
                </c:pt>
                <c:pt idx="244">
                  <c:v>43</c:v>
                </c:pt>
                <c:pt idx="245">
                  <c:v>47</c:v>
                </c:pt>
                <c:pt idx="246">
                  <c:v>52</c:v>
                </c:pt>
                <c:pt idx="247">
                  <c:v>57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67</c:v>
                </c:pt>
                <c:pt idx="252">
                  <c:v>72</c:v>
                </c:pt>
                <c:pt idx="253">
                  <c:v>79</c:v>
                </c:pt>
                <c:pt idx="254">
                  <c:v>86</c:v>
                </c:pt>
                <c:pt idx="255">
                  <c:v>93</c:v>
                </c:pt>
                <c:pt idx="256">
                  <c:v>98</c:v>
                </c:pt>
                <c:pt idx="257">
                  <c:v>103</c:v>
                </c:pt>
                <c:pt idx="258">
                  <c:v>108</c:v>
                </c:pt>
                <c:pt idx="259">
                  <c:v>108</c:v>
                </c:pt>
                <c:pt idx="260">
                  <c:v>108</c:v>
                </c:pt>
                <c:pt idx="261">
                  <c:v>103</c:v>
                </c:pt>
                <c:pt idx="262">
                  <c:v>98</c:v>
                </c:pt>
                <c:pt idx="263">
                  <c:v>93</c:v>
                </c:pt>
                <c:pt idx="264">
                  <c:v>93</c:v>
                </c:pt>
                <c:pt idx="265">
                  <c:v>93</c:v>
                </c:pt>
                <c:pt idx="266">
                  <c:v>97</c:v>
                </c:pt>
                <c:pt idx="267">
                  <c:v>97</c:v>
                </c:pt>
                <c:pt idx="268">
                  <c:v>100</c:v>
                </c:pt>
                <c:pt idx="269" formatCode="General">
                  <c:v>100</c:v>
                </c:pt>
                <c:pt idx="270" formatCode="General">
                  <c:v>97</c:v>
                </c:pt>
                <c:pt idx="271" formatCode="General">
                  <c:v>93</c:v>
                </c:pt>
                <c:pt idx="272" formatCode="General">
                  <c:v>90</c:v>
                </c:pt>
                <c:pt idx="273" formatCode="General">
                  <c:v>90</c:v>
                </c:pt>
                <c:pt idx="274" formatCode="General">
                  <c:v>90</c:v>
                </c:pt>
                <c:pt idx="275" formatCode="General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3-EC4A-8D61-60BCFB36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11401"/>
        <c:axId val="1892541352"/>
      </c:areaChart>
      <c:dateAx>
        <c:axId val="1507111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14009]dd/mm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2541352"/>
        <c:crosses val="autoZero"/>
        <c:auto val="1"/>
        <c:lblOffset val="100"/>
        <c:baseTimeUnit val="months"/>
      </c:dateAx>
      <c:valAx>
        <c:axId val="1892541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71114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098481698" name="Chart 1" title="Chart">
          <a:extLst>
            <a:ext uri="{FF2B5EF4-FFF2-40B4-BE49-F238E27FC236}">
              <a16:creationId xmlns:a16="http://schemas.microsoft.com/office/drawing/2014/main" id="{00000000-0008-0000-0500-0000224A1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84:S286" headerRowCount="0">
  <tableColumns count="1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</tableColumns>
  <tableStyleInfo name="Correlation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WPUFD4111" TargetMode="External"/><Relationship Id="rId13" Type="http://schemas.openxmlformats.org/officeDocument/2006/relationships/hyperlink" Target="https://fred.stlouisfed.org/series/WPU072205011" TargetMode="External"/><Relationship Id="rId18" Type="http://schemas.openxmlformats.org/officeDocument/2006/relationships/hyperlink" Target="https://fred.stlouisfed.org/series/PCU32611332611301" TargetMode="External"/><Relationship Id="rId3" Type="http://schemas.openxmlformats.org/officeDocument/2006/relationships/hyperlink" Target="https://fred.stlouisfed.org/series/MCOILBRENTEU" TargetMode="External"/><Relationship Id="rId7" Type="http://schemas.openxmlformats.org/officeDocument/2006/relationships/hyperlink" Target="https://fred.stlouisfed.org/series/PRUBBUSDM" TargetMode="External"/><Relationship Id="rId12" Type="http://schemas.openxmlformats.org/officeDocument/2006/relationships/hyperlink" Target="https://fred.stlouisfed.org/series/PCU32611132611112" TargetMode="External"/><Relationship Id="rId17" Type="http://schemas.openxmlformats.org/officeDocument/2006/relationships/hyperlink" Target="https://fred.stlouisfed.org/series/PCU32611132611115" TargetMode="External"/><Relationship Id="rId2" Type="http://schemas.openxmlformats.org/officeDocument/2006/relationships/hyperlink" Target="https://fred.stlouisfed.org/series/MHHNGSP" TargetMode="External"/><Relationship Id="rId16" Type="http://schemas.openxmlformats.org/officeDocument/2006/relationships/hyperlink" Target="https://fred.stlouisfed.org/series/WPU072205011" TargetMode="External"/><Relationship Id="rId1" Type="http://schemas.openxmlformats.org/officeDocument/2006/relationships/hyperlink" Target="https://fred.stlouisfed.org/series/WTISPLC" TargetMode="External"/><Relationship Id="rId6" Type="http://schemas.openxmlformats.org/officeDocument/2006/relationships/hyperlink" Target="https://fred.stlouisfed.org/series/EXPCH" TargetMode="External"/><Relationship Id="rId11" Type="http://schemas.openxmlformats.org/officeDocument/2006/relationships/hyperlink" Target="https://fred.stlouisfed.org/series/WPU0915021625" TargetMode="External"/><Relationship Id="rId5" Type="http://schemas.openxmlformats.org/officeDocument/2006/relationships/hyperlink" Target="https://fred.stlouisfed.org/series/IMPCH" TargetMode="External"/><Relationship Id="rId15" Type="http://schemas.openxmlformats.org/officeDocument/2006/relationships/hyperlink" Target="https://fred.stlouisfed.org/series/PCU3252132521" TargetMode="External"/><Relationship Id="rId10" Type="http://schemas.openxmlformats.org/officeDocument/2006/relationships/hyperlink" Target="https://fred.stlouisfed.org/series/PCU32611332611301" TargetMode="External"/><Relationship Id="rId19" Type="http://schemas.openxmlformats.org/officeDocument/2006/relationships/hyperlink" Target="https://fred.stlouisfed.org/series/WPU0915021622" TargetMode="External"/><Relationship Id="rId4" Type="http://schemas.openxmlformats.org/officeDocument/2006/relationships/hyperlink" Target="https://fred.stlouisfed.org/series/GASREGM" TargetMode="External"/><Relationship Id="rId9" Type="http://schemas.openxmlformats.org/officeDocument/2006/relationships/hyperlink" Target="https://fred.stlouisfed.org/series/PCU325211325211" TargetMode="External"/><Relationship Id="rId14" Type="http://schemas.openxmlformats.org/officeDocument/2006/relationships/hyperlink" Target="https://fred.stlouisfed.org/series/PCU3252113252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357A-574B-1B4E-AA9A-665A367E69E9}">
  <sheetPr>
    <tabColor rgb="FF0000FF"/>
    <outlinePr summaryBelow="0" summaryRight="0"/>
  </sheetPr>
  <dimension ref="A1:AX989"/>
  <sheetViews>
    <sheetView tabSelected="1" workbookViewId="0">
      <selection activeCell="B1" sqref="B1"/>
    </sheetView>
  </sheetViews>
  <sheetFormatPr baseColWidth="10" defaultColWidth="11.1640625" defaultRowHeight="15" customHeight="1"/>
  <cols>
    <col min="1" max="1" width="18.33203125" customWidth="1"/>
    <col min="2" max="2" width="23" customWidth="1"/>
    <col min="3" max="3" width="18.33203125" customWidth="1"/>
  </cols>
  <sheetData>
    <row r="1" spans="1:50" ht="15" customHeight="1">
      <c r="A1" s="8" t="s">
        <v>10</v>
      </c>
      <c r="B1" s="3" t="s">
        <v>11</v>
      </c>
      <c r="C1" s="3" t="s">
        <v>12</v>
      </c>
      <c r="D1" s="3" t="s">
        <v>13</v>
      </c>
      <c r="E1" s="4" t="s">
        <v>7</v>
      </c>
      <c r="F1" s="4" t="s">
        <v>5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4</v>
      </c>
      <c r="L1" s="4" t="s">
        <v>8</v>
      </c>
      <c r="M1" s="4" t="s">
        <v>9</v>
      </c>
      <c r="N1" s="4" t="s">
        <v>6</v>
      </c>
      <c r="O1" s="4" t="s">
        <v>3</v>
      </c>
      <c r="P1" s="4" t="s">
        <v>18</v>
      </c>
      <c r="Q1" s="4" t="s">
        <v>1</v>
      </c>
      <c r="R1" s="4" t="s">
        <v>19</v>
      </c>
      <c r="S1" s="4" t="s">
        <v>9</v>
      </c>
      <c r="T1" s="9" t="s">
        <v>0</v>
      </c>
      <c r="U1" s="3" t="s">
        <v>20</v>
      </c>
      <c r="V1" s="4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1" t="s">
        <v>29</v>
      </c>
      <c r="AE1" s="11" t="s">
        <v>30</v>
      </c>
      <c r="AF1" s="11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1" t="s">
        <v>42</v>
      </c>
      <c r="AR1" s="11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</row>
    <row r="2" spans="1:50" ht="15" customHeight="1">
      <c r="A2" s="13">
        <v>36526</v>
      </c>
      <c r="B2" s="14">
        <v>41</v>
      </c>
      <c r="C2" s="3"/>
      <c r="D2" s="3"/>
      <c r="E2" s="6">
        <v>27.18</v>
      </c>
      <c r="F2" s="6">
        <v>25.51</v>
      </c>
      <c r="G2" s="6">
        <v>1.2889999999999999</v>
      </c>
      <c r="H2" s="6">
        <v>6902.1</v>
      </c>
      <c r="I2" s="6">
        <v>863.1</v>
      </c>
      <c r="J2" s="6">
        <v>29.207387288305</v>
      </c>
      <c r="K2" s="6">
        <v>135</v>
      </c>
      <c r="L2" s="6">
        <v>158.30000000000001</v>
      </c>
      <c r="M2" s="6">
        <v>106.3</v>
      </c>
      <c r="N2" s="15"/>
      <c r="O2" s="15"/>
      <c r="P2" s="6">
        <v>2.42</v>
      </c>
      <c r="Q2" s="6"/>
      <c r="R2" s="6"/>
      <c r="S2" s="6">
        <v>106.3</v>
      </c>
      <c r="T2" s="6"/>
      <c r="U2" s="6"/>
      <c r="V2" s="6">
        <v>139.4</v>
      </c>
      <c r="W2" s="16"/>
      <c r="X2" s="16"/>
      <c r="Y2" s="16"/>
      <c r="Z2" s="16"/>
      <c r="AA2" s="16"/>
      <c r="AB2" s="16"/>
      <c r="AC2" s="17"/>
      <c r="AD2" s="18">
        <v>61808</v>
      </c>
      <c r="AE2" s="18">
        <v>10352529</v>
      </c>
      <c r="AF2" s="18">
        <v>29327224</v>
      </c>
      <c r="AG2" s="16"/>
      <c r="AH2" s="16"/>
      <c r="AI2" s="16"/>
      <c r="AJ2" s="16"/>
      <c r="AK2" s="16"/>
      <c r="AL2" s="16"/>
      <c r="AM2" s="16"/>
      <c r="AN2" s="16"/>
      <c r="AO2" s="16"/>
      <c r="AP2" s="17"/>
      <c r="AQ2" s="18">
        <v>6833222</v>
      </c>
      <c r="AR2" s="18">
        <v>2649293</v>
      </c>
      <c r="AS2" s="19">
        <v>35239920</v>
      </c>
      <c r="AT2" s="17"/>
      <c r="AU2" s="16"/>
      <c r="AV2" s="16"/>
      <c r="AW2" s="16"/>
      <c r="AX2" s="16"/>
    </row>
    <row r="3" spans="1:50" ht="15" customHeight="1">
      <c r="A3" s="13">
        <v>36557</v>
      </c>
      <c r="B3" s="14">
        <v>41</v>
      </c>
      <c r="C3" s="3"/>
      <c r="D3" s="3"/>
      <c r="E3" s="6">
        <v>29.35</v>
      </c>
      <c r="F3" s="6">
        <v>27.78</v>
      </c>
      <c r="G3" s="6">
        <v>1.377</v>
      </c>
      <c r="H3" s="6">
        <v>6584.4</v>
      </c>
      <c r="I3" s="6">
        <v>972.7</v>
      </c>
      <c r="J3" s="6">
        <v>33.391098823294698</v>
      </c>
      <c r="K3" s="6">
        <v>136</v>
      </c>
      <c r="L3" s="6">
        <v>159.5</v>
      </c>
      <c r="M3" s="6">
        <v>105.6</v>
      </c>
      <c r="N3" s="15"/>
      <c r="O3" s="15"/>
      <c r="P3" s="6">
        <v>2.66</v>
      </c>
      <c r="Q3" s="6"/>
      <c r="R3" s="6"/>
      <c r="S3" s="6">
        <v>105.6</v>
      </c>
      <c r="T3" s="6"/>
      <c r="U3" s="6"/>
      <c r="V3" s="6">
        <v>141.69999999999999</v>
      </c>
      <c r="W3" s="16"/>
      <c r="X3" s="16"/>
      <c r="Y3" s="16"/>
      <c r="Z3" s="16"/>
      <c r="AA3" s="16"/>
      <c r="AB3" s="16"/>
      <c r="AC3" s="17"/>
      <c r="AD3" s="18">
        <v>450675</v>
      </c>
      <c r="AE3" s="18">
        <v>8844172</v>
      </c>
      <c r="AF3" s="18">
        <v>33506035</v>
      </c>
      <c r="AG3" s="16"/>
      <c r="AH3" s="16"/>
      <c r="AI3" s="16"/>
      <c r="AJ3" s="16"/>
      <c r="AK3" s="16"/>
      <c r="AL3" s="16"/>
      <c r="AM3" s="16"/>
      <c r="AN3" s="16"/>
      <c r="AO3" s="16"/>
      <c r="AP3" s="17"/>
      <c r="AQ3" s="18">
        <v>5647987</v>
      </c>
      <c r="AR3" s="18">
        <v>2787667</v>
      </c>
      <c r="AS3" s="19">
        <v>36716752</v>
      </c>
      <c r="AT3" s="17"/>
      <c r="AU3" s="16"/>
      <c r="AV3" s="16"/>
      <c r="AW3" s="16"/>
      <c r="AX3" s="16"/>
    </row>
    <row r="4" spans="1:50" ht="15" customHeight="1">
      <c r="A4" s="13">
        <v>36586</v>
      </c>
      <c r="B4" s="14">
        <v>45</v>
      </c>
      <c r="C4" s="3"/>
      <c r="D4" s="3"/>
      <c r="E4" s="6">
        <v>29.89</v>
      </c>
      <c r="F4" s="6">
        <v>27.49</v>
      </c>
      <c r="G4" s="6">
        <v>1.516</v>
      </c>
      <c r="H4" s="6">
        <v>6424.1</v>
      </c>
      <c r="I4" s="6">
        <v>1330.5</v>
      </c>
      <c r="J4" s="6">
        <v>30.9419130507091</v>
      </c>
      <c r="K4" s="6">
        <v>136</v>
      </c>
      <c r="L4" s="6">
        <v>163.19999999999999</v>
      </c>
      <c r="M4" s="6">
        <v>106.1</v>
      </c>
      <c r="N4" s="15"/>
      <c r="O4" s="15"/>
      <c r="P4" s="6">
        <v>2.79</v>
      </c>
      <c r="Q4" s="6"/>
      <c r="R4" s="6"/>
      <c r="S4" s="6">
        <v>106.1</v>
      </c>
      <c r="T4" s="6"/>
      <c r="U4" s="6"/>
      <c r="V4" s="6">
        <v>146.30000000000001</v>
      </c>
      <c r="W4" s="16"/>
      <c r="X4" s="16"/>
      <c r="Y4" s="16"/>
      <c r="Z4" s="16"/>
      <c r="AA4" s="16"/>
      <c r="AB4" s="16"/>
      <c r="AC4" s="17"/>
      <c r="AD4" s="18">
        <v>671273</v>
      </c>
      <c r="AE4" s="18">
        <v>14091209</v>
      </c>
      <c r="AF4" s="18">
        <v>35764935</v>
      </c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8">
        <v>6721125</v>
      </c>
      <c r="AR4" s="18">
        <v>4692701</v>
      </c>
      <c r="AS4" s="19">
        <v>45144561</v>
      </c>
      <c r="AT4" s="17"/>
      <c r="AU4" s="16"/>
      <c r="AV4" s="16"/>
      <c r="AW4" s="16"/>
      <c r="AX4" s="16"/>
    </row>
    <row r="5" spans="1:50" ht="15" customHeight="1">
      <c r="A5" s="13">
        <v>36617</v>
      </c>
      <c r="B5" s="14">
        <v>47</v>
      </c>
      <c r="C5" s="3"/>
      <c r="D5" s="3"/>
      <c r="E5" s="6">
        <v>25.74</v>
      </c>
      <c r="F5" s="6">
        <v>22.76</v>
      </c>
      <c r="G5" s="6">
        <v>1.4650000000000001</v>
      </c>
      <c r="H5" s="6">
        <v>7070.5</v>
      </c>
      <c r="I5" s="6">
        <v>1227.5</v>
      </c>
      <c r="J5" s="6">
        <v>31.930148339831302</v>
      </c>
      <c r="K5" s="6">
        <v>137.30000000000001</v>
      </c>
      <c r="L5" s="6">
        <v>164.3</v>
      </c>
      <c r="M5" s="6">
        <v>106.9</v>
      </c>
      <c r="N5" s="15"/>
      <c r="O5" s="15"/>
      <c r="P5" s="6">
        <v>3.04</v>
      </c>
      <c r="Q5" s="6"/>
      <c r="R5" s="6"/>
      <c r="S5" s="6">
        <v>106.9</v>
      </c>
      <c r="T5" s="6"/>
      <c r="U5" s="6"/>
      <c r="V5" s="6">
        <v>151.4</v>
      </c>
      <c r="W5" s="16"/>
      <c r="X5" s="16"/>
      <c r="Y5" s="16"/>
      <c r="Z5" s="16"/>
      <c r="AA5" s="16"/>
      <c r="AB5" s="16"/>
      <c r="AC5" s="17"/>
      <c r="AD5" s="18">
        <v>73178</v>
      </c>
      <c r="AE5" s="18">
        <v>14097518</v>
      </c>
      <c r="AF5" s="18">
        <v>24713057</v>
      </c>
      <c r="AG5" s="16"/>
      <c r="AH5" s="16"/>
      <c r="AI5" s="16"/>
      <c r="AJ5" s="16"/>
      <c r="AK5" s="16"/>
      <c r="AL5" s="16"/>
      <c r="AM5" s="16"/>
      <c r="AN5" s="16"/>
      <c r="AO5" s="16"/>
      <c r="AP5" s="17"/>
      <c r="AQ5" s="18">
        <v>7169182</v>
      </c>
      <c r="AR5" s="18">
        <v>2565068</v>
      </c>
      <c r="AS5" s="19">
        <v>32240349</v>
      </c>
      <c r="AT5" s="17"/>
      <c r="AU5" s="16"/>
      <c r="AV5" s="16"/>
      <c r="AW5" s="16"/>
      <c r="AX5" s="16"/>
    </row>
    <row r="6" spans="1:50" ht="15" customHeight="1">
      <c r="A6" s="13">
        <v>36647</v>
      </c>
      <c r="B6" s="14">
        <v>47</v>
      </c>
      <c r="C6" s="3"/>
      <c r="D6" s="3"/>
      <c r="E6" s="6">
        <v>28.78</v>
      </c>
      <c r="F6" s="6">
        <v>27.74</v>
      </c>
      <c r="G6" s="6">
        <v>1.4870000000000001</v>
      </c>
      <c r="H6" s="6">
        <v>7850.2</v>
      </c>
      <c r="I6" s="6">
        <v>1526.3</v>
      </c>
      <c r="J6" s="6">
        <v>31.201702025880302</v>
      </c>
      <c r="K6" s="6">
        <v>138.19999999999999</v>
      </c>
      <c r="L6" s="6">
        <v>167.5</v>
      </c>
      <c r="M6" s="6">
        <v>106.3</v>
      </c>
      <c r="N6" s="15"/>
      <c r="O6" s="15"/>
      <c r="P6" s="6">
        <v>3.59</v>
      </c>
      <c r="Q6" s="6"/>
      <c r="R6" s="6"/>
      <c r="S6" s="6">
        <v>106.3</v>
      </c>
      <c r="T6" s="6"/>
      <c r="U6" s="6"/>
      <c r="V6" s="6">
        <v>155.6</v>
      </c>
      <c r="W6" s="16"/>
      <c r="X6" s="16"/>
      <c r="Y6" s="16"/>
      <c r="Z6" s="16"/>
      <c r="AA6" s="16"/>
      <c r="AB6" s="16"/>
      <c r="AC6" s="17"/>
      <c r="AD6" s="18">
        <v>211953</v>
      </c>
      <c r="AE6" s="18">
        <v>16762995</v>
      </c>
      <c r="AF6" s="18">
        <v>28413226</v>
      </c>
      <c r="AG6" s="16"/>
      <c r="AH6" s="16"/>
      <c r="AI6" s="16"/>
      <c r="AJ6" s="16"/>
      <c r="AK6" s="16"/>
      <c r="AL6" s="16"/>
      <c r="AM6" s="16"/>
      <c r="AN6" s="16"/>
      <c r="AO6" s="16"/>
      <c r="AP6" s="17"/>
      <c r="AQ6" s="18">
        <v>10466333</v>
      </c>
      <c r="AR6" s="18">
        <v>4671325</v>
      </c>
      <c r="AS6" s="19">
        <v>29351633</v>
      </c>
      <c r="AT6" s="17"/>
      <c r="AU6" s="16"/>
      <c r="AV6" s="16"/>
      <c r="AW6" s="16"/>
      <c r="AX6" s="16"/>
    </row>
    <row r="7" spans="1:50" ht="15" customHeight="1">
      <c r="A7" s="13">
        <v>36678</v>
      </c>
      <c r="B7" s="14">
        <v>47</v>
      </c>
      <c r="C7" s="3"/>
      <c r="D7" s="3"/>
      <c r="E7" s="6">
        <v>31.83</v>
      </c>
      <c r="F7" s="6">
        <v>29.8</v>
      </c>
      <c r="G7" s="6">
        <v>1.633</v>
      </c>
      <c r="H7" s="6">
        <v>8541.7000000000007</v>
      </c>
      <c r="I7" s="6">
        <v>1335.6</v>
      </c>
      <c r="J7" s="6">
        <v>30.386655068166899</v>
      </c>
      <c r="K7" s="6">
        <v>137.6</v>
      </c>
      <c r="L7" s="6">
        <v>167</v>
      </c>
      <c r="M7" s="6">
        <v>105.6</v>
      </c>
      <c r="N7" s="15"/>
      <c r="O7" s="15"/>
      <c r="P7" s="6">
        <v>4.29</v>
      </c>
      <c r="Q7" s="6"/>
      <c r="R7" s="6"/>
      <c r="S7" s="6">
        <v>105.6</v>
      </c>
      <c r="T7" s="6"/>
      <c r="U7" s="6"/>
      <c r="V7" s="6">
        <v>155.9</v>
      </c>
      <c r="W7" s="16"/>
      <c r="X7" s="16"/>
      <c r="Y7" s="16"/>
      <c r="Z7" s="16"/>
      <c r="AA7" s="16"/>
      <c r="AB7" s="16"/>
      <c r="AC7" s="17"/>
      <c r="AD7" s="18">
        <v>312225</v>
      </c>
      <c r="AE7" s="18">
        <v>15501421</v>
      </c>
      <c r="AF7" s="18">
        <v>30785727</v>
      </c>
      <c r="AG7" s="16"/>
      <c r="AH7" s="16"/>
      <c r="AI7" s="16"/>
      <c r="AJ7" s="16"/>
      <c r="AK7" s="16"/>
      <c r="AL7" s="16"/>
      <c r="AM7" s="16"/>
      <c r="AN7" s="16"/>
      <c r="AO7" s="16"/>
      <c r="AP7" s="17"/>
      <c r="AQ7" s="18">
        <v>7718634</v>
      </c>
      <c r="AR7" s="18">
        <v>4867275</v>
      </c>
      <c r="AS7" s="19">
        <v>38759239</v>
      </c>
      <c r="AT7" s="17"/>
      <c r="AU7" s="16"/>
      <c r="AV7" s="16"/>
      <c r="AW7" s="16"/>
      <c r="AX7" s="16"/>
    </row>
    <row r="8" spans="1:50" ht="15" customHeight="1">
      <c r="A8" s="13">
        <v>36708</v>
      </c>
      <c r="B8" s="14">
        <v>47</v>
      </c>
      <c r="C8" s="3"/>
      <c r="D8" s="3"/>
      <c r="E8" s="6">
        <v>29.77</v>
      </c>
      <c r="F8" s="6">
        <v>28.68</v>
      </c>
      <c r="G8" s="6">
        <v>1.5509999999999999</v>
      </c>
      <c r="H8" s="6">
        <v>9246.4</v>
      </c>
      <c r="I8" s="6">
        <v>1642.8</v>
      </c>
      <c r="J8" s="6">
        <v>29.402107629316699</v>
      </c>
      <c r="K8" s="6">
        <v>137.5</v>
      </c>
      <c r="L8" s="6">
        <v>167.3</v>
      </c>
      <c r="M8" s="6">
        <v>105.6</v>
      </c>
      <c r="N8" s="15"/>
      <c r="O8" s="15"/>
      <c r="P8" s="6">
        <v>3.99</v>
      </c>
      <c r="Q8" s="6"/>
      <c r="R8" s="6"/>
      <c r="S8" s="6">
        <v>105.6</v>
      </c>
      <c r="T8" s="6"/>
      <c r="U8" s="6"/>
      <c r="V8" s="6">
        <v>153.80000000000001</v>
      </c>
      <c r="W8" s="16"/>
      <c r="X8" s="16"/>
      <c r="Y8" s="16"/>
      <c r="Z8" s="16"/>
      <c r="AA8" s="16"/>
      <c r="AB8" s="16"/>
      <c r="AC8" s="17"/>
      <c r="AD8" s="18">
        <v>308117</v>
      </c>
      <c r="AE8" s="18">
        <v>14439223</v>
      </c>
      <c r="AF8" s="18">
        <v>27072339</v>
      </c>
      <c r="AG8" s="16"/>
      <c r="AH8" s="16"/>
      <c r="AI8" s="16"/>
      <c r="AJ8" s="16"/>
      <c r="AK8" s="16"/>
      <c r="AL8" s="16"/>
      <c r="AM8" s="16"/>
      <c r="AN8" s="16"/>
      <c r="AO8" s="16"/>
      <c r="AP8" s="17"/>
      <c r="AQ8" s="18">
        <v>8116066</v>
      </c>
      <c r="AR8" s="18">
        <v>3456520</v>
      </c>
      <c r="AS8" s="19">
        <v>39657146</v>
      </c>
      <c r="AT8" s="17"/>
      <c r="AU8" s="16"/>
      <c r="AV8" s="16"/>
      <c r="AW8" s="16"/>
      <c r="AX8" s="16"/>
    </row>
    <row r="9" spans="1:50" ht="15" customHeight="1">
      <c r="A9" s="13">
        <v>36739</v>
      </c>
      <c r="B9" s="14">
        <v>46</v>
      </c>
      <c r="C9" s="3"/>
      <c r="D9" s="3"/>
      <c r="E9" s="6">
        <v>31.22</v>
      </c>
      <c r="F9" s="6">
        <v>30.2</v>
      </c>
      <c r="G9" s="6">
        <v>1.4650000000000001</v>
      </c>
      <c r="H9" s="6">
        <v>10054</v>
      </c>
      <c r="I9" s="6">
        <v>1429</v>
      </c>
      <c r="J9" s="6">
        <v>30.308517149601201</v>
      </c>
      <c r="K9" s="6">
        <v>137.19999999999999</v>
      </c>
      <c r="L9" s="6">
        <v>167.8</v>
      </c>
      <c r="M9" s="6">
        <v>105.6</v>
      </c>
      <c r="N9" s="15"/>
      <c r="O9" s="15"/>
      <c r="P9" s="6">
        <v>4.43</v>
      </c>
      <c r="Q9" s="6"/>
      <c r="R9" s="6"/>
      <c r="S9" s="6">
        <v>105.6</v>
      </c>
      <c r="T9" s="6"/>
      <c r="U9" s="6"/>
      <c r="V9" s="6">
        <v>153.5</v>
      </c>
      <c r="W9" s="16"/>
      <c r="X9" s="16"/>
      <c r="Y9" s="16"/>
      <c r="Z9" s="16"/>
      <c r="AA9" s="16"/>
      <c r="AB9" s="16"/>
      <c r="AC9" s="17"/>
      <c r="AD9" s="18">
        <v>112650</v>
      </c>
      <c r="AE9" s="18">
        <v>10521032</v>
      </c>
      <c r="AF9" s="18">
        <v>24659504</v>
      </c>
      <c r="AG9" s="16"/>
      <c r="AH9" s="16"/>
      <c r="AI9" s="16"/>
      <c r="AJ9" s="16"/>
      <c r="AK9" s="16"/>
      <c r="AL9" s="16"/>
      <c r="AM9" s="16"/>
      <c r="AN9" s="16"/>
      <c r="AO9" s="16"/>
      <c r="AP9" s="17"/>
      <c r="AQ9" s="18">
        <v>7500197</v>
      </c>
      <c r="AR9" s="18">
        <v>4651157</v>
      </c>
      <c r="AS9" s="19">
        <v>37666092</v>
      </c>
      <c r="AT9" s="17"/>
      <c r="AU9" s="16"/>
      <c r="AV9" s="16"/>
      <c r="AW9" s="16"/>
      <c r="AX9" s="16"/>
    </row>
    <row r="10" spans="1:50" ht="15" customHeight="1">
      <c r="A10" s="13">
        <v>36770</v>
      </c>
      <c r="B10" s="14">
        <v>45</v>
      </c>
      <c r="C10" s="3"/>
      <c r="D10" s="3"/>
      <c r="E10" s="6">
        <v>33.880000000000003</v>
      </c>
      <c r="F10" s="6">
        <v>33.14</v>
      </c>
      <c r="G10" s="6">
        <v>1.55</v>
      </c>
      <c r="H10" s="6">
        <v>10061.700000000001</v>
      </c>
      <c r="I10" s="6">
        <v>1333.3</v>
      </c>
      <c r="J10" s="6">
        <v>29.812488498342798</v>
      </c>
      <c r="K10" s="6">
        <v>137.4</v>
      </c>
      <c r="L10" s="6">
        <v>163.69999999999999</v>
      </c>
      <c r="M10" s="6">
        <v>102.9</v>
      </c>
      <c r="N10" s="15"/>
      <c r="O10" s="15"/>
      <c r="P10" s="6">
        <v>5.0599999999999996</v>
      </c>
      <c r="Q10" s="6"/>
      <c r="R10" s="6"/>
      <c r="S10" s="6">
        <v>102.9</v>
      </c>
      <c r="T10" s="6"/>
      <c r="U10" s="6"/>
      <c r="V10" s="6">
        <v>148.69999999999999</v>
      </c>
      <c r="W10" s="16"/>
      <c r="X10" s="16"/>
      <c r="Y10" s="16"/>
      <c r="Z10" s="16"/>
      <c r="AA10" s="16"/>
      <c r="AB10" s="16"/>
      <c r="AC10" s="17"/>
      <c r="AD10" s="18">
        <v>76038</v>
      </c>
      <c r="AE10" s="18">
        <v>17742278</v>
      </c>
      <c r="AF10" s="18">
        <v>26456035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7"/>
      <c r="AQ10" s="18">
        <v>10029976</v>
      </c>
      <c r="AR10" s="18">
        <v>6048563</v>
      </c>
      <c r="AS10" s="19">
        <v>35989846</v>
      </c>
      <c r="AT10" s="17"/>
      <c r="AU10" s="16"/>
      <c r="AV10" s="16"/>
      <c r="AW10" s="16"/>
      <c r="AX10" s="16"/>
    </row>
    <row r="11" spans="1:50" ht="15" customHeight="1">
      <c r="A11" s="13">
        <v>36800</v>
      </c>
      <c r="B11" s="14">
        <v>43</v>
      </c>
      <c r="C11" s="3"/>
      <c r="D11" s="3"/>
      <c r="E11" s="6">
        <v>33.08</v>
      </c>
      <c r="F11" s="6">
        <v>30.96</v>
      </c>
      <c r="G11" s="6">
        <v>1.532</v>
      </c>
      <c r="H11" s="6">
        <v>10611.6</v>
      </c>
      <c r="I11" s="6">
        <v>1487.3</v>
      </c>
      <c r="J11" s="6">
        <v>30.127775147293299</v>
      </c>
      <c r="K11" s="6">
        <v>138</v>
      </c>
      <c r="L11" s="6">
        <v>166</v>
      </c>
      <c r="M11" s="6">
        <v>102.8</v>
      </c>
      <c r="N11" s="15"/>
      <c r="O11" s="15"/>
      <c r="P11" s="6">
        <v>5.0199999999999996</v>
      </c>
      <c r="Q11" s="6"/>
      <c r="R11" s="6"/>
      <c r="S11" s="6">
        <v>102.8</v>
      </c>
      <c r="T11" s="6"/>
      <c r="U11" s="6"/>
      <c r="V11" s="6">
        <v>146.19999999999999</v>
      </c>
      <c r="W11" s="16"/>
      <c r="X11" s="16"/>
      <c r="Y11" s="16"/>
      <c r="Z11" s="16"/>
      <c r="AA11" s="16"/>
      <c r="AB11" s="16"/>
      <c r="AC11" s="17"/>
      <c r="AD11" s="18">
        <v>129922</v>
      </c>
      <c r="AE11" s="18">
        <v>18578970</v>
      </c>
      <c r="AF11" s="18">
        <v>24044272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7"/>
      <c r="AQ11" s="18">
        <v>8885054</v>
      </c>
      <c r="AR11" s="18">
        <v>6294415</v>
      </c>
      <c r="AS11" s="19">
        <v>34828414</v>
      </c>
      <c r="AT11" s="17"/>
      <c r="AU11" s="16"/>
      <c r="AV11" s="16"/>
      <c r="AW11" s="16"/>
      <c r="AX11" s="16"/>
    </row>
    <row r="12" spans="1:50" ht="15" customHeight="1">
      <c r="A12" s="13">
        <v>36831</v>
      </c>
      <c r="B12" s="14">
        <v>42</v>
      </c>
      <c r="C12" s="3"/>
      <c r="D12" s="3"/>
      <c r="E12" s="6">
        <v>34.4</v>
      </c>
      <c r="F12" s="6">
        <v>32.549999999999997</v>
      </c>
      <c r="G12" s="6">
        <v>1.5169999999999999</v>
      </c>
      <c r="H12" s="6">
        <v>9066.7999999999993</v>
      </c>
      <c r="I12" s="6">
        <v>1450.4</v>
      </c>
      <c r="J12" s="6">
        <v>28.743728740628899</v>
      </c>
      <c r="K12" s="6">
        <v>138.19999999999999</v>
      </c>
      <c r="L12" s="6">
        <v>164.3</v>
      </c>
      <c r="M12" s="6">
        <v>141.80000000000001</v>
      </c>
      <c r="N12" s="15"/>
      <c r="O12" s="15"/>
      <c r="P12" s="6">
        <v>5.52</v>
      </c>
      <c r="Q12" s="6"/>
      <c r="R12" s="6"/>
      <c r="S12" s="6">
        <v>141.80000000000001</v>
      </c>
      <c r="T12" s="6"/>
      <c r="U12" s="6"/>
      <c r="V12" s="6">
        <v>143.69999999999999</v>
      </c>
      <c r="W12" s="16"/>
      <c r="X12" s="16"/>
      <c r="Y12" s="16"/>
      <c r="Z12" s="16"/>
      <c r="AA12" s="16"/>
      <c r="AB12" s="16"/>
      <c r="AC12" s="17"/>
      <c r="AD12" s="18">
        <v>134679</v>
      </c>
      <c r="AE12" s="18">
        <v>15852411</v>
      </c>
      <c r="AF12" s="18">
        <v>21189657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7"/>
      <c r="AQ12" s="18">
        <v>6808352</v>
      </c>
      <c r="AR12" s="18">
        <v>6088718</v>
      </c>
      <c r="AS12" s="19">
        <v>31956441</v>
      </c>
      <c r="AT12" s="17"/>
      <c r="AU12" s="16"/>
      <c r="AV12" s="16"/>
      <c r="AW12" s="16"/>
      <c r="AX12" s="16"/>
    </row>
    <row r="13" spans="1:50" ht="15" customHeight="1">
      <c r="A13" s="13">
        <v>36861</v>
      </c>
      <c r="B13" s="14">
        <v>41</v>
      </c>
      <c r="C13" s="3"/>
      <c r="D13" s="3"/>
      <c r="E13" s="6">
        <v>28.46</v>
      </c>
      <c r="F13" s="6">
        <v>25.66</v>
      </c>
      <c r="G13" s="6">
        <v>1.4430000000000001</v>
      </c>
      <c r="H13" s="6">
        <v>7604.7</v>
      </c>
      <c r="I13" s="6">
        <v>1586.7</v>
      </c>
      <c r="J13" s="6">
        <v>28.1258451618706</v>
      </c>
      <c r="K13" s="6">
        <v>137.9</v>
      </c>
      <c r="L13" s="6">
        <v>162.9</v>
      </c>
      <c r="M13" s="6">
        <v>135.4</v>
      </c>
      <c r="N13" s="15"/>
      <c r="O13" s="15"/>
      <c r="P13" s="6">
        <v>8.9</v>
      </c>
      <c r="Q13" s="6"/>
      <c r="R13" s="6"/>
      <c r="S13" s="6">
        <v>135.4</v>
      </c>
      <c r="T13" s="6"/>
      <c r="U13" s="6"/>
      <c r="V13" s="6">
        <v>141.80000000000001</v>
      </c>
      <c r="W13" s="16"/>
      <c r="X13" s="16"/>
      <c r="Y13" s="16"/>
      <c r="Z13" s="16"/>
      <c r="AA13" s="16"/>
      <c r="AB13" s="16"/>
      <c r="AC13" s="17"/>
      <c r="AD13" s="18">
        <v>52558</v>
      </c>
      <c r="AE13" s="18">
        <v>12688176</v>
      </c>
      <c r="AF13" s="18">
        <v>17484831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7"/>
      <c r="AQ13" s="18">
        <v>7875578</v>
      </c>
      <c r="AR13" s="18">
        <v>4894611</v>
      </c>
      <c r="AS13" s="19">
        <v>29829532</v>
      </c>
      <c r="AT13" s="17"/>
      <c r="AU13" s="16"/>
      <c r="AV13" s="16"/>
      <c r="AW13" s="16"/>
      <c r="AX13" s="16"/>
    </row>
    <row r="14" spans="1:50" ht="15" customHeight="1">
      <c r="A14" s="13">
        <v>36892</v>
      </c>
      <c r="B14" s="14">
        <v>41</v>
      </c>
      <c r="C14" s="3"/>
      <c r="D14" s="3"/>
      <c r="E14" s="6">
        <v>29.58</v>
      </c>
      <c r="F14" s="6">
        <v>25.62</v>
      </c>
      <c r="G14" s="6">
        <v>1.4470000000000001</v>
      </c>
      <c r="H14" s="6">
        <v>8427.5</v>
      </c>
      <c r="I14" s="6">
        <v>1187.5</v>
      </c>
      <c r="J14" s="6">
        <v>27.610343736153201</v>
      </c>
      <c r="K14" s="6">
        <v>138.6</v>
      </c>
      <c r="L14" s="6">
        <v>165.6</v>
      </c>
      <c r="M14" s="6">
        <v>136</v>
      </c>
      <c r="N14" s="15"/>
      <c r="O14" s="15"/>
      <c r="P14" s="6">
        <v>8.17</v>
      </c>
      <c r="Q14" s="6"/>
      <c r="R14" s="6"/>
      <c r="S14" s="6">
        <v>136</v>
      </c>
      <c r="T14" s="6"/>
      <c r="U14" s="6"/>
      <c r="V14" s="6">
        <v>142.1</v>
      </c>
      <c r="W14" s="16"/>
      <c r="X14" s="16"/>
      <c r="Y14" s="16"/>
      <c r="Z14" s="16"/>
      <c r="AA14" s="16"/>
      <c r="AB14" s="16"/>
      <c r="AC14" s="17"/>
      <c r="AD14" s="18">
        <v>114142</v>
      </c>
      <c r="AE14" s="18">
        <v>16996151</v>
      </c>
      <c r="AF14" s="18">
        <v>22240494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7"/>
      <c r="AQ14" s="18">
        <v>7551864</v>
      </c>
      <c r="AR14" s="18">
        <v>6455447</v>
      </c>
      <c r="AS14" s="19">
        <v>28753874</v>
      </c>
      <c r="AT14" s="17"/>
      <c r="AU14" s="16"/>
      <c r="AV14" s="16"/>
      <c r="AW14" s="16"/>
      <c r="AX14" s="16"/>
    </row>
    <row r="15" spans="1:50" ht="15" customHeight="1">
      <c r="A15" s="13">
        <v>36923</v>
      </c>
      <c r="B15" s="14">
        <v>46</v>
      </c>
      <c r="C15" s="3"/>
      <c r="D15" s="3"/>
      <c r="E15" s="6">
        <v>29.61</v>
      </c>
      <c r="F15" s="6">
        <v>27.5</v>
      </c>
      <c r="G15" s="6">
        <v>1.45</v>
      </c>
      <c r="H15" s="6">
        <v>6375.6</v>
      </c>
      <c r="I15" s="6">
        <v>1289.8</v>
      </c>
      <c r="J15" s="6">
        <v>27.300406927148099</v>
      </c>
      <c r="K15" s="6">
        <v>140</v>
      </c>
      <c r="L15" s="6">
        <v>167.1</v>
      </c>
      <c r="M15" s="6">
        <v>130.30000000000001</v>
      </c>
      <c r="N15" s="15"/>
      <c r="O15" s="15"/>
      <c r="P15" s="6">
        <v>5.61</v>
      </c>
      <c r="Q15" s="6"/>
      <c r="R15" s="6"/>
      <c r="S15" s="6">
        <v>130.30000000000001</v>
      </c>
      <c r="T15" s="6"/>
      <c r="U15" s="6"/>
      <c r="V15" s="6">
        <v>143.80000000000001</v>
      </c>
      <c r="W15" s="16"/>
      <c r="X15" s="16"/>
      <c r="Y15" s="16"/>
      <c r="Z15" s="16"/>
      <c r="AA15" s="16"/>
      <c r="AB15" s="16"/>
      <c r="AC15" s="17"/>
      <c r="AD15" s="18">
        <v>313227</v>
      </c>
      <c r="AE15" s="18">
        <v>12503539</v>
      </c>
      <c r="AF15" s="18">
        <v>18112821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7"/>
      <c r="AQ15" s="18">
        <v>5519078</v>
      </c>
      <c r="AR15" s="18">
        <v>4899089</v>
      </c>
      <c r="AS15" s="19">
        <v>35739831</v>
      </c>
      <c r="AT15" s="17"/>
      <c r="AU15" s="16"/>
      <c r="AV15" s="16"/>
      <c r="AW15" s="16"/>
      <c r="AX15" s="16"/>
    </row>
    <row r="16" spans="1:50" ht="15" customHeight="1">
      <c r="A16" s="13">
        <v>36951</v>
      </c>
      <c r="B16" s="14">
        <v>49</v>
      </c>
      <c r="C16" s="3"/>
      <c r="D16" s="3"/>
      <c r="E16" s="6">
        <v>27.24</v>
      </c>
      <c r="F16" s="6">
        <v>24.5</v>
      </c>
      <c r="G16" s="6">
        <v>1.409</v>
      </c>
      <c r="H16" s="6">
        <v>7590.2</v>
      </c>
      <c r="I16" s="6">
        <v>1855.8</v>
      </c>
      <c r="J16" s="6">
        <v>26.018785152523101</v>
      </c>
      <c r="K16" s="6">
        <v>141.1</v>
      </c>
      <c r="L16" s="6">
        <v>169.3</v>
      </c>
      <c r="M16" s="6">
        <v>131.9</v>
      </c>
      <c r="N16" s="15"/>
      <c r="O16" s="15"/>
      <c r="P16" s="6">
        <v>5.23</v>
      </c>
      <c r="Q16" s="6"/>
      <c r="R16" s="6"/>
      <c r="S16" s="6">
        <v>131.9</v>
      </c>
      <c r="T16" s="6"/>
      <c r="U16" s="6"/>
      <c r="V16" s="6">
        <v>146.19999999999999</v>
      </c>
      <c r="W16" s="16"/>
      <c r="X16" s="16"/>
      <c r="Y16" s="16"/>
      <c r="Z16" s="16"/>
      <c r="AA16" s="16"/>
      <c r="AB16" s="16"/>
      <c r="AC16" s="17"/>
      <c r="AD16" s="18">
        <v>131038</v>
      </c>
      <c r="AE16" s="18">
        <v>19016793</v>
      </c>
      <c r="AF16" s="18">
        <v>21690658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7"/>
      <c r="AQ16" s="18">
        <v>6092552</v>
      </c>
      <c r="AR16" s="18">
        <v>6302811</v>
      </c>
      <c r="AS16" s="19">
        <v>24515143</v>
      </c>
      <c r="AT16" s="17"/>
      <c r="AU16" s="16"/>
      <c r="AV16" s="16"/>
      <c r="AW16" s="16"/>
      <c r="AX16" s="16"/>
    </row>
    <row r="17" spans="1:50" ht="15" customHeight="1">
      <c r="A17" s="13">
        <v>36982</v>
      </c>
      <c r="B17" s="14">
        <v>49</v>
      </c>
      <c r="C17" s="3"/>
      <c r="D17" s="3"/>
      <c r="E17" s="6">
        <v>27.41</v>
      </c>
      <c r="F17" s="6">
        <v>25.66</v>
      </c>
      <c r="G17" s="6">
        <v>1.552</v>
      </c>
      <c r="H17" s="6">
        <v>7686.8</v>
      </c>
      <c r="I17" s="6">
        <v>1398.9</v>
      </c>
      <c r="J17" s="6">
        <v>26.253498846776701</v>
      </c>
      <c r="K17" s="6">
        <v>141.80000000000001</v>
      </c>
      <c r="L17" s="6">
        <v>169.6</v>
      </c>
      <c r="M17" s="6">
        <v>133.5</v>
      </c>
      <c r="N17" s="15"/>
      <c r="O17" s="15"/>
      <c r="P17" s="6">
        <v>5.19</v>
      </c>
      <c r="Q17" s="6"/>
      <c r="R17" s="6"/>
      <c r="S17" s="6">
        <v>133.5</v>
      </c>
      <c r="T17" s="6"/>
      <c r="U17" s="6"/>
      <c r="V17" s="6">
        <v>146.80000000000001</v>
      </c>
      <c r="W17" s="16"/>
      <c r="X17" s="16"/>
      <c r="Y17" s="16"/>
      <c r="Z17" s="16"/>
      <c r="AA17" s="16"/>
      <c r="AB17" s="16"/>
      <c r="AC17" s="17"/>
      <c r="AD17" s="18">
        <v>846888</v>
      </c>
      <c r="AE17" s="18">
        <v>14308828</v>
      </c>
      <c r="AF17" s="18">
        <v>22876336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7"/>
      <c r="AQ17" s="18">
        <v>5350801</v>
      </c>
      <c r="AR17" s="18">
        <v>7551607</v>
      </c>
      <c r="AS17" s="19">
        <v>28369186</v>
      </c>
      <c r="AT17" s="17"/>
      <c r="AU17" s="16"/>
      <c r="AV17" s="16"/>
      <c r="AW17" s="16"/>
      <c r="AX17" s="16"/>
    </row>
    <row r="18" spans="1:50" ht="15" customHeight="1">
      <c r="A18" s="13">
        <v>37012</v>
      </c>
      <c r="B18" s="14">
        <v>46</v>
      </c>
      <c r="C18" s="3"/>
      <c r="D18" s="3"/>
      <c r="E18" s="6">
        <v>28.64</v>
      </c>
      <c r="F18" s="6">
        <v>28.31</v>
      </c>
      <c r="G18" s="6">
        <v>1.702</v>
      </c>
      <c r="H18" s="6">
        <v>7757.9</v>
      </c>
      <c r="I18" s="6">
        <v>1596</v>
      </c>
      <c r="J18" s="6">
        <v>27.51473477331</v>
      </c>
      <c r="K18" s="6">
        <v>142.30000000000001</v>
      </c>
      <c r="L18" s="6">
        <v>167.6</v>
      </c>
      <c r="M18" s="6">
        <v>133.6</v>
      </c>
      <c r="N18" s="15"/>
      <c r="O18" s="15"/>
      <c r="P18" s="6">
        <v>4.1900000000000004</v>
      </c>
      <c r="Q18" s="6"/>
      <c r="R18" s="6"/>
      <c r="S18" s="6">
        <v>133.6</v>
      </c>
      <c r="T18" s="6"/>
      <c r="U18" s="6"/>
      <c r="V18" s="6">
        <v>144.30000000000001</v>
      </c>
      <c r="W18" s="16"/>
      <c r="X18" s="16"/>
      <c r="Y18" s="16"/>
      <c r="Z18" s="16"/>
      <c r="AA18" s="16"/>
      <c r="AB18" s="16"/>
      <c r="AC18" s="17"/>
      <c r="AD18" s="18">
        <v>368022</v>
      </c>
      <c r="AE18" s="18">
        <v>11568411</v>
      </c>
      <c r="AF18" s="18">
        <v>21735421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7"/>
      <c r="AQ18" s="18">
        <v>5210434</v>
      </c>
      <c r="AR18" s="18">
        <v>6834917</v>
      </c>
      <c r="AS18" s="19">
        <v>24333070</v>
      </c>
      <c r="AT18" s="17"/>
      <c r="AU18" s="16"/>
      <c r="AV18" s="16"/>
      <c r="AW18" s="16"/>
      <c r="AX18" s="16"/>
    </row>
    <row r="19" spans="1:50" ht="15" customHeight="1">
      <c r="A19" s="13">
        <v>37043</v>
      </c>
      <c r="B19" s="14">
        <v>44</v>
      </c>
      <c r="C19" s="3"/>
      <c r="D19" s="3"/>
      <c r="E19" s="6">
        <v>27.6</v>
      </c>
      <c r="F19" s="6">
        <v>27.85</v>
      </c>
      <c r="G19" s="6">
        <v>1.6160000000000001</v>
      </c>
      <c r="H19" s="6">
        <v>8398.2000000000007</v>
      </c>
      <c r="I19" s="6">
        <v>1786.4</v>
      </c>
      <c r="J19" s="6">
        <v>28.118566229646898</v>
      </c>
      <c r="K19" s="6">
        <v>142</v>
      </c>
      <c r="L19" s="6">
        <v>165.3</v>
      </c>
      <c r="M19" s="6">
        <v>132.6</v>
      </c>
      <c r="N19" s="15"/>
      <c r="O19" s="15"/>
      <c r="P19" s="6">
        <v>3.72</v>
      </c>
      <c r="Q19" s="6"/>
      <c r="R19" s="6"/>
      <c r="S19" s="6">
        <v>132.6</v>
      </c>
      <c r="T19" s="6"/>
      <c r="U19" s="6"/>
      <c r="V19" s="6">
        <v>141.5</v>
      </c>
      <c r="W19" s="16"/>
      <c r="X19" s="16"/>
      <c r="Y19" s="16"/>
      <c r="Z19" s="16"/>
      <c r="AA19" s="16"/>
      <c r="AB19" s="16"/>
      <c r="AC19" s="17"/>
      <c r="AD19" s="18">
        <v>823639</v>
      </c>
      <c r="AE19" s="18">
        <v>11820994</v>
      </c>
      <c r="AF19" s="18">
        <v>20375991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7"/>
      <c r="AQ19" s="18">
        <v>5384970</v>
      </c>
      <c r="AR19" s="18">
        <v>6468228</v>
      </c>
      <c r="AS19" s="19">
        <v>25713159</v>
      </c>
      <c r="AT19" s="17"/>
      <c r="AU19" s="16"/>
      <c r="AV19" s="16"/>
      <c r="AW19" s="16"/>
      <c r="AX19" s="16"/>
    </row>
    <row r="20" spans="1:50" ht="15" customHeight="1">
      <c r="A20" s="13">
        <v>37073</v>
      </c>
      <c r="B20" s="14">
        <v>41</v>
      </c>
      <c r="C20" s="3"/>
      <c r="D20" s="3"/>
      <c r="E20" s="6">
        <v>26.45</v>
      </c>
      <c r="F20" s="6">
        <v>24.61</v>
      </c>
      <c r="G20" s="6">
        <v>1.421</v>
      </c>
      <c r="H20" s="6">
        <v>8975.2999999999993</v>
      </c>
      <c r="I20" s="6">
        <v>1487</v>
      </c>
      <c r="J20" s="6">
        <v>27.484121479324099</v>
      </c>
      <c r="K20" s="6">
        <v>141.4</v>
      </c>
      <c r="L20" s="6">
        <v>160.4</v>
      </c>
      <c r="M20" s="6">
        <v>129.9</v>
      </c>
      <c r="N20" s="15"/>
      <c r="O20" s="15"/>
      <c r="P20" s="6">
        <v>3.11</v>
      </c>
      <c r="Q20" s="6"/>
      <c r="R20" s="6"/>
      <c r="S20" s="6">
        <v>129.9</v>
      </c>
      <c r="T20" s="6"/>
      <c r="U20" s="6"/>
      <c r="V20" s="6">
        <v>138.80000000000001</v>
      </c>
      <c r="W20" s="16"/>
      <c r="X20" s="16"/>
      <c r="Y20" s="16"/>
      <c r="Z20" s="16"/>
      <c r="AA20" s="16"/>
      <c r="AB20" s="16"/>
      <c r="AC20" s="17"/>
      <c r="AD20" s="18">
        <v>147471</v>
      </c>
      <c r="AE20" s="18">
        <v>10577138</v>
      </c>
      <c r="AF20" s="18">
        <v>17719880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7"/>
      <c r="AQ20" s="18">
        <v>7950217</v>
      </c>
      <c r="AR20" s="18">
        <v>4074732</v>
      </c>
      <c r="AS20" s="19">
        <v>24798042</v>
      </c>
      <c r="AT20" s="17"/>
      <c r="AU20" s="16"/>
      <c r="AV20" s="16"/>
      <c r="AW20" s="16"/>
      <c r="AX20" s="16"/>
    </row>
    <row r="21" spans="1:50" ht="15" customHeight="1">
      <c r="A21" s="13">
        <v>37104</v>
      </c>
      <c r="B21" s="14">
        <v>38</v>
      </c>
      <c r="C21" s="3"/>
      <c r="D21" s="3"/>
      <c r="E21" s="6">
        <v>27.47</v>
      </c>
      <c r="F21" s="6">
        <v>25.68</v>
      </c>
      <c r="G21" s="6">
        <v>1.421</v>
      </c>
      <c r="H21" s="6">
        <v>10042.9</v>
      </c>
      <c r="I21" s="6">
        <v>1929.7</v>
      </c>
      <c r="J21" s="6">
        <v>26.603690458499099</v>
      </c>
      <c r="K21" s="6">
        <v>142.6</v>
      </c>
      <c r="L21" s="6">
        <v>155.6</v>
      </c>
      <c r="M21" s="6">
        <v>127.3</v>
      </c>
      <c r="N21" s="15"/>
      <c r="O21" s="15"/>
      <c r="P21" s="6">
        <v>2.97</v>
      </c>
      <c r="Q21" s="6"/>
      <c r="R21" s="6"/>
      <c r="S21" s="6">
        <v>127.3</v>
      </c>
      <c r="T21" s="6"/>
      <c r="U21" s="6"/>
      <c r="V21" s="6">
        <v>134.1</v>
      </c>
      <c r="W21" s="16"/>
      <c r="X21" s="16"/>
      <c r="Y21" s="16"/>
      <c r="Z21" s="16"/>
      <c r="AA21" s="16"/>
      <c r="AB21" s="16"/>
      <c r="AC21" s="17"/>
      <c r="AD21" s="18">
        <v>28593</v>
      </c>
      <c r="AE21" s="18">
        <v>11075284</v>
      </c>
      <c r="AF21" s="18">
        <v>21043470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7"/>
      <c r="AQ21" s="18">
        <v>7270809</v>
      </c>
      <c r="AR21" s="18">
        <v>4792925</v>
      </c>
      <c r="AS21" s="19">
        <v>20439998</v>
      </c>
      <c r="AT21" s="17"/>
      <c r="AU21" s="16"/>
      <c r="AV21" s="16"/>
      <c r="AW21" s="16"/>
      <c r="AX21" s="16"/>
    </row>
    <row r="22" spans="1:50" ht="15" customHeight="1">
      <c r="A22" s="13">
        <v>37135</v>
      </c>
      <c r="B22" s="14">
        <v>37</v>
      </c>
      <c r="C22" s="3"/>
      <c r="D22" s="3"/>
      <c r="E22" s="6">
        <v>25.88</v>
      </c>
      <c r="F22" s="6">
        <v>25.62</v>
      </c>
      <c r="G22" s="6">
        <v>1.522</v>
      </c>
      <c r="H22" s="6">
        <v>9927.7999999999993</v>
      </c>
      <c r="I22" s="6">
        <v>1427.8</v>
      </c>
      <c r="J22" s="6">
        <v>26.292151018594001</v>
      </c>
      <c r="K22" s="6">
        <v>142.9</v>
      </c>
      <c r="L22" s="6">
        <v>150.6</v>
      </c>
      <c r="M22" s="6">
        <v>128.1</v>
      </c>
      <c r="N22" s="15"/>
      <c r="O22" s="15"/>
      <c r="P22" s="6">
        <v>2.19</v>
      </c>
      <c r="Q22" s="6"/>
      <c r="R22" s="6"/>
      <c r="S22" s="6">
        <v>128.1</v>
      </c>
      <c r="T22" s="6"/>
      <c r="U22" s="6"/>
      <c r="V22" s="6">
        <v>128.69999999999999</v>
      </c>
      <c r="W22" s="16"/>
      <c r="X22" s="16"/>
      <c r="Y22" s="16"/>
      <c r="Z22" s="16"/>
      <c r="AA22" s="16"/>
      <c r="AB22" s="16"/>
      <c r="AC22" s="17"/>
      <c r="AD22" s="18">
        <v>92861</v>
      </c>
      <c r="AE22" s="18">
        <v>10686142</v>
      </c>
      <c r="AF22" s="18">
        <v>22582141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7"/>
      <c r="AQ22" s="18">
        <v>7197293</v>
      </c>
      <c r="AR22" s="18">
        <v>4766760</v>
      </c>
      <c r="AS22" s="19">
        <v>30855934</v>
      </c>
      <c r="AT22" s="17"/>
      <c r="AU22" s="16"/>
      <c r="AV22" s="16"/>
      <c r="AW22" s="16"/>
      <c r="AX22" s="16"/>
    </row>
    <row r="23" spans="1:50" ht="15" customHeight="1">
      <c r="A23" s="13">
        <v>37165</v>
      </c>
      <c r="B23" s="14">
        <v>36</v>
      </c>
      <c r="C23" s="3"/>
      <c r="D23" s="3"/>
      <c r="E23" s="6">
        <v>22.21</v>
      </c>
      <c r="F23" s="6">
        <v>20.54</v>
      </c>
      <c r="G23" s="6">
        <v>1.3149999999999999</v>
      </c>
      <c r="H23" s="6">
        <v>10808.3</v>
      </c>
      <c r="I23" s="6">
        <v>1647.7</v>
      </c>
      <c r="J23" s="6">
        <v>24.3699386646521</v>
      </c>
      <c r="K23" s="6">
        <v>142.19999999999999</v>
      </c>
      <c r="L23" s="6">
        <v>151.5</v>
      </c>
      <c r="M23" s="6">
        <v>126.8</v>
      </c>
      <c r="N23" s="15"/>
      <c r="O23" s="15"/>
      <c r="P23" s="6">
        <v>2.46</v>
      </c>
      <c r="Q23" s="6"/>
      <c r="R23" s="6"/>
      <c r="S23" s="6">
        <v>126.8</v>
      </c>
      <c r="T23" s="6"/>
      <c r="U23" s="6"/>
      <c r="V23" s="6">
        <v>131.1</v>
      </c>
      <c r="W23" s="16"/>
      <c r="X23" s="16"/>
      <c r="Y23" s="16"/>
      <c r="Z23" s="16"/>
      <c r="AA23" s="16"/>
      <c r="AB23" s="16"/>
      <c r="AC23" s="17"/>
      <c r="AD23" s="18">
        <v>138679</v>
      </c>
      <c r="AE23" s="18">
        <v>11377934</v>
      </c>
      <c r="AF23" s="18">
        <v>22967444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7"/>
      <c r="AQ23" s="18">
        <v>10653296</v>
      </c>
      <c r="AR23" s="18">
        <v>4299570</v>
      </c>
      <c r="AS23" s="19">
        <v>25328014</v>
      </c>
      <c r="AT23" s="17"/>
      <c r="AU23" s="16"/>
      <c r="AV23" s="16"/>
      <c r="AW23" s="16"/>
      <c r="AX23" s="16"/>
    </row>
    <row r="24" spans="1:50" ht="15" customHeight="1">
      <c r="A24" s="13">
        <v>37196</v>
      </c>
      <c r="B24" s="14">
        <v>35</v>
      </c>
      <c r="C24" s="3"/>
      <c r="D24" s="3"/>
      <c r="E24" s="6">
        <v>19.670000000000002</v>
      </c>
      <c r="F24" s="6">
        <v>18.8</v>
      </c>
      <c r="G24" s="6">
        <v>1.171</v>
      </c>
      <c r="H24" s="6">
        <v>8878.7999999999993</v>
      </c>
      <c r="I24" s="6">
        <v>1674.5</v>
      </c>
      <c r="J24" s="6">
        <v>23.347364781451901</v>
      </c>
      <c r="K24" s="6">
        <v>140.69999999999999</v>
      </c>
      <c r="L24" s="6">
        <v>149.9</v>
      </c>
      <c r="M24" s="6">
        <v>126.9</v>
      </c>
      <c r="N24" s="15"/>
      <c r="O24" s="15"/>
      <c r="P24" s="6">
        <v>2.34</v>
      </c>
      <c r="Q24" s="6"/>
      <c r="R24" s="6"/>
      <c r="S24" s="6">
        <v>126.9</v>
      </c>
      <c r="T24" s="6"/>
      <c r="U24" s="6"/>
      <c r="V24" s="6">
        <v>129.30000000000001</v>
      </c>
      <c r="W24" s="16"/>
      <c r="X24" s="16"/>
      <c r="Y24" s="16"/>
      <c r="Z24" s="16"/>
      <c r="AA24" s="16"/>
      <c r="AB24" s="16"/>
      <c r="AC24" s="17"/>
      <c r="AD24" s="18">
        <v>187846</v>
      </c>
      <c r="AE24" s="18">
        <v>7683087</v>
      </c>
      <c r="AF24" s="18">
        <v>19174003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7"/>
      <c r="AQ24" s="18">
        <v>8245871</v>
      </c>
      <c r="AR24" s="18">
        <v>5380477</v>
      </c>
      <c r="AS24" s="19">
        <v>20178468</v>
      </c>
      <c r="AT24" s="17"/>
      <c r="AU24" s="16"/>
      <c r="AV24" s="16"/>
      <c r="AW24" s="16"/>
      <c r="AX24" s="16"/>
    </row>
    <row r="25" spans="1:50" ht="15" customHeight="1">
      <c r="A25" s="13">
        <v>37226</v>
      </c>
      <c r="B25" s="14">
        <v>34</v>
      </c>
      <c r="C25" s="3"/>
      <c r="D25" s="3"/>
      <c r="E25" s="6">
        <v>19.329999999999998</v>
      </c>
      <c r="F25" s="6">
        <v>18.71</v>
      </c>
      <c r="G25" s="6">
        <v>1.0860000000000001</v>
      </c>
      <c r="H25" s="6">
        <v>7409.1</v>
      </c>
      <c r="I25" s="6">
        <v>1901.2</v>
      </c>
      <c r="J25" s="6">
        <v>22.1199072290676</v>
      </c>
      <c r="K25" s="6">
        <v>140.4</v>
      </c>
      <c r="L25" s="6">
        <v>146.30000000000001</v>
      </c>
      <c r="M25" s="6">
        <v>126.9</v>
      </c>
      <c r="N25" s="15"/>
      <c r="O25" s="15"/>
      <c r="P25" s="6">
        <v>2.2999999999999998</v>
      </c>
      <c r="Q25" s="6"/>
      <c r="R25" s="6"/>
      <c r="S25" s="6">
        <v>126.9</v>
      </c>
      <c r="T25" s="6"/>
      <c r="U25" s="6"/>
      <c r="V25" s="6">
        <v>126</v>
      </c>
      <c r="W25" s="16"/>
      <c r="X25" s="16"/>
      <c r="Y25" s="16"/>
      <c r="Z25" s="16"/>
      <c r="AA25" s="16"/>
      <c r="AB25" s="16"/>
      <c r="AC25" s="17"/>
      <c r="AD25" s="18">
        <v>122837</v>
      </c>
      <c r="AE25" s="18">
        <v>8229498</v>
      </c>
      <c r="AF25" s="18">
        <v>14721451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7"/>
      <c r="AQ25" s="18">
        <v>6632732</v>
      </c>
      <c r="AR25" s="18">
        <v>3628699</v>
      </c>
      <c r="AS25" s="19">
        <v>13488518</v>
      </c>
      <c r="AT25" s="17"/>
      <c r="AU25" s="16"/>
      <c r="AV25" s="16"/>
      <c r="AW25" s="16"/>
      <c r="AX25" s="16"/>
    </row>
    <row r="26" spans="1:50" ht="15" customHeight="1">
      <c r="A26" s="13">
        <v>37257</v>
      </c>
      <c r="B26" s="14">
        <v>33</v>
      </c>
      <c r="C26" s="3"/>
      <c r="D26" s="3"/>
      <c r="E26" s="6">
        <v>19.670000000000002</v>
      </c>
      <c r="F26" s="6">
        <v>19.420000000000002</v>
      </c>
      <c r="G26" s="6">
        <v>1.107</v>
      </c>
      <c r="H26" s="6">
        <v>8415.4</v>
      </c>
      <c r="I26" s="6">
        <v>1569.3</v>
      </c>
      <c r="J26" s="6">
        <v>25.727438629027301</v>
      </c>
      <c r="K26" s="6">
        <v>141.1</v>
      </c>
      <c r="L26" s="6">
        <v>142.69999999999999</v>
      </c>
      <c r="M26" s="6">
        <v>124.2</v>
      </c>
      <c r="N26" s="15"/>
      <c r="O26" s="15"/>
      <c r="P26" s="6">
        <v>2.3199999999999998</v>
      </c>
      <c r="Q26" s="6"/>
      <c r="R26" s="6"/>
      <c r="S26" s="6">
        <v>124.2</v>
      </c>
      <c r="T26" s="6"/>
      <c r="U26" s="6"/>
      <c r="V26" s="6">
        <v>123.5</v>
      </c>
      <c r="W26" s="16"/>
      <c r="X26" s="16"/>
      <c r="Y26" s="16"/>
      <c r="Z26" s="16"/>
      <c r="AA26" s="16"/>
      <c r="AB26" s="16"/>
      <c r="AC26" s="17"/>
      <c r="AD26" s="18">
        <v>77396</v>
      </c>
      <c r="AE26" s="18">
        <v>7578897</v>
      </c>
      <c r="AF26" s="18">
        <v>11637428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7"/>
      <c r="AQ26" s="18">
        <v>6426317</v>
      </c>
      <c r="AR26" s="18">
        <v>6489722</v>
      </c>
      <c r="AS26" s="19">
        <v>17219948</v>
      </c>
      <c r="AT26" s="17"/>
      <c r="AU26" s="16"/>
      <c r="AV26" s="16"/>
      <c r="AW26" s="16"/>
      <c r="AX26" s="16"/>
    </row>
    <row r="27" spans="1:50" ht="15" customHeight="1">
      <c r="A27" s="13">
        <v>37288</v>
      </c>
      <c r="B27" s="14">
        <v>32</v>
      </c>
      <c r="C27" s="3"/>
      <c r="D27" s="3"/>
      <c r="E27" s="6">
        <v>20.74</v>
      </c>
      <c r="F27" s="6">
        <v>20.28</v>
      </c>
      <c r="G27" s="6">
        <v>1.1140000000000001</v>
      </c>
      <c r="H27" s="6">
        <v>8020.8</v>
      </c>
      <c r="I27" s="6">
        <v>1529.5</v>
      </c>
      <c r="J27" s="6">
        <v>28.334813707360301</v>
      </c>
      <c r="K27" s="6">
        <v>142.30000000000001</v>
      </c>
      <c r="L27" s="6">
        <v>141.19999999999999</v>
      </c>
      <c r="M27" s="6">
        <v>123.1</v>
      </c>
      <c r="N27" s="15"/>
      <c r="O27" s="15"/>
      <c r="P27" s="6">
        <v>2.3199999999999998</v>
      </c>
      <c r="Q27" s="6"/>
      <c r="R27" s="6"/>
      <c r="S27" s="6">
        <v>123.1</v>
      </c>
      <c r="T27" s="6"/>
      <c r="U27" s="6"/>
      <c r="V27" s="6">
        <v>122.9</v>
      </c>
      <c r="W27" s="16"/>
      <c r="X27" s="16"/>
      <c r="Y27" s="16"/>
      <c r="Z27" s="16"/>
      <c r="AA27" s="16"/>
      <c r="AB27" s="16"/>
      <c r="AC27" s="17"/>
      <c r="AD27" s="18">
        <v>121983</v>
      </c>
      <c r="AE27" s="18">
        <v>9768270</v>
      </c>
      <c r="AF27" s="18">
        <v>13577908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7"/>
      <c r="AQ27" s="18">
        <v>6005109</v>
      </c>
      <c r="AR27" s="18">
        <v>4618167</v>
      </c>
      <c r="AS27" s="19">
        <v>17579506</v>
      </c>
      <c r="AT27" s="17"/>
      <c r="AU27" s="16"/>
      <c r="AV27" s="16"/>
      <c r="AW27" s="16"/>
      <c r="AX27" s="16"/>
    </row>
    <row r="28" spans="1:50" ht="15" customHeight="1">
      <c r="A28" s="13">
        <v>37316</v>
      </c>
      <c r="B28" s="14">
        <v>35</v>
      </c>
      <c r="C28" s="3"/>
      <c r="D28" s="3"/>
      <c r="E28" s="6">
        <v>24.42</v>
      </c>
      <c r="F28" s="6">
        <v>23.7</v>
      </c>
      <c r="G28" s="6">
        <v>1.2490000000000001</v>
      </c>
      <c r="H28" s="6">
        <v>7259</v>
      </c>
      <c r="I28" s="6">
        <v>1620.5</v>
      </c>
      <c r="J28" s="6">
        <v>30.406073645408298</v>
      </c>
      <c r="K28" s="6">
        <v>143.4</v>
      </c>
      <c r="L28" s="6">
        <v>141.69999999999999</v>
      </c>
      <c r="M28" s="6">
        <v>123.5</v>
      </c>
      <c r="N28" s="15"/>
      <c r="O28" s="15"/>
      <c r="P28" s="6">
        <v>3.03</v>
      </c>
      <c r="Q28" s="6"/>
      <c r="R28" s="6"/>
      <c r="S28" s="6">
        <v>123.5</v>
      </c>
      <c r="T28" s="6"/>
      <c r="U28" s="6"/>
      <c r="V28" s="6">
        <v>125.4</v>
      </c>
      <c r="W28" s="16"/>
      <c r="X28" s="16"/>
      <c r="Y28" s="16"/>
      <c r="Z28" s="16"/>
      <c r="AA28" s="16"/>
      <c r="AB28" s="16"/>
      <c r="AC28" s="17"/>
      <c r="AD28" s="18">
        <v>71826</v>
      </c>
      <c r="AE28" s="18">
        <v>10100049</v>
      </c>
      <c r="AF28" s="18">
        <v>15346234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7"/>
      <c r="AQ28" s="18">
        <v>9220901</v>
      </c>
      <c r="AR28" s="18">
        <v>4516975</v>
      </c>
      <c r="AS28" s="19">
        <v>16660244</v>
      </c>
      <c r="AT28" s="17"/>
      <c r="AU28" s="16"/>
      <c r="AV28" s="16"/>
      <c r="AW28" s="16"/>
      <c r="AX28" s="16"/>
    </row>
    <row r="29" spans="1:50" ht="15" customHeight="1">
      <c r="A29" s="13">
        <v>37347</v>
      </c>
      <c r="B29" s="14">
        <v>37</v>
      </c>
      <c r="C29" s="3"/>
      <c r="D29" s="3"/>
      <c r="E29" s="6">
        <v>26.27</v>
      </c>
      <c r="F29" s="6">
        <v>25.73</v>
      </c>
      <c r="G29" s="6">
        <v>1.397</v>
      </c>
      <c r="H29" s="6">
        <v>9097.6</v>
      </c>
      <c r="I29" s="6">
        <v>1544.5</v>
      </c>
      <c r="J29" s="6">
        <v>30.5710009457509</v>
      </c>
      <c r="K29" s="6">
        <v>139.19999999999999</v>
      </c>
      <c r="L29" s="6">
        <v>143</v>
      </c>
      <c r="M29" s="6">
        <v>132.5</v>
      </c>
      <c r="N29" s="15"/>
      <c r="O29" s="15"/>
      <c r="P29" s="6">
        <v>3.43</v>
      </c>
      <c r="Q29" s="6"/>
      <c r="R29" s="6"/>
      <c r="S29" s="6">
        <v>132.5</v>
      </c>
      <c r="T29" s="6"/>
      <c r="U29" s="6"/>
      <c r="V29" s="6">
        <v>129.1</v>
      </c>
      <c r="W29" s="16"/>
      <c r="X29" s="16"/>
      <c r="Y29" s="16"/>
      <c r="Z29" s="16"/>
      <c r="AA29" s="16"/>
      <c r="AB29" s="16"/>
      <c r="AC29" s="17"/>
      <c r="AD29" s="18">
        <v>43101</v>
      </c>
      <c r="AE29" s="18">
        <v>10469386</v>
      </c>
      <c r="AF29" s="18">
        <v>14301476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7"/>
      <c r="AQ29" s="18">
        <v>11221210</v>
      </c>
      <c r="AR29" s="18">
        <v>8157619</v>
      </c>
      <c r="AS29" s="19">
        <v>18633889</v>
      </c>
      <c r="AT29" s="17"/>
      <c r="AU29" s="16"/>
      <c r="AV29" s="16"/>
      <c r="AW29" s="16"/>
      <c r="AX29" s="16"/>
    </row>
    <row r="30" spans="1:50" ht="15" customHeight="1">
      <c r="A30" s="13">
        <v>37377</v>
      </c>
      <c r="B30" s="14">
        <v>37</v>
      </c>
      <c r="C30" s="3"/>
      <c r="D30" s="3"/>
      <c r="E30" s="6">
        <v>27.02</v>
      </c>
      <c r="F30" s="6">
        <v>25.35</v>
      </c>
      <c r="G30" s="6">
        <v>1.3919999999999999</v>
      </c>
      <c r="H30" s="6">
        <v>9846.9</v>
      </c>
      <c r="I30" s="6">
        <v>1773.9</v>
      </c>
      <c r="J30" s="6">
        <v>31.980076786145201</v>
      </c>
      <c r="K30" s="6">
        <v>139.4</v>
      </c>
      <c r="L30" s="6">
        <v>144.1</v>
      </c>
      <c r="M30" s="6">
        <v>132.19999999999999</v>
      </c>
      <c r="N30" s="15"/>
      <c r="O30" s="15"/>
      <c r="P30" s="6">
        <v>3.5</v>
      </c>
      <c r="Q30" s="6"/>
      <c r="R30" s="6"/>
      <c r="S30" s="6">
        <v>132.19999999999999</v>
      </c>
      <c r="T30" s="6"/>
      <c r="U30" s="6"/>
      <c r="V30" s="6">
        <v>131.69999999999999</v>
      </c>
      <c r="W30" s="16"/>
      <c r="X30" s="16"/>
      <c r="Y30" s="16"/>
      <c r="Z30" s="16"/>
      <c r="AA30" s="16"/>
      <c r="AB30" s="16"/>
      <c r="AC30" s="17"/>
      <c r="AD30" s="18">
        <v>103183</v>
      </c>
      <c r="AE30" s="18">
        <v>9240808</v>
      </c>
      <c r="AF30" s="18">
        <v>20724086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7"/>
      <c r="AQ30" s="18">
        <v>12725277</v>
      </c>
      <c r="AR30" s="18">
        <v>5976985</v>
      </c>
      <c r="AS30" s="19">
        <v>21879578</v>
      </c>
      <c r="AT30" s="17"/>
      <c r="AU30" s="16"/>
      <c r="AV30" s="16"/>
      <c r="AW30" s="16"/>
      <c r="AX30" s="16"/>
    </row>
    <row r="31" spans="1:50" ht="15" customHeight="1">
      <c r="A31" s="13">
        <v>37408</v>
      </c>
      <c r="B31" s="14">
        <v>40</v>
      </c>
      <c r="C31" s="3"/>
      <c r="D31" s="3"/>
      <c r="E31" s="6">
        <v>25.52</v>
      </c>
      <c r="F31" s="6">
        <v>24.08</v>
      </c>
      <c r="G31" s="6">
        <v>1.3819999999999999</v>
      </c>
      <c r="H31" s="6">
        <v>10727.2</v>
      </c>
      <c r="I31" s="6">
        <v>2205.9</v>
      </c>
      <c r="J31" s="6">
        <v>38.119411746233098</v>
      </c>
      <c r="K31" s="6">
        <v>139.80000000000001</v>
      </c>
      <c r="L31" s="6">
        <v>146.19999999999999</v>
      </c>
      <c r="M31" s="6">
        <v>133.19999999999999</v>
      </c>
      <c r="N31" s="15"/>
      <c r="O31" s="15"/>
      <c r="P31" s="6">
        <v>3.26</v>
      </c>
      <c r="Q31" s="6"/>
      <c r="R31" s="6"/>
      <c r="S31" s="6">
        <v>133.19999999999999</v>
      </c>
      <c r="T31" s="6"/>
      <c r="U31" s="6"/>
      <c r="V31" s="6">
        <v>134.19999999999999</v>
      </c>
      <c r="W31" s="16"/>
      <c r="X31" s="16"/>
      <c r="Y31" s="16"/>
      <c r="Z31" s="16"/>
      <c r="AA31" s="16"/>
      <c r="AB31" s="16"/>
      <c r="AC31" s="17"/>
      <c r="AD31" s="18">
        <v>52991</v>
      </c>
      <c r="AE31" s="18">
        <v>7872649</v>
      </c>
      <c r="AF31" s="18">
        <v>19287872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7"/>
      <c r="AQ31" s="18">
        <v>7645384</v>
      </c>
      <c r="AR31" s="18">
        <v>6911448</v>
      </c>
      <c r="AS31" s="19">
        <v>20629643</v>
      </c>
      <c r="AT31" s="17"/>
      <c r="AU31" s="16"/>
      <c r="AV31" s="16"/>
      <c r="AW31" s="16"/>
      <c r="AX31" s="16"/>
    </row>
    <row r="32" spans="1:50" ht="15" customHeight="1">
      <c r="A32" s="13">
        <v>37438</v>
      </c>
      <c r="B32" s="14">
        <v>42</v>
      </c>
      <c r="C32" s="3"/>
      <c r="D32" s="3"/>
      <c r="E32" s="6">
        <v>26.94</v>
      </c>
      <c r="F32" s="6">
        <v>25.74</v>
      </c>
      <c r="G32" s="6">
        <v>1.397</v>
      </c>
      <c r="H32" s="6">
        <v>11213.2</v>
      </c>
      <c r="I32" s="6">
        <v>1848</v>
      </c>
      <c r="J32" s="6">
        <v>37.721261445126103</v>
      </c>
      <c r="K32" s="6">
        <v>139.80000000000001</v>
      </c>
      <c r="L32" s="6">
        <v>153.4</v>
      </c>
      <c r="M32" s="6">
        <v>130.1</v>
      </c>
      <c r="N32" s="15"/>
      <c r="O32" s="15"/>
      <c r="P32" s="6">
        <v>2.99</v>
      </c>
      <c r="Q32" s="6"/>
      <c r="R32" s="6"/>
      <c r="S32" s="6">
        <v>130.1</v>
      </c>
      <c r="T32" s="6"/>
      <c r="U32" s="6"/>
      <c r="V32" s="6">
        <v>140.80000000000001</v>
      </c>
      <c r="W32" s="16"/>
      <c r="X32" s="16"/>
      <c r="Y32" s="16"/>
      <c r="Z32" s="16"/>
      <c r="AA32" s="16"/>
      <c r="AB32" s="16"/>
      <c r="AC32" s="17"/>
      <c r="AD32" s="18">
        <v>269933</v>
      </c>
      <c r="AE32" s="18">
        <v>11939401</v>
      </c>
      <c r="AF32" s="18">
        <v>20113160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7"/>
      <c r="AQ32" s="18">
        <v>7501663</v>
      </c>
      <c r="AR32" s="18">
        <v>10679978</v>
      </c>
      <c r="AS32" s="19">
        <v>22372054</v>
      </c>
      <c r="AT32" s="17"/>
      <c r="AU32" s="16"/>
      <c r="AV32" s="16"/>
      <c r="AW32" s="16"/>
      <c r="AX32" s="16"/>
    </row>
    <row r="33" spans="1:50" ht="15" customHeight="1">
      <c r="A33" s="13">
        <v>37469</v>
      </c>
      <c r="B33" s="14">
        <v>42</v>
      </c>
      <c r="C33" s="3"/>
      <c r="D33" s="3"/>
      <c r="E33" s="6">
        <v>28.38</v>
      </c>
      <c r="F33" s="6">
        <v>26.65</v>
      </c>
      <c r="G33" s="6">
        <v>1.3959999999999999</v>
      </c>
      <c r="H33" s="6">
        <v>12671.4</v>
      </c>
      <c r="I33" s="6">
        <v>1839.8</v>
      </c>
      <c r="J33" s="6">
        <v>39.125941419628703</v>
      </c>
      <c r="K33" s="6">
        <v>139.30000000000001</v>
      </c>
      <c r="L33" s="6">
        <v>154.19999999999999</v>
      </c>
      <c r="M33" s="6">
        <v>130.69999999999999</v>
      </c>
      <c r="N33" s="15"/>
      <c r="O33" s="15"/>
      <c r="P33" s="6">
        <v>3.09</v>
      </c>
      <c r="Q33" s="6"/>
      <c r="R33" s="6"/>
      <c r="S33" s="6">
        <v>130.69999999999999</v>
      </c>
      <c r="T33" s="6"/>
      <c r="U33" s="6"/>
      <c r="V33" s="6">
        <v>141.69999999999999</v>
      </c>
      <c r="W33" s="16"/>
      <c r="X33" s="16"/>
      <c r="Y33" s="16"/>
      <c r="Z33" s="16"/>
      <c r="AA33" s="16"/>
      <c r="AB33" s="16"/>
      <c r="AC33" s="17"/>
      <c r="AD33" s="18">
        <v>161641</v>
      </c>
      <c r="AE33" s="18">
        <v>12444693</v>
      </c>
      <c r="AF33" s="18">
        <v>21755150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7"/>
      <c r="AQ33" s="18">
        <v>9242299</v>
      </c>
      <c r="AR33" s="18">
        <v>6871171</v>
      </c>
      <c r="AS33" s="19">
        <v>16965757</v>
      </c>
      <c r="AT33" s="17"/>
      <c r="AU33" s="16"/>
      <c r="AV33" s="16"/>
      <c r="AW33" s="16"/>
      <c r="AX33" s="16"/>
    </row>
    <row r="34" spans="1:50" ht="15" customHeight="1">
      <c r="A34" s="13">
        <v>37500</v>
      </c>
      <c r="B34" s="14">
        <v>42</v>
      </c>
      <c r="C34" s="3"/>
      <c r="D34" s="3"/>
      <c r="E34" s="6">
        <v>29.67</v>
      </c>
      <c r="F34" s="6">
        <v>28.4</v>
      </c>
      <c r="G34" s="6">
        <v>1.4</v>
      </c>
      <c r="H34" s="6">
        <v>12291.5</v>
      </c>
      <c r="I34" s="6">
        <v>2023.7</v>
      </c>
      <c r="J34" s="6">
        <v>40.4003165097905</v>
      </c>
      <c r="K34" s="6">
        <v>138.69999999999999</v>
      </c>
      <c r="L34" s="6">
        <v>154.30000000000001</v>
      </c>
      <c r="M34" s="6">
        <v>132.5</v>
      </c>
      <c r="N34" s="15"/>
      <c r="O34" s="15"/>
      <c r="P34" s="6">
        <v>3.55</v>
      </c>
      <c r="Q34" s="6"/>
      <c r="R34" s="6"/>
      <c r="S34" s="6">
        <v>132.5</v>
      </c>
      <c r="T34" s="6"/>
      <c r="U34" s="6"/>
      <c r="V34" s="6">
        <v>142</v>
      </c>
      <c r="W34" s="16"/>
      <c r="X34" s="16"/>
      <c r="Y34" s="16"/>
      <c r="Z34" s="16"/>
      <c r="AA34" s="16"/>
      <c r="AB34" s="16"/>
      <c r="AC34" s="17"/>
      <c r="AD34" s="18">
        <v>78998</v>
      </c>
      <c r="AE34" s="18">
        <v>12756870</v>
      </c>
      <c r="AF34" s="18">
        <v>22839485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7"/>
      <c r="AQ34" s="18">
        <v>9685432</v>
      </c>
      <c r="AR34" s="18">
        <v>4804473</v>
      </c>
      <c r="AS34" s="19">
        <v>22813355</v>
      </c>
      <c r="AT34" s="17"/>
      <c r="AU34" s="16"/>
      <c r="AV34" s="16"/>
      <c r="AW34" s="16"/>
      <c r="AX34" s="16"/>
    </row>
    <row r="35" spans="1:50" ht="15" customHeight="1">
      <c r="A35" s="13">
        <v>37530</v>
      </c>
      <c r="B35" s="14">
        <v>41.5</v>
      </c>
      <c r="C35" s="3"/>
      <c r="D35" s="3"/>
      <c r="E35" s="6">
        <v>28.85</v>
      </c>
      <c r="F35" s="6">
        <v>27.54</v>
      </c>
      <c r="G35" s="6">
        <v>1.4450000000000001</v>
      </c>
      <c r="H35" s="6">
        <v>11455</v>
      </c>
      <c r="I35" s="6">
        <v>1962.7</v>
      </c>
      <c r="J35" s="6">
        <v>37.478597012204901</v>
      </c>
      <c r="K35" s="6">
        <v>139.19999999999999</v>
      </c>
      <c r="L35" s="6">
        <v>156.6</v>
      </c>
      <c r="M35" s="6">
        <v>133.5</v>
      </c>
      <c r="N35" s="15"/>
      <c r="O35" s="15"/>
      <c r="P35" s="6">
        <v>4.13</v>
      </c>
      <c r="Q35" s="6"/>
      <c r="R35" s="6"/>
      <c r="S35" s="6">
        <v>133.5</v>
      </c>
      <c r="T35" s="6"/>
      <c r="U35" s="6"/>
      <c r="V35" s="6">
        <v>143.5</v>
      </c>
      <c r="W35" s="16"/>
      <c r="X35" s="16"/>
      <c r="Y35" s="16"/>
      <c r="Z35" s="16"/>
      <c r="AA35" s="16"/>
      <c r="AB35" s="16"/>
      <c r="AC35" s="17"/>
      <c r="AD35" s="18">
        <v>201872</v>
      </c>
      <c r="AE35" s="18">
        <v>10466788</v>
      </c>
      <c r="AF35" s="18">
        <v>21841898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7"/>
      <c r="AQ35" s="18">
        <v>8479216</v>
      </c>
      <c r="AR35" s="18">
        <v>6258335</v>
      </c>
      <c r="AS35" s="19">
        <v>23825383</v>
      </c>
      <c r="AT35" s="17"/>
      <c r="AU35" s="16"/>
      <c r="AV35" s="16"/>
      <c r="AW35" s="16"/>
      <c r="AX35" s="16"/>
    </row>
    <row r="36" spans="1:50" ht="15" customHeight="1">
      <c r="A36" s="13">
        <v>37561</v>
      </c>
      <c r="B36" s="14">
        <v>41</v>
      </c>
      <c r="C36" s="3"/>
      <c r="D36" s="3"/>
      <c r="E36" s="6">
        <v>26.27</v>
      </c>
      <c r="F36" s="6">
        <v>24.34</v>
      </c>
      <c r="G36" s="6">
        <v>1.419</v>
      </c>
      <c r="H36" s="6">
        <v>12569.6</v>
      </c>
      <c r="I36" s="6">
        <v>2160.8000000000002</v>
      </c>
      <c r="J36" s="6">
        <v>38.107870805754096</v>
      </c>
      <c r="K36" s="6">
        <v>139.19999999999999</v>
      </c>
      <c r="L36" s="6">
        <v>155.1</v>
      </c>
      <c r="M36" s="6">
        <v>131.30000000000001</v>
      </c>
      <c r="N36" s="15"/>
      <c r="O36" s="15"/>
      <c r="P36" s="6">
        <v>4.04</v>
      </c>
      <c r="Q36" s="6"/>
      <c r="R36" s="6"/>
      <c r="S36" s="6">
        <v>131.30000000000001</v>
      </c>
      <c r="T36" s="6"/>
      <c r="U36" s="6"/>
      <c r="V36" s="6">
        <v>142</v>
      </c>
      <c r="W36" s="16"/>
      <c r="X36" s="16"/>
      <c r="Y36" s="16"/>
      <c r="Z36" s="16"/>
      <c r="AA36" s="16"/>
      <c r="AB36" s="16"/>
      <c r="AC36" s="17"/>
      <c r="AD36" s="18">
        <v>147072</v>
      </c>
      <c r="AE36" s="18">
        <v>10709436</v>
      </c>
      <c r="AF36" s="18">
        <v>20457747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7"/>
      <c r="AQ36" s="18">
        <v>7527946</v>
      </c>
      <c r="AR36" s="18">
        <v>5248098</v>
      </c>
      <c r="AS36" s="19">
        <v>19708972</v>
      </c>
      <c r="AT36" s="17"/>
      <c r="AU36" s="16"/>
      <c r="AV36" s="16"/>
      <c r="AW36" s="16"/>
      <c r="AX36" s="16"/>
    </row>
    <row r="37" spans="1:50" ht="15" customHeight="1">
      <c r="A37" s="13">
        <v>37591</v>
      </c>
      <c r="B37" s="14">
        <v>40</v>
      </c>
      <c r="C37" s="3"/>
      <c r="D37" s="3"/>
      <c r="E37" s="6">
        <v>29.42</v>
      </c>
      <c r="F37" s="6">
        <v>28.33</v>
      </c>
      <c r="G37" s="6">
        <v>1.3859999999999999</v>
      </c>
      <c r="H37" s="6">
        <v>11625</v>
      </c>
      <c r="I37" s="6">
        <v>2049.1</v>
      </c>
      <c r="J37" s="6">
        <v>38.4589515238658</v>
      </c>
      <c r="K37" s="6">
        <v>139.5</v>
      </c>
      <c r="L37" s="6">
        <v>153.9</v>
      </c>
      <c r="M37" s="6">
        <v>131.30000000000001</v>
      </c>
      <c r="N37" s="15"/>
      <c r="O37" s="15"/>
      <c r="P37" s="6">
        <v>4.74</v>
      </c>
      <c r="Q37" s="6"/>
      <c r="R37" s="6"/>
      <c r="S37" s="6">
        <v>131.30000000000001</v>
      </c>
      <c r="T37" s="6"/>
      <c r="U37" s="6"/>
      <c r="V37" s="6">
        <v>139.6</v>
      </c>
      <c r="W37" s="16"/>
      <c r="X37" s="16"/>
      <c r="Y37" s="16"/>
      <c r="Z37" s="16"/>
      <c r="AA37" s="16"/>
      <c r="AB37" s="16"/>
      <c r="AC37" s="17"/>
      <c r="AD37" s="18">
        <v>188435</v>
      </c>
      <c r="AE37" s="18">
        <v>14359059</v>
      </c>
      <c r="AF37" s="18">
        <v>17158839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7"/>
      <c r="AQ37" s="18">
        <v>9837324</v>
      </c>
      <c r="AR37" s="18">
        <v>5441717</v>
      </c>
      <c r="AS37" s="19">
        <v>18052457</v>
      </c>
      <c r="AT37" s="17"/>
      <c r="AU37" s="16"/>
      <c r="AV37" s="16"/>
      <c r="AW37" s="16"/>
      <c r="AX37" s="16"/>
    </row>
    <row r="38" spans="1:50" ht="15" customHeight="1">
      <c r="A38" s="13">
        <v>37622</v>
      </c>
      <c r="B38" s="14">
        <v>42</v>
      </c>
      <c r="C38" s="3"/>
      <c r="D38" s="3"/>
      <c r="E38" s="6">
        <v>32.94</v>
      </c>
      <c r="F38" s="6">
        <v>31.18</v>
      </c>
      <c r="G38" s="6">
        <v>1.458</v>
      </c>
      <c r="H38" s="6">
        <v>11403.497574999999</v>
      </c>
      <c r="I38" s="6">
        <v>2069.831893</v>
      </c>
      <c r="J38" s="6">
        <v>40.843979708727403</v>
      </c>
      <c r="K38" s="6">
        <v>142</v>
      </c>
      <c r="L38" s="6">
        <v>157.80000000000001</v>
      </c>
      <c r="M38" s="6">
        <v>131.19999999999999</v>
      </c>
      <c r="N38" s="15"/>
      <c r="O38" s="15"/>
      <c r="P38" s="6">
        <v>5.43</v>
      </c>
      <c r="Q38" s="6"/>
      <c r="R38" s="6"/>
      <c r="S38" s="6">
        <v>131.19999999999999</v>
      </c>
      <c r="T38" s="6"/>
      <c r="U38" s="6"/>
      <c r="V38" s="6">
        <v>142.19999999999999</v>
      </c>
      <c r="W38" s="16"/>
      <c r="X38" s="16"/>
      <c r="Y38" s="16"/>
      <c r="Z38" s="16"/>
      <c r="AA38" s="16"/>
      <c r="AB38" s="16"/>
      <c r="AC38" s="17"/>
      <c r="AD38" s="18">
        <v>177915</v>
      </c>
      <c r="AE38" s="18">
        <v>15661841</v>
      </c>
      <c r="AF38" s="18">
        <v>23474148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7"/>
      <c r="AQ38" s="18">
        <v>8777067</v>
      </c>
      <c r="AR38" s="18">
        <v>3794554</v>
      </c>
      <c r="AS38" s="19">
        <v>34273328</v>
      </c>
      <c r="AT38" s="17"/>
      <c r="AU38" s="16"/>
      <c r="AV38" s="16"/>
      <c r="AW38" s="16"/>
      <c r="AX38" s="16"/>
    </row>
    <row r="39" spans="1:50" ht="15" customHeight="1">
      <c r="A39" s="13">
        <v>37653</v>
      </c>
      <c r="B39" s="14">
        <v>45</v>
      </c>
      <c r="C39" s="3"/>
      <c r="D39" s="3"/>
      <c r="E39" s="6">
        <v>35.869999999999997</v>
      </c>
      <c r="F39" s="6">
        <v>32.770000000000003</v>
      </c>
      <c r="G39" s="6">
        <v>1.613</v>
      </c>
      <c r="H39" s="6">
        <v>9629.6271099999994</v>
      </c>
      <c r="I39" s="6">
        <v>2048.6708149999999</v>
      </c>
      <c r="J39" s="6">
        <v>44.321697163229899</v>
      </c>
      <c r="K39" s="6">
        <v>142.30000000000001</v>
      </c>
      <c r="L39" s="6">
        <v>164.2</v>
      </c>
      <c r="M39" s="6">
        <v>134.9</v>
      </c>
      <c r="N39" s="15"/>
      <c r="O39" s="15"/>
      <c r="P39" s="6">
        <v>7.71</v>
      </c>
      <c r="Q39" s="6"/>
      <c r="R39" s="6"/>
      <c r="S39" s="6">
        <v>134.9</v>
      </c>
      <c r="T39" s="6"/>
      <c r="U39" s="6"/>
      <c r="V39" s="6">
        <v>148.30000000000001</v>
      </c>
      <c r="W39" s="16"/>
      <c r="X39" s="16"/>
      <c r="Y39" s="16"/>
      <c r="Z39" s="16"/>
      <c r="AA39" s="16"/>
      <c r="AB39" s="16"/>
      <c r="AC39" s="17"/>
      <c r="AD39" s="18">
        <v>58240</v>
      </c>
      <c r="AE39" s="18">
        <v>12240305</v>
      </c>
      <c r="AF39" s="18">
        <v>34035350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7"/>
      <c r="AQ39" s="18">
        <v>7626644</v>
      </c>
      <c r="AR39" s="18">
        <v>5980046</v>
      </c>
      <c r="AS39" s="19">
        <v>32578162</v>
      </c>
      <c r="AT39" s="17"/>
      <c r="AU39" s="16"/>
      <c r="AV39" s="16"/>
      <c r="AW39" s="16"/>
      <c r="AX39" s="16"/>
    </row>
    <row r="40" spans="1:50" ht="15" customHeight="1">
      <c r="A40" s="13">
        <v>37681</v>
      </c>
      <c r="B40" s="14">
        <v>51</v>
      </c>
      <c r="C40" s="3"/>
      <c r="D40" s="3"/>
      <c r="E40" s="6">
        <v>33.549999999999997</v>
      </c>
      <c r="F40" s="6">
        <v>30.61</v>
      </c>
      <c r="G40" s="6">
        <v>1.6930000000000001</v>
      </c>
      <c r="H40" s="6">
        <v>10110.044561999999</v>
      </c>
      <c r="I40" s="6">
        <v>2423.1047079999998</v>
      </c>
      <c r="J40" s="6">
        <v>48.016049413115603</v>
      </c>
      <c r="K40" s="6">
        <v>142.80000000000001</v>
      </c>
      <c r="L40" s="6">
        <v>172.7</v>
      </c>
      <c r="M40" s="6">
        <v>154.4</v>
      </c>
      <c r="N40" s="15"/>
      <c r="O40" s="15"/>
      <c r="P40" s="6">
        <v>5.93</v>
      </c>
      <c r="Q40" s="6"/>
      <c r="R40" s="6"/>
      <c r="S40" s="6">
        <v>154.4</v>
      </c>
      <c r="T40" s="6"/>
      <c r="U40" s="6"/>
      <c r="V40" s="6">
        <v>158</v>
      </c>
      <c r="W40" s="16"/>
      <c r="X40" s="16"/>
      <c r="Y40" s="16"/>
      <c r="Z40" s="16"/>
      <c r="AA40" s="16"/>
      <c r="AB40" s="16"/>
      <c r="AC40" s="17"/>
      <c r="AD40" s="18">
        <v>123294</v>
      </c>
      <c r="AE40" s="18">
        <v>12015310</v>
      </c>
      <c r="AF40" s="18">
        <v>20597190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7"/>
      <c r="AQ40" s="18">
        <v>13023054</v>
      </c>
      <c r="AR40" s="18">
        <v>4887181</v>
      </c>
      <c r="AS40" s="19">
        <v>32518243</v>
      </c>
      <c r="AT40" s="17"/>
      <c r="AU40" s="16"/>
      <c r="AV40" s="16"/>
      <c r="AW40" s="16"/>
      <c r="AX40" s="16"/>
    </row>
    <row r="41" spans="1:50" ht="15" customHeight="1">
      <c r="A41" s="13">
        <v>37712</v>
      </c>
      <c r="B41" s="14">
        <v>51</v>
      </c>
      <c r="C41" s="3"/>
      <c r="D41" s="3"/>
      <c r="E41" s="6">
        <v>28.25</v>
      </c>
      <c r="F41" s="6">
        <v>25</v>
      </c>
      <c r="G41" s="6">
        <v>1.589</v>
      </c>
      <c r="H41" s="6">
        <v>11521.852381999999</v>
      </c>
      <c r="I41" s="6">
        <v>2121.94668</v>
      </c>
      <c r="J41" s="6">
        <v>44.658283719890697</v>
      </c>
      <c r="K41" s="6">
        <v>144</v>
      </c>
      <c r="L41" s="6">
        <v>176.3</v>
      </c>
      <c r="M41" s="6">
        <v>153.6</v>
      </c>
      <c r="N41" s="15"/>
      <c r="O41" s="15"/>
      <c r="P41" s="6">
        <v>5.26</v>
      </c>
      <c r="Q41" s="6"/>
      <c r="R41" s="6"/>
      <c r="S41" s="6">
        <v>153.6</v>
      </c>
      <c r="T41" s="6"/>
      <c r="U41" s="6"/>
      <c r="V41" s="6">
        <v>162.5</v>
      </c>
      <c r="W41" s="16"/>
      <c r="X41" s="16"/>
      <c r="Y41" s="16"/>
      <c r="Z41" s="16"/>
      <c r="AA41" s="16"/>
      <c r="AB41" s="16"/>
      <c r="AC41" s="17"/>
      <c r="AD41" s="18">
        <v>124637</v>
      </c>
      <c r="AE41" s="18">
        <v>10358954</v>
      </c>
      <c r="AF41" s="18">
        <v>25237506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7"/>
      <c r="AQ41" s="18">
        <v>12992131</v>
      </c>
      <c r="AR41" s="18">
        <v>6690397</v>
      </c>
      <c r="AS41" s="19">
        <v>26554495</v>
      </c>
      <c r="AT41" s="17"/>
      <c r="AU41" s="16"/>
      <c r="AV41" s="16"/>
      <c r="AW41" s="16"/>
      <c r="AX41" s="16"/>
    </row>
    <row r="42" spans="1:50" ht="15" customHeight="1">
      <c r="A42" s="13">
        <v>37742</v>
      </c>
      <c r="B42" s="14">
        <v>49</v>
      </c>
      <c r="C42" s="3"/>
      <c r="D42" s="3"/>
      <c r="E42" s="6">
        <v>28.14</v>
      </c>
      <c r="F42" s="6">
        <v>25.86</v>
      </c>
      <c r="G42" s="6">
        <v>1.4970000000000001</v>
      </c>
      <c r="H42" s="6">
        <v>11884.701493</v>
      </c>
      <c r="I42" s="6">
        <v>1984.318683</v>
      </c>
      <c r="J42" s="6">
        <v>44.771681947249597</v>
      </c>
      <c r="K42" s="6">
        <v>144.6</v>
      </c>
      <c r="L42" s="6">
        <v>175.4</v>
      </c>
      <c r="M42" s="6">
        <v>148.30000000000001</v>
      </c>
      <c r="N42" s="15"/>
      <c r="O42" s="15"/>
      <c r="P42" s="6">
        <v>5.81</v>
      </c>
      <c r="Q42" s="6"/>
      <c r="R42" s="6"/>
      <c r="S42" s="6">
        <v>148.30000000000001</v>
      </c>
      <c r="T42" s="6"/>
      <c r="U42" s="6"/>
      <c r="V42" s="6">
        <v>160.30000000000001</v>
      </c>
      <c r="W42" s="16"/>
      <c r="X42" s="16"/>
      <c r="Y42" s="16"/>
      <c r="Z42" s="16"/>
      <c r="AA42" s="16"/>
      <c r="AB42" s="16"/>
      <c r="AC42" s="17"/>
      <c r="AD42" s="18">
        <v>126371</v>
      </c>
      <c r="AE42" s="18">
        <v>13023502</v>
      </c>
      <c r="AF42" s="18">
        <v>23438977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7"/>
      <c r="AQ42" s="18">
        <v>11059751</v>
      </c>
      <c r="AR42" s="18">
        <v>8619179</v>
      </c>
      <c r="AS42" s="19">
        <v>25731260</v>
      </c>
      <c r="AT42" s="17"/>
      <c r="AU42" s="16"/>
      <c r="AV42" s="16"/>
      <c r="AW42" s="16"/>
      <c r="AX42" s="16"/>
    </row>
    <row r="43" spans="1:50" ht="15" customHeight="1">
      <c r="A43" s="13">
        <v>37773</v>
      </c>
      <c r="B43" s="14">
        <v>47</v>
      </c>
      <c r="C43" s="3"/>
      <c r="D43" s="3"/>
      <c r="E43" s="6">
        <v>30.72</v>
      </c>
      <c r="F43" s="6">
        <v>27.65</v>
      </c>
      <c r="G43" s="6">
        <v>1.4930000000000001</v>
      </c>
      <c r="H43" s="6">
        <v>12127.301428999999</v>
      </c>
      <c r="I43" s="6">
        <v>2119.6211370000001</v>
      </c>
      <c r="J43" s="6">
        <v>46.082879632425602</v>
      </c>
      <c r="K43" s="6">
        <v>145.19999999999999</v>
      </c>
      <c r="L43" s="6">
        <v>171.3</v>
      </c>
      <c r="M43" s="6">
        <v>143.9</v>
      </c>
      <c r="N43" s="15"/>
      <c r="O43" s="15"/>
      <c r="P43" s="6">
        <v>5.82</v>
      </c>
      <c r="Q43" s="6"/>
      <c r="R43" s="6"/>
      <c r="S43" s="6">
        <v>143.9</v>
      </c>
      <c r="T43" s="6"/>
      <c r="U43" s="6"/>
      <c r="V43" s="6">
        <v>156</v>
      </c>
      <c r="W43" s="16"/>
      <c r="X43" s="16"/>
      <c r="Y43" s="16"/>
      <c r="Z43" s="16"/>
      <c r="AA43" s="16"/>
      <c r="AB43" s="16"/>
      <c r="AC43" s="17"/>
      <c r="AD43" s="18">
        <v>51677</v>
      </c>
      <c r="AE43" s="18">
        <v>12463600</v>
      </c>
      <c r="AF43" s="18">
        <v>29504918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7"/>
      <c r="AQ43" s="18">
        <v>15940490</v>
      </c>
      <c r="AR43" s="18">
        <v>7176519</v>
      </c>
      <c r="AS43" s="19">
        <v>30130710</v>
      </c>
      <c r="AT43" s="17"/>
      <c r="AU43" s="16"/>
      <c r="AV43" s="16"/>
      <c r="AW43" s="16"/>
      <c r="AX43" s="16"/>
    </row>
    <row r="44" spans="1:50" ht="15" customHeight="1">
      <c r="A44" s="13">
        <v>37803</v>
      </c>
      <c r="B44" s="14">
        <v>46</v>
      </c>
      <c r="C44" s="3"/>
      <c r="D44" s="3"/>
      <c r="E44" s="6">
        <v>30.76</v>
      </c>
      <c r="F44" s="6">
        <v>28.35</v>
      </c>
      <c r="G44" s="6">
        <v>1.5129999999999999</v>
      </c>
      <c r="H44" s="6">
        <v>13438.63509</v>
      </c>
      <c r="I44" s="6">
        <v>2067.4055779999999</v>
      </c>
      <c r="J44" s="6">
        <v>45.038817692332302</v>
      </c>
      <c r="K44" s="6">
        <v>144.9</v>
      </c>
      <c r="L44" s="6">
        <v>166.9</v>
      </c>
      <c r="M44" s="6">
        <v>143.5</v>
      </c>
      <c r="N44" s="15"/>
      <c r="O44" s="15"/>
      <c r="P44" s="6">
        <v>5.03</v>
      </c>
      <c r="Q44" s="6"/>
      <c r="R44" s="6"/>
      <c r="S44" s="6">
        <v>143.5</v>
      </c>
      <c r="T44" s="6"/>
      <c r="U44" s="6"/>
      <c r="V44" s="6">
        <v>150.5</v>
      </c>
      <c r="W44" s="16"/>
      <c r="X44" s="16"/>
      <c r="Y44" s="16"/>
      <c r="Z44" s="16"/>
      <c r="AA44" s="16"/>
      <c r="AB44" s="16"/>
      <c r="AC44" s="17"/>
      <c r="AD44" s="18">
        <v>148992</v>
      </c>
      <c r="AE44" s="18">
        <v>13541243</v>
      </c>
      <c r="AF44" s="18">
        <v>17366005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7"/>
      <c r="AQ44" s="18">
        <v>17062635</v>
      </c>
      <c r="AR44" s="18">
        <v>7619039</v>
      </c>
      <c r="AS44" s="19">
        <v>31944858</v>
      </c>
      <c r="AT44" s="17"/>
      <c r="AU44" s="16"/>
      <c r="AV44" s="16"/>
      <c r="AW44" s="16"/>
      <c r="AX44" s="16"/>
    </row>
    <row r="45" spans="1:50" ht="15" customHeight="1">
      <c r="A45" s="13">
        <v>37834</v>
      </c>
      <c r="B45" s="14">
        <v>46</v>
      </c>
      <c r="C45" s="3"/>
      <c r="D45" s="3"/>
      <c r="E45" s="6">
        <v>31.59</v>
      </c>
      <c r="F45" s="6">
        <v>29.89</v>
      </c>
      <c r="G45" s="6">
        <v>1.62</v>
      </c>
      <c r="H45" s="6">
        <v>13764.867007999999</v>
      </c>
      <c r="I45" s="6">
        <v>2034.4282270000001</v>
      </c>
      <c r="J45" s="6">
        <v>47.206062074837703</v>
      </c>
      <c r="K45" s="6">
        <v>146.30000000000001</v>
      </c>
      <c r="L45" s="6">
        <v>164.6</v>
      </c>
      <c r="M45" s="6">
        <v>146.4</v>
      </c>
      <c r="N45" s="15"/>
      <c r="O45" s="15"/>
      <c r="P45" s="6">
        <v>4.99</v>
      </c>
      <c r="Q45" s="6"/>
      <c r="R45" s="6"/>
      <c r="S45" s="6">
        <v>146.4</v>
      </c>
      <c r="T45" s="6"/>
      <c r="U45" s="6"/>
      <c r="V45" s="6">
        <v>149</v>
      </c>
      <c r="W45" s="16"/>
      <c r="X45" s="16"/>
      <c r="Y45" s="16"/>
      <c r="Z45" s="16"/>
      <c r="AA45" s="16"/>
      <c r="AB45" s="16"/>
      <c r="AC45" s="17"/>
      <c r="AD45" s="18">
        <v>136569</v>
      </c>
      <c r="AE45" s="18">
        <v>16411505</v>
      </c>
      <c r="AF45" s="18">
        <v>19683542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7"/>
      <c r="AQ45" s="18">
        <v>18222668</v>
      </c>
      <c r="AR45" s="18">
        <v>6916341</v>
      </c>
      <c r="AS45" s="19">
        <v>17543197</v>
      </c>
      <c r="AT45" s="17"/>
      <c r="AU45" s="16"/>
      <c r="AV45" s="16"/>
      <c r="AW45" s="16"/>
      <c r="AX45" s="16"/>
    </row>
    <row r="46" spans="1:50" ht="15" customHeight="1">
      <c r="A46" s="13">
        <v>37865</v>
      </c>
      <c r="B46" s="14">
        <v>49</v>
      </c>
      <c r="C46" s="3"/>
      <c r="D46" s="3"/>
      <c r="E46" s="6">
        <v>28.29</v>
      </c>
      <c r="F46" s="6">
        <v>27.11</v>
      </c>
      <c r="G46" s="6">
        <v>1.679</v>
      </c>
      <c r="H46" s="6">
        <v>14747.525417999999</v>
      </c>
      <c r="I46" s="6">
        <v>2090.9767959999999</v>
      </c>
      <c r="J46" s="6">
        <v>50.1580977467978</v>
      </c>
      <c r="K46" s="6">
        <v>148</v>
      </c>
      <c r="L46" s="6">
        <v>166.2</v>
      </c>
      <c r="M46" s="6">
        <v>143.9</v>
      </c>
      <c r="N46" s="15"/>
      <c r="O46" s="15"/>
      <c r="P46" s="6">
        <v>4.62</v>
      </c>
      <c r="Q46" s="6"/>
      <c r="R46" s="6"/>
      <c r="S46" s="6">
        <v>143.9</v>
      </c>
      <c r="T46" s="6"/>
      <c r="U46" s="6"/>
      <c r="V46" s="6">
        <v>150.9</v>
      </c>
      <c r="W46" s="16"/>
      <c r="X46" s="16"/>
      <c r="Y46" s="16"/>
      <c r="Z46" s="16"/>
      <c r="AA46" s="16"/>
      <c r="AB46" s="16"/>
      <c r="AC46" s="17"/>
      <c r="AD46" s="18">
        <v>154102</v>
      </c>
      <c r="AE46" s="18">
        <v>13601401</v>
      </c>
      <c r="AF46" s="18">
        <v>26953240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7"/>
      <c r="AQ46" s="18">
        <v>19112667</v>
      </c>
      <c r="AR46" s="18">
        <v>8699128</v>
      </c>
      <c r="AS46" s="19">
        <v>30825060</v>
      </c>
      <c r="AT46" s="17"/>
      <c r="AU46" s="16"/>
      <c r="AV46" s="16"/>
      <c r="AW46" s="16"/>
      <c r="AX46" s="16"/>
    </row>
    <row r="47" spans="1:50" ht="15" customHeight="1">
      <c r="A47" s="13">
        <v>37895</v>
      </c>
      <c r="B47" s="14">
        <v>50</v>
      </c>
      <c r="C47" s="3"/>
      <c r="D47" s="3"/>
      <c r="E47" s="6">
        <v>30.33</v>
      </c>
      <c r="F47" s="6">
        <v>29.61</v>
      </c>
      <c r="G47" s="6">
        <v>1.5640000000000001</v>
      </c>
      <c r="H47" s="6">
        <v>16458.317607000001</v>
      </c>
      <c r="I47" s="6">
        <v>2778.3364550000001</v>
      </c>
      <c r="J47" s="6">
        <v>58.878331787830497</v>
      </c>
      <c r="K47" s="6">
        <v>151</v>
      </c>
      <c r="L47" s="6">
        <v>167.6</v>
      </c>
      <c r="M47" s="6">
        <v>143</v>
      </c>
      <c r="N47" s="15"/>
      <c r="O47" s="15"/>
      <c r="P47" s="6">
        <v>4.63</v>
      </c>
      <c r="Q47" s="6"/>
      <c r="R47" s="6"/>
      <c r="S47" s="6">
        <v>143</v>
      </c>
      <c r="T47" s="6"/>
      <c r="U47" s="6"/>
      <c r="V47" s="6">
        <v>152.69999999999999</v>
      </c>
      <c r="W47" s="16"/>
      <c r="X47" s="16"/>
      <c r="Y47" s="16"/>
      <c r="Z47" s="16"/>
      <c r="AA47" s="16"/>
      <c r="AB47" s="16"/>
      <c r="AC47" s="17"/>
      <c r="AD47" s="18">
        <v>204268</v>
      </c>
      <c r="AE47" s="18">
        <v>15043706</v>
      </c>
      <c r="AF47" s="18">
        <v>19630300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7"/>
      <c r="AQ47" s="18">
        <v>13360226</v>
      </c>
      <c r="AR47" s="18">
        <v>8296461</v>
      </c>
      <c r="AS47" s="19">
        <v>29112683</v>
      </c>
      <c r="AT47" s="17"/>
      <c r="AU47" s="16"/>
      <c r="AV47" s="16"/>
      <c r="AW47" s="16"/>
      <c r="AX47" s="16"/>
    </row>
    <row r="48" spans="1:50" ht="15" customHeight="1">
      <c r="A48" s="13">
        <v>37926</v>
      </c>
      <c r="B48" s="14">
        <v>50</v>
      </c>
      <c r="C48" s="3"/>
      <c r="D48" s="3"/>
      <c r="E48" s="6">
        <v>31.09</v>
      </c>
      <c r="F48" s="6">
        <v>28.75</v>
      </c>
      <c r="G48" s="6">
        <v>1.512</v>
      </c>
      <c r="H48" s="6">
        <v>14156.947961</v>
      </c>
      <c r="I48" s="6">
        <v>3319.6926490000001</v>
      </c>
      <c r="J48" s="6">
        <v>57.317134018560999</v>
      </c>
      <c r="K48" s="6">
        <v>150.1</v>
      </c>
      <c r="L48" s="6">
        <v>166.2</v>
      </c>
      <c r="M48" s="6">
        <v>144.9</v>
      </c>
      <c r="N48" s="15"/>
      <c r="O48" s="15"/>
      <c r="P48" s="6">
        <v>4.47</v>
      </c>
      <c r="Q48" s="6"/>
      <c r="R48" s="6"/>
      <c r="S48" s="6">
        <v>144.9</v>
      </c>
      <c r="T48" s="6"/>
      <c r="U48" s="6"/>
      <c r="V48" s="6">
        <v>152.5</v>
      </c>
      <c r="W48" s="16"/>
      <c r="X48" s="16"/>
      <c r="Y48" s="16"/>
      <c r="Z48" s="16"/>
      <c r="AA48" s="16"/>
      <c r="AB48" s="16"/>
      <c r="AC48" s="17"/>
      <c r="AD48" s="18">
        <v>70052</v>
      </c>
      <c r="AE48" s="18">
        <v>13918960</v>
      </c>
      <c r="AF48" s="18">
        <v>20865264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7"/>
      <c r="AQ48" s="18">
        <v>8301246</v>
      </c>
      <c r="AR48" s="18">
        <v>7615056</v>
      </c>
      <c r="AS48" s="19">
        <v>29362475</v>
      </c>
      <c r="AT48" s="17"/>
      <c r="AU48" s="16"/>
      <c r="AV48" s="16"/>
      <c r="AW48" s="16"/>
      <c r="AX48" s="16"/>
    </row>
    <row r="49" spans="1:50" ht="15" customHeight="1">
      <c r="A49" s="13">
        <v>37956</v>
      </c>
      <c r="B49" s="14">
        <v>50</v>
      </c>
      <c r="C49" s="3"/>
      <c r="D49" s="3"/>
      <c r="E49" s="6">
        <v>32.15</v>
      </c>
      <c r="F49" s="6">
        <v>29.81</v>
      </c>
      <c r="G49" s="6">
        <v>1.4790000000000001</v>
      </c>
      <c r="H49" s="6">
        <v>13192.779263</v>
      </c>
      <c r="I49" s="6">
        <v>3309.609238</v>
      </c>
      <c r="J49" s="6">
        <v>56.461517393560101</v>
      </c>
      <c r="K49" s="6">
        <v>150.30000000000001</v>
      </c>
      <c r="L49" s="6">
        <v>164.8</v>
      </c>
      <c r="M49" s="6">
        <v>144.9</v>
      </c>
      <c r="N49" s="15"/>
      <c r="O49" s="6">
        <v>100</v>
      </c>
      <c r="P49" s="6">
        <v>6.13</v>
      </c>
      <c r="Q49" s="6"/>
      <c r="R49" s="6"/>
      <c r="S49" s="6">
        <v>144.9</v>
      </c>
      <c r="T49" s="6"/>
      <c r="U49" s="6"/>
      <c r="V49" s="6">
        <v>150.1</v>
      </c>
      <c r="W49" s="16"/>
      <c r="X49" s="16"/>
      <c r="Y49" s="16"/>
      <c r="Z49" s="16"/>
      <c r="AA49" s="16"/>
      <c r="AB49" s="16"/>
      <c r="AC49" s="17"/>
      <c r="AD49" s="18">
        <v>1420719</v>
      </c>
      <c r="AE49" s="18">
        <v>20051585</v>
      </c>
      <c r="AF49" s="18">
        <v>19255873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7"/>
      <c r="AQ49" s="18">
        <v>12601747</v>
      </c>
      <c r="AR49" s="18">
        <v>5652974</v>
      </c>
      <c r="AS49" s="19">
        <v>27931017</v>
      </c>
      <c r="AT49" s="17"/>
      <c r="AU49" s="16"/>
      <c r="AV49" s="16"/>
      <c r="AW49" s="16"/>
      <c r="AX49" s="16"/>
    </row>
    <row r="50" spans="1:50" ht="15" customHeight="1">
      <c r="A50" s="13">
        <v>37987</v>
      </c>
      <c r="B50" s="14">
        <v>50</v>
      </c>
      <c r="C50" s="3"/>
      <c r="D50" s="3"/>
      <c r="E50" s="6">
        <v>34.270000000000003</v>
      </c>
      <c r="F50" s="6">
        <v>31.28</v>
      </c>
      <c r="G50" s="6">
        <v>1.5720000000000001</v>
      </c>
      <c r="H50" s="6">
        <v>14089.015496</v>
      </c>
      <c r="I50" s="6">
        <v>2620.4897930000002</v>
      </c>
      <c r="J50" s="6">
        <v>56.9385099372127</v>
      </c>
      <c r="K50" s="6">
        <v>148.1</v>
      </c>
      <c r="L50" s="6">
        <v>169</v>
      </c>
      <c r="M50" s="6">
        <v>145.1</v>
      </c>
      <c r="N50" s="15"/>
      <c r="O50" s="6">
        <v>102.3</v>
      </c>
      <c r="P50" s="6">
        <v>6.14</v>
      </c>
      <c r="Q50" s="6"/>
      <c r="R50" s="6"/>
      <c r="S50" s="6">
        <v>145.1</v>
      </c>
      <c r="T50" s="6"/>
      <c r="U50" s="6"/>
      <c r="V50" s="6">
        <v>153</v>
      </c>
      <c r="W50" s="16"/>
      <c r="X50" s="16"/>
      <c r="Y50" s="16"/>
      <c r="Z50" s="16"/>
      <c r="AA50" s="16"/>
      <c r="AB50" s="16"/>
      <c r="AC50" s="17"/>
      <c r="AD50" s="18">
        <v>516030</v>
      </c>
      <c r="AE50" s="18">
        <v>15467273</v>
      </c>
      <c r="AF50" s="18">
        <v>21307567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7"/>
      <c r="AQ50" s="18">
        <v>13412935</v>
      </c>
      <c r="AR50" s="18">
        <v>8952262</v>
      </c>
      <c r="AS50" s="19">
        <v>29859022</v>
      </c>
      <c r="AT50" s="17"/>
      <c r="AU50" s="16"/>
      <c r="AV50" s="16"/>
      <c r="AW50" s="16"/>
      <c r="AX50" s="16"/>
    </row>
    <row r="51" spans="1:50" ht="15" customHeight="1">
      <c r="A51" s="13">
        <v>38018</v>
      </c>
      <c r="B51" s="14">
        <v>52</v>
      </c>
      <c r="C51" s="3"/>
      <c r="D51" s="3"/>
      <c r="E51" s="6">
        <v>34.74</v>
      </c>
      <c r="F51" s="6">
        <v>30.86</v>
      </c>
      <c r="G51" s="6">
        <v>1.6479999999999999</v>
      </c>
      <c r="H51" s="6">
        <v>11267.147675</v>
      </c>
      <c r="I51" s="6">
        <v>2928.9916159999998</v>
      </c>
      <c r="J51" s="6">
        <v>58.698503477625202</v>
      </c>
      <c r="K51" s="6">
        <v>148.4</v>
      </c>
      <c r="L51" s="6">
        <v>172.9</v>
      </c>
      <c r="M51" s="6">
        <v>151.1</v>
      </c>
      <c r="N51" s="15"/>
      <c r="O51" s="6">
        <v>104.5</v>
      </c>
      <c r="P51" s="6">
        <v>5.37</v>
      </c>
      <c r="Q51" s="6"/>
      <c r="R51" s="6"/>
      <c r="S51" s="6">
        <v>151.1</v>
      </c>
      <c r="T51" s="6"/>
      <c r="U51" s="6"/>
      <c r="V51" s="6">
        <v>158.4</v>
      </c>
      <c r="W51" s="16"/>
      <c r="X51" s="16"/>
      <c r="Y51" s="16"/>
      <c r="Z51" s="16"/>
      <c r="AA51" s="16"/>
      <c r="AB51" s="16"/>
      <c r="AC51" s="17"/>
      <c r="AD51" s="18">
        <v>42304</v>
      </c>
      <c r="AE51" s="18">
        <v>11621632</v>
      </c>
      <c r="AF51" s="18">
        <v>13966172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7"/>
      <c r="AQ51" s="18">
        <v>16450546</v>
      </c>
      <c r="AR51" s="18">
        <v>7135979</v>
      </c>
      <c r="AS51" s="19">
        <v>34930308</v>
      </c>
      <c r="AT51" s="17"/>
      <c r="AU51" s="16"/>
      <c r="AV51" s="16"/>
      <c r="AW51" s="16"/>
      <c r="AX51" s="16"/>
    </row>
    <row r="52" spans="1:50" ht="15" customHeight="1">
      <c r="A52" s="13">
        <v>38047</v>
      </c>
      <c r="B52" s="14">
        <v>53</v>
      </c>
      <c r="C52" s="3"/>
      <c r="D52" s="3"/>
      <c r="E52" s="6">
        <v>36.76</v>
      </c>
      <c r="F52" s="6">
        <v>33.630000000000003</v>
      </c>
      <c r="G52" s="6">
        <v>1.736</v>
      </c>
      <c r="H52" s="6">
        <v>13800.119971</v>
      </c>
      <c r="I52" s="6">
        <v>3361.9107009999998</v>
      </c>
      <c r="J52" s="6">
        <v>60.327856954940103</v>
      </c>
      <c r="K52" s="6">
        <v>150.69999999999999</v>
      </c>
      <c r="L52" s="6">
        <v>174.7</v>
      </c>
      <c r="M52" s="6">
        <v>151.30000000000001</v>
      </c>
      <c r="N52" s="15"/>
      <c r="O52" s="6">
        <v>105.5</v>
      </c>
      <c r="P52" s="6">
        <v>5.39</v>
      </c>
      <c r="Q52" s="6"/>
      <c r="R52" s="6"/>
      <c r="S52" s="6">
        <v>151.30000000000001</v>
      </c>
      <c r="T52" s="6"/>
      <c r="U52" s="6"/>
      <c r="V52" s="6">
        <v>159.19999999999999</v>
      </c>
      <c r="W52" s="16"/>
      <c r="X52" s="16"/>
      <c r="Y52" s="16"/>
      <c r="Z52" s="16"/>
      <c r="AA52" s="16"/>
      <c r="AB52" s="16"/>
      <c r="AC52" s="17"/>
      <c r="AD52" s="18">
        <v>116163</v>
      </c>
      <c r="AE52" s="18">
        <v>14634397</v>
      </c>
      <c r="AF52" s="18">
        <v>32770836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7"/>
      <c r="AQ52" s="18">
        <v>15100114</v>
      </c>
      <c r="AR52" s="18">
        <v>6523378</v>
      </c>
      <c r="AS52" s="19">
        <v>35495972</v>
      </c>
      <c r="AT52" s="17"/>
      <c r="AU52" s="16"/>
      <c r="AV52" s="16"/>
      <c r="AW52" s="16"/>
      <c r="AX52" s="16"/>
    </row>
    <row r="53" spans="1:50" ht="15" customHeight="1">
      <c r="A53" s="13">
        <v>38078</v>
      </c>
      <c r="B53" s="14">
        <v>51</v>
      </c>
      <c r="C53" s="3"/>
      <c r="D53" s="3"/>
      <c r="E53" s="6">
        <v>36.69</v>
      </c>
      <c r="F53" s="6">
        <v>33.590000000000003</v>
      </c>
      <c r="G53" s="6">
        <v>1.798</v>
      </c>
      <c r="H53" s="6">
        <v>14744.784149999999</v>
      </c>
      <c r="I53" s="6">
        <v>2734.55386</v>
      </c>
      <c r="J53" s="6">
        <v>62.9846154244917</v>
      </c>
      <c r="K53" s="6">
        <v>152.69999999999999</v>
      </c>
      <c r="L53" s="6">
        <v>179.1</v>
      </c>
      <c r="M53" s="6">
        <v>148.6</v>
      </c>
      <c r="N53" s="15"/>
      <c r="O53" s="6">
        <v>107.8</v>
      </c>
      <c r="P53" s="6">
        <v>5.71</v>
      </c>
      <c r="Q53" s="6"/>
      <c r="R53" s="6"/>
      <c r="S53" s="6">
        <v>148.6</v>
      </c>
      <c r="T53" s="6"/>
      <c r="U53" s="6"/>
      <c r="V53" s="6">
        <v>163.1</v>
      </c>
      <c r="W53" s="16"/>
      <c r="X53" s="16"/>
      <c r="Y53" s="16"/>
      <c r="Z53" s="16"/>
      <c r="AA53" s="16"/>
      <c r="AB53" s="16"/>
      <c r="AC53" s="17"/>
      <c r="AD53" s="18">
        <v>73022</v>
      </c>
      <c r="AE53" s="18">
        <v>10273818</v>
      </c>
      <c r="AF53" s="18">
        <v>24953791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7"/>
      <c r="AQ53" s="18">
        <v>17922288</v>
      </c>
      <c r="AR53" s="18">
        <v>6275118</v>
      </c>
      <c r="AS53" s="19">
        <v>34928246</v>
      </c>
      <c r="AT53" s="17"/>
      <c r="AU53" s="16"/>
      <c r="AV53" s="16"/>
      <c r="AW53" s="16"/>
      <c r="AX53" s="16"/>
    </row>
    <row r="54" spans="1:50" ht="15" customHeight="1">
      <c r="A54" s="13">
        <v>38108</v>
      </c>
      <c r="B54" s="14">
        <v>54</v>
      </c>
      <c r="C54" s="3"/>
      <c r="D54" s="3"/>
      <c r="E54" s="6">
        <v>40.28</v>
      </c>
      <c r="F54" s="6">
        <v>37.57</v>
      </c>
      <c r="G54" s="6">
        <v>1.9830000000000001</v>
      </c>
      <c r="H54" s="6">
        <v>15067.110923</v>
      </c>
      <c r="I54" s="6">
        <v>2835.052068</v>
      </c>
      <c r="J54" s="6">
        <v>60.96288702815</v>
      </c>
      <c r="K54" s="6">
        <v>155.5</v>
      </c>
      <c r="L54" s="6">
        <v>180.4</v>
      </c>
      <c r="M54" s="6">
        <v>148.4</v>
      </c>
      <c r="N54" s="15"/>
      <c r="O54" s="6">
        <v>108.7</v>
      </c>
      <c r="P54" s="6">
        <v>6.33</v>
      </c>
      <c r="Q54" s="6"/>
      <c r="R54" s="6"/>
      <c r="S54" s="6">
        <v>148.4</v>
      </c>
      <c r="T54" s="6"/>
      <c r="U54" s="6"/>
      <c r="V54" s="6">
        <v>164.3</v>
      </c>
      <c r="W54" s="16"/>
      <c r="X54" s="16"/>
      <c r="Y54" s="16"/>
      <c r="Z54" s="16"/>
      <c r="AA54" s="16"/>
      <c r="AB54" s="16"/>
      <c r="AC54" s="17"/>
      <c r="AD54" s="18">
        <v>82929</v>
      </c>
      <c r="AE54" s="18">
        <v>9833014</v>
      </c>
      <c r="AF54" s="18">
        <v>26591305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7"/>
      <c r="AQ54" s="18">
        <v>22713028</v>
      </c>
      <c r="AR54" s="18">
        <v>8736338</v>
      </c>
      <c r="AS54" s="19">
        <v>31426129</v>
      </c>
      <c r="AT54" s="17"/>
      <c r="AU54" s="16"/>
      <c r="AV54" s="16"/>
      <c r="AW54" s="16"/>
      <c r="AX54" s="16"/>
    </row>
    <row r="55" spans="1:50" ht="15" customHeight="1">
      <c r="A55" s="13">
        <v>38139</v>
      </c>
      <c r="B55" s="14">
        <v>50</v>
      </c>
      <c r="C55" s="3"/>
      <c r="D55" s="3"/>
      <c r="E55" s="6">
        <v>38.020000000000003</v>
      </c>
      <c r="F55" s="6">
        <v>35.18</v>
      </c>
      <c r="G55" s="6">
        <v>1.9690000000000001</v>
      </c>
      <c r="H55" s="6">
        <v>16887.762590999999</v>
      </c>
      <c r="I55" s="6">
        <v>2764.2171239999998</v>
      </c>
      <c r="J55" s="6">
        <v>62.039630196500802</v>
      </c>
      <c r="K55" s="6">
        <v>155</v>
      </c>
      <c r="L55" s="6">
        <v>185.7</v>
      </c>
      <c r="M55" s="6">
        <v>153.30000000000001</v>
      </c>
      <c r="N55" s="15"/>
      <c r="O55" s="6">
        <v>111.6</v>
      </c>
      <c r="P55" s="6">
        <v>6.27</v>
      </c>
      <c r="Q55" s="6"/>
      <c r="R55" s="6"/>
      <c r="S55" s="6">
        <v>153.30000000000001</v>
      </c>
      <c r="T55" s="6"/>
      <c r="U55" s="6"/>
      <c r="V55" s="6">
        <v>167.9</v>
      </c>
      <c r="W55" s="16"/>
      <c r="X55" s="16"/>
      <c r="Y55" s="16"/>
      <c r="Z55" s="16"/>
      <c r="AA55" s="16"/>
      <c r="AB55" s="16"/>
      <c r="AC55" s="17"/>
      <c r="AD55" s="18">
        <v>95868</v>
      </c>
      <c r="AE55" s="18">
        <v>15136750</v>
      </c>
      <c r="AF55" s="18">
        <v>27943493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7"/>
      <c r="AQ55" s="18">
        <v>24091436</v>
      </c>
      <c r="AR55" s="18">
        <v>7903800</v>
      </c>
      <c r="AS55" s="19">
        <v>39285745</v>
      </c>
      <c r="AT55" s="17"/>
      <c r="AU55" s="16"/>
      <c r="AV55" s="16"/>
      <c r="AW55" s="16"/>
      <c r="AX55" s="16"/>
    </row>
    <row r="56" spans="1:50" ht="15" customHeight="1">
      <c r="A56" s="13">
        <v>38169</v>
      </c>
      <c r="B56" s="14">
        <v>50</v>
      </c>
      <c r="C56" s="3"/>
      <c r="D56" s="3"/>
      <c r="E56" s="6">
        <v>40.69</v>
      </c>
      <c r="F56" s="6">
        <v>38.22</v>
      </c>
      <c r="G56" s="6">
        <v>1.911</v>
      </c>
      <c r="H56" s="6">
        <v>17562.099879000001</v>
      </c>
      <c r="I56" s="6">
        <v>2618.7939150000002</v>
      </c>
      <c r="J56" s="6">
        <v>56.439917731206002</v>
      </c>
      <c r="K56" s="6">
        <v>152.30000000000001</v>
      </c>
      <c r="L56" s="6">
        <v>189.2</v>
      </c>
      <c r="M56" s="6">
        <v>155.19999999999999</v>
      </c>
      <c r="N56" s="15"/>
      <c r="O56" s="6">
        <v>113.5</v>
      </c>
      <c r="P56" s="6">
        <v>5.93</v>
      </c>
      <c r="Q56" s="6"/>
      <c r="R56" s="6"/>
      <c r="S56" s="6">
        <v>155.19999999999999</v>
      </c>
      <c r="T56" s="6"/>
      <c r="U56" s="6"/>
      <c r="V56" s="6">
        <v>169.3</v>
      </c>
      <c r="W56" s="16"/>
      <c r="X56" s="16"/>
      <c r="Y56" s="16"/>
      <c r="Z56" s="16"/>
      <c r="AA56" s="16"/>
      <c r="AB56" s="16"/>
      <c r="AC56" s="17"/>
      <c r="AD56" s="18">
        <v>87145</v>
      </c>
      <c r="AE56" s="18">
        <v>18396794</v>
      </c>
      <c r="AF56" s="18">
        <v>30868452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7"/>
      <c r="AQ56" s="18">
        <v>18696716</v>
      </c>
      <c r="AR56" s="18">
        <v>7748482</v>
      </c>
      <c r="AS56" s="19">
        <v>34842979</v>
      </c>
      <c r="AT56" s="17"/>
      <c r="AU56" s="16"/>
      <c r="AV56" s="16"/>
      <c r="AW56" s="16"/>
      <c r="AX56" s="16"/>
    </row>
    <row r="57" spans="1:50" ht="15" customHeight="1">
      <c r="A57" s="13">
        <v>38200</v>
      </c>
      <c r="B57" s="14">
        <v>54</v>
      </c>
      <c r="C57" s="3"/>
      <c r="D57" s="3"/>
      <c r="E57" s="6">
        <v>44.94</v>
      </c>
      <c r="F57" s="6">
        <v>42.74</v>
      </c>
      <c r="G57" s="6">
        <v>1.8779999999999999</v>
      </c>
      <c r="H57" s="6">
        <v>18067.867052000001</v>
      </c>
      <c r="I57" s="6">
        <v>2620.970808</v>
      </c>
      <c r="J57" s="6">
        <v>55.575931237042902</v>
      </c>
      <c r="K57" s="6">
        <v>152.19999999999999</v>
      </c>
      <c r="L57" s="6">
        <v>195.2</v>
      </c>
      <c r="M57" s="6">
        <v>158.19999999999999</v>
      </c>
      <c r="N57" s="15"/>
      <c r="O57" s="6">
        <v>116.9</v>
      </c>
      <c r="P57" s="6">
        <v>5.41</v>
      </c>
      <c r="Q57" s="6"/>
      <c r="R57" s="6"/>
      <c r="S57" s="6">
        <v>158.19999999999999</v>
      </c>
      <c r="T57" s="6"/>
      <c r="U57" s="6"/>
      <c r="V57" s="6">
        <v>172.7</v>
      </c>
      <c r="W57" s="16"/>
      <c r="X57" s="16"/>
      <c r="Y57" s="16"/>
      <c r="Z57" s="16"/>
      <c r="AA57" s="16"/>
      <c r="AB57" s="16"/>
      <c r="AC57" s="17"/>
      <c r="AD57" s="18">
        <v>90683</v>
      </c>
      <c r="AE57" s="18">
        <v>19460198</v>
      </c>
      <c r="AF57" s="18">
        <v>31034045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7"/>
      <c r="AQ57" s="18">
        <v>17615996</v>
      </c>
      <c r="AR57" s="18">
        <v>10528588</v>
      </c>
      <c r="AS57" s="19">
        <v>30766352</v>
      </c>
      <c r="AT57" s="17"/>
      <c r="AU57" s="16"/>
      <c r="AV57" s="16"/>
      <c r="AW57" s="16"/>
      <c r="AX57" s="16"/>
    </row>
    <row r="58" spans="1:50" ht="15" customHeight="1">
      <c r="A58" s="13">
        <v>38231</v>
      </c>
      <c r="B58" s="14">
        <v>54</v>
      </c>
      <c r="C58" s="3"/>
      <c r="D58" s="3"/>
      <c r="E58" s="6">
        <v>45.95</v>
      </c>
      <c r="F58" s="6">
        <v>43.2</v>
      </c>
      <c r="G58" s="6">
        <v>1.87</v>
      </c>
      <c r="H58" s="6">
        <v>18386.945745000001</v>
      </c>
      <c r="I58" s="6">
        <v>2823.0705520000001</v>
      </c>
      <c r="J58" s="6">
        <v>56.415618111057697</v>
      </c>
      <c r="K58" s="6">
        <v>152.69999999999999</v>
      </c>
      <c r="L58" s="6">
        <v>203.8</v>
      </c>
      <c r="M58" s="6">
        <v>164.3</v>
      </c>
      <c r="N58" s="15"/>
      <c r="O58" s="6">
        <v>121.7</v>
      </c>
      <c r="P58" s="6">
        <v>5.15</v>
      </c>
      <c r="Q58" s="6"/>
      <c r="R58" s="6"/>
      <c r="S58" s="6">
        <v>164.3</v>
      </c>
      <c r="T58" s="6"/>
      <c r="U58" s="6"/>
      <c r="V58" s="6">
        <v>178.7</v>
      </c>
      <c r="W58" s="16"/>
      <c r="X58" s="16"/>
      <c r="Y58" s="16"/>
      <c r="Z58" s="16"/>
      <c r="AA58" s="16"/>
      <c r="AB58" s="16"/>
      <c r="AC58" s="17"/>
      <c r="AD58" s="18">
        <v>143273</v>
      </c>
      <c r="AE58" s="18">
        <v>16946450</v>
      </c>
      <c r="AF58" s="18">
        <v>26729178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7"/>
      <c r="AQ58" s="18">
        <v>24983730</v>
      </c>
      <c r="AR58" s="18">
        <v>9982316</v>
      </c>
      <c r="AS58" s="19">
        <v>41099136</v>
      </c>
      <c r="AT58" s="17"/>
      <c r="AU58" s="16"/>
      <c r="AV58" s="16"/>
      <c r="AW58" s="16"/>
      <c r="AX58" s="16"/>
    </row>
    <row r="59" spans="1:50" ht="15" customHeight="1">
      <c r="A59" s="13">
        <v>38261</v>
      </c>
      <c r="B59" s="14">
        <v>59</v>
      </c>
      <c r="C59" s="3"/>
      <c r="D59" s="3"/>
      <c r="E59" s="6">
        <v>53.13</v>
      </c>
      <c r="F59" s="6">
        <v>49.78</v>
      </c>
      <c r="G59" s="6">
        <v>2</v>
      </c>
      <c r="H59" s="6">
        <v>19718.157480999998</v>
      </c>
      <c r="I59" s="6">
        <v>2946.7438219999999</v>
      </c>
      <c r="J59" s="6">
        <v>57.687298232153999</v>
      </c>
      <c r="K59" s="6">
        <v>155.1</v>
      </c>
      <c r="L59" s="6">
        <v>212.2</v>
      </c>
      <c r="M59" s="6">
        <v>170.1</v>
      </c>
      <c r="N59" s="15"/>
      <c r="O59" s="6">
        <v>126.3</v>
      </c>
      <c r="P59" s="6">
        <v>6.35</v>
      </c>
      <c r="Q59" s="6"/>
      <c r="R59" s="6"/>
      <c r="S59" s="6">
        <v>170.1</v>
      </c>
      <c r="T59" s="6"/>
      <c r="U59" s="6"/>
      <c r="V59" s="6">
        <v>184.2</v>
      </c>
      <c r="W59" s="16"/>
      <c r="X59" s="16"/>
      <c r="Y59" s="16"/>
      <c r="Z59" s="16"/>
      <c r="AA59" s="16"/>
      <c r="AB59" s="16"/>
      <c r="AC59" s="17"/>
      <c r="AD59" s="18">
        <v>110843</v>
      </c>
      <c r="AE59" s="18">
        <v>17423111</v>
      </c>
      <c r="AF59" s="18">
        <v>34106224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7"/>
      <c r="AQ59" s="18">
        <v>20555705</v>
      </c>
      <c r="AR59" s="18">
        <v>10227368</v>
      </c>
      <c r="AS59" s="19">
        <v>48452327</v>
      </c>
      <c r="AT59" s="17"/>
      <c r="AU59" s="16"/>
      <c r="AV59" s="16"/>
      <c r="AW59" s="16"/>
      <c r="AX59" s="16"/>
    </row>
    <row r="60" spans="1:50" ht="15" customHeight="1">
      <c r="A60" s="13">
        <v>38292</v>
      </c>
      <c r="B60" s="14">
        <v>65</v>
      </c>
      <c r="C60" s="3"/>
      <c r="D60" s="3"/>
      <c r="E60" s="6">
        <v>48.46</v>
      </c>
      <c r="F60" s="6">
        <v>43.11</v>
      </c>
      <c r="G60" s="6">
        <v>1.9790000000000001</v>
      </c>
      <c r="H60" s="6">
        <v>19678.992142999999</v>
      </c>
      <c r="I60" s="6">
        <v>2938.1753709999998</v>
      </c>
      <c r="J60" s="6">
        <v>55.684199544592701</v>
      </c>
      <c r="K60" s="6">
        <v>154.69999999999999</v>
      </c>
      <c r="L60" s="6">
        <v>219.4</v>
      </c>
      <c r="M60" s="6">
        <v>172.5</v>
      </c>
      <c r="N60" s="15"/>
      <c r="O60" s="6">
        <v>130.6</v>
      </c>
      <c r="P60" s="6">
        <v>6.17</v>
      </c>
      <c r="Q60" s="6"/>
      <c r="R60" s="6"/>
      <c r="S60" s="6">
        <v>172.5</v>
      </c>
      <c r="T60" s="6"/>
      <c r="U60" s="6"/>
      <c r="V60" s="6">
        <v>190.2</v>
      </c>
      <c r="W60" s="16"/>
      <c r="X60" s="16"/>
      <c r="Y60" s="16"/>
      <c r="Z60" s="16"/>
      <c r="AA60" s="16"/>
      <c r="AB60" s="16"/>
      <c r="AC60" s="17"/>
      <c r="AD60" s="18">
        <v>185890</v>
      </c>
      <c r="AE60" s="18">
        <v>20802018</v>
      </c>
      <c r="AF60" s="18">
        <v>34030543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7"/>
      <c r="AQ60" s="18">
        <v>23653366</v>
      </c>
      <c r="AR60" s="18">
        <v>8885548</v>
      </c>
      <c r="AS60" s="19">
        <v>49877268</v>
      </c>
      <c r="AT60" s="17"/>
      <c r="AU60" s="16"/>
      <c r="AV60" s="16"/>
      <c r="AW60" s="16"/>
      <c r="AX60" s="16"/>
    </row>
    <row r="61" spans="1:50" ht="15" customHeight="1">
      <c r="A61" s="13">
        <v>38322</v>
      </c>
      <c r="B61" s="14">
        <v>65</v>
      </c>
      <c r="C61" s="3"/>
      <c r="D61" s="3"/>
      <c r="E61" s="6">
        <v>43.33</v>
      </c>
      <c r="F61" s="6">
        <v>39.6</v>
      </c>
      <c r="G61" s="6">
        <v>1.841</v>
      </c>
      <c r="H61" s="6">
        <v>17412.030828999999</v>
      </c>
      <c r="I61" s="6">
        <v>3234.8028260000001</v>
      </c>
      <c r="J61" s="6">
        <v>53.664361118706999</v>
      </c>
      <c r="K61" s="6">
        <v>154.9</v>
      </c>
      <c r="L61" s="6">
        <v>222.1</v>
      </c>
      <c r="M61" s="6">
        <v>180.7</v>
      </c>
      <c r="N61" s="15"/>
      <c r="O61" s="6">
        <v>132.19999999999999</v>
      </c>
      <c r="P61" s="6">
        <v>6.58</v>
      </c>
      <c r="Q61" s="6"/>
      <c r="R61" s="6"/>
      <c r="S61" s="6">
        <v>180.7</v>
      </c>
      <c r="T61" s="6"/>
      <c r="U61" s="6"/>
      <c r="V61" s="6">
        <v>195</v>
      </c>
      <c r="W61" s="16"/>
      <c r="X61" s="16"/>
      <c r="Y61" s="16"/>
      <c r="Z61" s="16"/>
      <c r="AA61" s="16"/>
      <c r="AB61" s="16"/>
      <c r="AC61" s="17"/>
      <c r="AD61" s="18">
        <v>169717</v>
      </c>
      <c r="AE61" s="18">
        <v>28074497</v>
      </c>
      <c r="AF61" s="18">
        <v>31160872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7"/>
      <c r="AQ61" s="18">
        <v>29572724</v>
      </c>
      <c r="AR61" s="18">
        <v>10894459</v>
      </c>
      <c r="AS61" s="19">
        <v>51822827</v>
      </c>
      <c r="AT61" s="17"/>
      <c r="AU61" s="16"/>
      <c r="AV61" s="16"/>
      <c r="AW61" s="16"/>
      <c r="AX61" s="16"/>
    </row>
    <row r="62" spans="1:50" ht="15" customHeight="1">
      <c r="A62" s="13">
        <v>38353</v>
      </c>
      <c r="B62" s="14">
        <v>65</v>
      </c>
      <c r="C62" s="3"/>
      <c r="D62" s="3"/>
      <c r="E62" s="6">
        <v>46.84</v>
      </c>
      <c r="F62" s="6">
        <v>44.51</v>
      </c>
      <c r="G62" s="6">
        <v>1.831</v>
      </c>
      <c r="H62" s="6">
        <v>17885.840609999999</v>
      </c>
      <c r="I62" s="6">
        <v>2609.3261259999999</v>
      </c>
      <c r="J62" s="6">
        <v>53.671381008972098</v>
      </c>
      <c r="K62" s="6">
        <v>154.19999999999999</v>
      </c>
      <c r="L62" s="6">
        <v>226.6</v>
      </c>
      <c r="M62" s="6">
        <v>181</v>
      </c>
      <c r="N62" s="15"/>
      <c r="O62" s="6">
        <v>134.9</v>
      </c>
      <c r="P62" s="6">
        <v>6.15</v>
      </c>
      <c r="Q62" s="6"/>
      <c r="R62" s="6"/>
      <c r="S62" s="6">
        <v>181</v>
      </c>
      <c r="T62" s="6"/>
      <c r="U62" s="6"/>
      <c r="V62" s="6">
        <v>201.5</v>
      </c>
      <c r="W62" s="16"/>
      <c r="X62" s="16"/>
      <c r="Y62" s="16"/>
      <c r="Z62" s="16"/>
      <c r="AA62" s="16"/>
      <c r="AB62" s="16"/>
      <c r="AC62" s="17"/>
      <c r="AD62" s="18">
        <v>163215</v>
      </c>
      <c r="AE62" s="18">
        <v>24200797</v>
      </c>
      <c r="AF62" s="18">
        <v>42181003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7"/>
      <c r="AQ62" s="18">
        <v>27355808</v>
      </c>
      <c r="AR62" s="18">
        <v>10787719</v>
      </c>
      <c r="AS62" s="19">
        <v>53537744</v>
      </c>
      <c r="AT62" s="17"/>
      <c r="AU62" s="16"/>
      <c r="AV62" s="16"/>
      <c r="AW62" s="16"/>
      <c r="AX62" s="16"/>
    </row>
    <row r="63" spans="1:50" ht="15" customHeight="1">
      <c r="A63" s="13">
        <v>38384</v>
      </c>
      <c r="B63" s="14">
        <v>65</v>
      </c>
      <c r="C63" s="3"/>
      <c r="D63" s="3"/>
      <c r="E63" s="6">
        <v>47.97</v>
      </c>
      <c r="F63" s="6">
        <v>45.48</v>
      </c>
      <c r="G63" s="6">
        <v>1.91</v>
      </c>
      <c r="H63" s="6">
        <v>16937.594811999999</v>
      </c>
      <c r="I63" s="6">
        <v>3058.0890909999998</v>
      </c>
      <c r="J63" s="6">
        <v>57.092672233229997</v>
      </c>
      <c r="K63" s="6">
        <v>155.4</v>
      </c>
      <c r="L63" s="6">
        <v>226.9</v>
      </c>
      <c r="M63" s="6">
        <v>184.5</v>
      </c>
      <c r="N63" s="15"/>
      <c r="O63" s="6">
        <v>135.19999999999999</v>
      </c>
      <c r="P63" s="6">
        <v>6.14</v>
      </c>
      <c r="Q63" s="6"/>
      <c r="R63" s="6"/>
      <c r="S63" s="6">
        <v>184.5</v>
      </c>
      <c r="T63" s="6"/>
      <c r="U63" s="6"/>
      <c r="V63" s="6">
        <v>202.2</v>
      </c>
      <c r="W63" s="16"/>
      <c r="X63" s="16"/>
      <c r="Y63" s="16"/>
      <c r="Z63" s="16"/>
      <c r="AA63" s="16"/>
      <c r="AB63" s="16"/>
      <c r="AC63" s="17"/>
      <c r="AD63" s="18">
        <v>146505</v>
      </c>
      <c r="AE63" s="18">
        <v>19726721</v>
      </c>
      <c r="AF63" s="18">
        <v>28169404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7"/>
      <c r="AQ63" s="18">
        <v>33228506</v>
      </c>
      <c r="AR63" s="18">
        <v>10729222</v>
      </c>
      <c r="AS63" s="19">
        <v>56339701</v>
      </c>
      <c r="AT63" s="17"/>
      <c r="AU63" s="16"/>
      <c r="AV63" s="16"/>
      <c r="AW63" s="16"/>
      <c r="AX63" s="16"/>
    </row>
    <row r="64" spans="1:50" ht="15" customHeight="1">
      <c r="A64" s="13">
        <v>38412</v>
      </c>
      <c r="B64" s="14">
        <v>65</v>
      </c>
      <c r="C64" s="3"/>
      <c r="D64" s="3"/>
      <c r="E64" s="6">
        <v>54.31</v>
      </c>
      <c r="F64" s="6">
        <v>53.1</v>
      </c>
      <c r="G64" s="6">
        <v>2.0790000000000002</v>
      </c>
      <c r="H64" s="6">
        <v>16184.944952</v>
      </c>
      <c r="I64" s="6">
        <v>3336.3811780000001</v>
      </c>
      <c r="J64" s="6">
        <v>59.796947072305201</v>
      </c>
      <c r="K64" s="6">
        <v>156.30000000000001</v>
      </c>
      <c r="L64" s="6">
        <v>229.1</v>
      </c>
      <c r="M64" s="6">
        <v>180</v>
      </c>
      <c r="N64" s="15"/>
      <c r="O64" s="6">
        <v>136.5</v>
      </c>
      <c r="P64" s="6">
        <v>6.96</v>
      </c>
      <c r="Q64" s="6"/>
      <c r="R64" s="6"/>
      <c r="S64" s="6">
        <v>180</v>
      </c>
      <c r="T64" s="6"/>
      <c r="U64" s="6"/>
      <c r="V64" s="6">
        <v>203.8</v>
      </c>
      <c r="W64" s="16"/>
      <c r="X64" s="16"/>
      <c r="Y64" s="16"/>
      <c r="Z64" s="16"/>
      <c r="AA64" s="16"/>
      <c r="AB64" s="16"/>
      <c r="AC64" s="17"/>
      <c r="AD64" s="18">
        <v>202049</v>
      </c>
      <c r="AE64" s="18">
        <v>26336656</v>
      </c>
      <c r="AF64" s="18">
        <v>49009916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7"/>
      <c r="AQ64" s="18">
        <v>32469740</v>
      </c>
      <c r="AR64" s="18">
        <v>13754819</v>
      </c>
      <c r="AS64" s="19">
        <v>60154586</v>
      </c>
      <c r="AT64" s="17"/>
      <c r="AU64" s="16"/>
      <c r="AV64" s="16"/>
      <c r="AW64" s="16"/>
      <c r="AX64" s="16"/>
    </row>
    <row r="65" spans="1:50" ht="15" customHeight="1">
      <c r="A65" s="13">
        <v>38443</v>
      </c>
      <c r="B65" s="14">
        <v>63</v>
      </c>
      <c r="C65" s="3"/>
      <c r="D65" s="3"/>
      <c r="E65" s="6">
        <v>53.04</v>
      </c>
      <c r="F65" s="6">
        <v>51.88</v>
      </c>
      <c r="G65" s="6">
        <v>2.2429999999999999</v>
      </c>
      <c r="H65" s="6">
        <v>18148.458159999998</v>
      </c>
      <c r="I65" s="6">
        <v>3263.6707540000002</v>
      </c>
      <c r="J65" s="6">
        <v>59.539469279016203</v>
      </c>
      <c r="K65" s="6">
        <v>156.30000000000001</v>
      </c>
      <c r="L65" s="6">
        <v>230.6</v>
      </c>
      <c r="M65" s="6">
        <v>180.4</v>
      </c>
      <c r="N65" s="15"/>
      <c r="O65" s="6">
        <v>137.4</v>
      </c>
      <c r="P65" s="6">
        <v>7.16</v>
      </c>
      <c r="Q65" s="6"/>
      <c r="R65" s="6"/>
      <c r="S65" s="6">
        <v>180.4</v>
      </c>
      <c r="T65" s="6"/>
      <c r="U65" s="6"/>
      <c r="V65" s="6">
        <v>203.3</v>
      </c>
      <c r="W65" s="16"/>
      <c r="X65" s="16"/>
      <c r="Y65" s="16"/>
      <c r="Z65" s="16"/>
      <c r="AA65" s="16"/>
      <c r="AB65" s="16"/>
      <c r="AC65" s="17"/>
      <c r="AD65" s="18">
        <v>131212</v>
      </c>
      <c r="AE65" s="18">
        <v>22710735</v>
      </c>
      <c r="AF65" s="18">
        <v>41484008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7"/>
      <c r="AQ65" s="18">
        <v>30447187</v>
      </c>
      <c r="AR65" s="18">
        <v>14180627</v>
      </c>
      <c r="AS65" s="19">
        <v>55604325</v>
      </c>
      <c r="AT65" s="17"/>
      <c r="AU65" s="16"/>
      <c r="AV65" s="16"/>
      <c r="AW65" s="16"/>
      <c r="AX65" s="16"/>
    </row>
    <row r="66" spans="1:50" ht="23">
      <c r="A66" s="13">
        <v>38473</v>
      </c>
      <c r="B66" s="14">
        <v>59</v>
      </c>
      <c r="C66" s="3"/>
      <c r="D66" s="3"/>
      <c r="E66" s="6">
        <v>49.83</v>
      </c>
      <c r="F66" s="6">
        <v>48.65</v>
      </c>
      <c r="G66" s="6">
        <v>2.161</v>
      </c>
      <c r="H66" s="6">
        <v>19053.186880000001</v>
      </c>
      <c r="I66" s="6">
        <v>3222.9097379999998</v>
      </c>
      <c r="J66" s="6">
        <v>61.6602861264073</v>
      </c>
      <c r="K66" s="6">
        <v>156.69999999999999</v>
      </c>
      <c r="L66" s="6">
        <v>226.3</v>
      </c>
      <c r="M66" s="6">
        <v>183</v>
      </c>
      <c r="N66" s="15"/>
      <c r="O66" s="6">
        <v>135.1</v>
      </c>
      <c r="P66" s="6">
        <v>6.47</v>
      </c>
      <c r="Q66" s="6"/>
      <c r="R66" s="6"/>
      <c r="S66" s="6">
        <v>183</v>
      </c>
      <c r="T66" s="6"/>
      <c r="U66" s="6"/>
      <c r="V66" s="6">
        <v>200.3</v>
      </c>
      <c r="W66" s="16"/>
      <c r="X66" s="16"/>
      <c r="Y66" s="16"/>
      <c r="Z66" s="16"/>
      <c r="AA66" s="16"/>
      <c r="AB66" s="16"/>
      <c r="AC66" s="17"/>
      <c r="AD66" s="18">
        <v>182351</v>
      </c>
      <c r="AE66" s="18">
        <v>22628601</v>
      </c>
      <c r="AF66" s="18">
        <v>43318493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7"/>
      <c r="AQ66" s="18">
        <v>34984757</v>
      </c>
      <c r="AR66" s="18">
        <v>12008512</v>
      </c>
      <c r="AS66" s="19">
        <v>53308925</v>
      </c>
      <c r="AT66" s="17"/>
      <c r="AU66" s="16"/>
      <c r="AV66" s="16"/>
      <c r="AW66" s="16"/>
      <c r="AX66" s="16"/>
    </row>
    <row r="67" spans="1:50" ht="23">
      <c r="A67" s="13">
        <v>38504</v>
      </c>
      <c r="B67" s="14">
        <v>55</v>
      </c>
      <c r="C67" s="3"/>
      <c r="D67" s="3"/>
      <c r="E67" s="6">
        <v>56.26</v>
      </c>
      <c r="F67" s="6">
        <v>54.35</v>
      </c>
      <c r="G67" s="6">
        <v>2.1560000000000001</v>
      </c>
      <c r="H67" s="6">
        <v>20976.701857</v>
      </c>
      <c r="I67" s="6">
        <v>3370.730806</v>
      </c>
      <c r="J67" s="6">
        <v>66.0132317175254</v>
      </c>
      <c r="K67" s="6">
        <v>155.5</v>
      </c>
      <c r="L67" s="6">
        <v>219.9</v>
      </c>
      <c r="M67" s="6">
        <v>181.4</v>
      </c>
      <c r="N67" s="15"/>
      <c r="O67" s="6">
        <v>131.80000000000001</v>
      </c>
      <c r="P67" s="6">
        <v>7.18</v>
      </c>
      <c r="Q67" s="6"/>
      <c r="R67" s="6"/>
      <c r="S67" s="6">
        <v>181.4</v>
      </c>
      <c r="T67" s="6"/>
      <c r="U67" s="6"/>
      <c r="V67" s="6">
        <v>195</v>
      </c>
      <c r="W67" s="16"/>
      <c r="X67" s="16"/>
      <c r="Y67" s="16"/>
      <c r="Z67" s="16"/>
      <c r="AA67" s="16"/>
      <c r="AB67" s="16"/>
      <c r="AC67" s="17"/>
      <c r="AD67" s="18">
        <v>76301</v>
      </c>
      <c r="AE67" s="18">
        <v>14196905</v>
      </c>
      <c r="AF67" s="18">
        <v>68406303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7"/>
      <c r="AQ67" s="18">
        <v>36201820</v>
      </c>
      <c r="AR67" s="18">
        <v>12141019</v>
      </c>
      <c r="AS67" s="19">
        <v>51417858</v>
      </c>
      <c r="AT67" s="17"/>
      <c r="AU67" s="16"/>
      <c r="AV67" s="16"/>
      <c r="AW67" s="16"/>
      <c r="AX67" s="16"/>
    </row>
    <row r="68" spans="1:50" ht="23">
      <c r="A68" s="13">
        <v>38534</v>
      </c>
      <c r="B68" s="14">
        <v>55</v>
      </c>
      <c r="C68" s="3"/>
      <c r="D68" s="3"/>
      <c r="E68" s="6">
        <v>58.7</v>
      </c>
      <c r="F68" s="6">
        <v>57.52</v>
      </c>
      <c r="G68" s="6">
        <v>2.29</v>
      </c>
      <c r="H68" s="6">
        <v>21272.669460000001</v>
      </c>
      <c r="I68" s="6">
        <v>3559.9721450000002</v>
      </c>
      <c r="J68" s="6">
        <v>76.738200428450895</v>
      </c>
      <c r="K68" s="6">
        <v>154.4</v>
      </c>
      <c r="L68" s="6">
        <v>218.7</v>
      </c>
      <c r="M68" s="6">
        <v>177.2</v>
      </c>
      <c r="N68" s="15"/>
      <c r="O68" s="6">
        <v>131.1</v>
      </c>
      <c r="P68" s="6">
        <v>7.63</v>
      </c>
      <c r="Q68" s="6"/>
      <c r="R68" s="6"/>
      <c r="S68" s="6">
        <v>177.2</v>
      </c>
      <c r="T68" s="6"/>
      <c r="U68" s="6"/>
      <c r="V68" s="6">
        <v>193.4</v>
      </c>
      <c r="W68" s="16"/>
      <c r="X68" s="16"/>
      <c r="Y68" s="16"/>
      <c r="Z68" s="16"/>
      <c r="AA68" s="16"/>
      <c r="AB68" s="16"/>
      <c r="AC68" s="17"/>
      <c r="AD68" s="18">
        <v>41940</v>
      </c>
      <c r="AE68" s="18">
        <v>22277058</v>
      </c>
      <c r="AF68" s="18">
        <v>48973881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7"/>
      <c r="AQ68" s="18">
        <v>37983826</v>
      </c>
      <c r="AR68" s="18">
        <v>12860207</v>
      </c>
      <c r="AS68" s="19">
        <v>47333256</v>
      </c>
      <c r="AT68" s="17"/>
      <c r="AU68" s="16"/>
      <c r="AV68" s="16"/>
      <c r="AW68" s="16"/>
      <c r="AX68" s="16"/>
    </row>
    <row r="69" spans="1:50" ht="23">
      <c r="A69" s="13">
        <v>38565</v>
      </c>
      <c r="B69" s="14">
        <v>61</v>
      </c>
      <c r="C69" s="3"/>
      <c r="D69" s="3"/>
      <c r="E69" s="6">
        <v>64.97</v>
      </c>
      <c r="F69" s="6">
        <v>63.98</v>
      </c>
      <c r="G69" s="6">
        <v>2.4860000000000002</v>
      </c>
      <c r="H69" s="6">
        <v>22421.292347999999</v>
      </c>
      <c r="I69" s="6">
        <v>3728.7238470000002</v>
      </c>
      <c r="J69" s="6">
        <v>72.559402115062497</v>
      </c>
      <c r="K69" s="6">
        <v>154</v>
      </c>
      <c r="L69" s="6">
        <v>217.1</v>
      </c>
      <c r="M69" s="6">
        <v>174.3</v>
      </c>
      <c r="N69" s="15"/>
      <c r="O69" s="6">
        <v>130.30000000000001</v>
      </c>
      <c r="P69" s="6">
        <v>9.5299999999999994</v>
      </c>
      <c r="Q69" s="6"/>
      <c r="R69" s="6"/>
      <c r="S69" s="6">
        <v>174.3</v>
      </c>
      <c r="T69" s="6"/>
      <c r="U69" s="6"/>
      <c r="V69" s="6">
        <v>191.6</v>
      </c>
      <c r="W69" s="16"/>
      <c r="X69" s="16"/>
      <c r="Y69" s="16"/>
      <c r="Z69" s="16"/>
      <c r="AA69" s="16"/>
      <c r="AB69" s="16"/>
      <c r="AC69" s="17"/>
      <c r="AD69" s="18">
        <v>74906</v>
      </c>
      <c r="AE69" s="18">
        <v>21182469</v>
      </c>
      <c r="AF69" s="18">
        <v>44824331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7"/>
      <c r="AQ69" s="18">
        <v>33993346</v>
      </c>
      <c r="AR69" s="18">
        <v>11065986</v>
      </c>
      <c r="AS69" s="19">
        <v>37524028</v>
      </c>
      <c r="AT69" s="17"/>
      <c r="AU69" s="16"/>
      <c r="AV69" s="16"/>
      <c r="AW69" s="16"/>
      <c r="AX69" s="16"/>
    </row>
    <row r="70" spans="1:50" ht="23">
      <c r="A70" s="13">
        <v>38596</v>
      </c>
      <c r="B70" s="14">
        <v>70.5</v>
      </c>
      <c r="C70" s="3"/>
      <c r="D70" s="3"/>
      <c r="E70" s="6">
        <v>65.569999999999993</v>
      </c>
      <c r="F70" s="6">
        <v>62.91</v>
      </c>
      <c r="G70" s="6">
        <v>2.903</v>
      </c>
      <c r="H70" s="6">
        <v>23294.481679</v>
      </c>
      <c r="I70" s="6">
        <v>3165.8132660000001</v>
      </c>
      <c r="J70" s="6">
        <v>76.935542798140403</v>
      </c>
      <c r="K70" s="6">
        <v>155.80000000000001</v>
      </c>
      <c r="L70" s="6">
        <v>223</v>
      </c>
      <c r="M70" s="6">
        <v>182.2</v>
      </c>
      <c r="N70" s="15"/>
      <c r="O70" s="6">
        <v>133.6</v>
      </c>
      <c r="P70" s="6">
        <v>11.75</v>
      </c>
      <c r="Q70" s="6"/>
      <c r="R70" s="6"/>
      <c r="S70" s="6">
        <v>182.2</v>
      </c>
      <c r="T70" s="6"/>
      <c r="U70" s="6"/>
      <c r="V70" s="6">
        <v>197.5</v>
      </c>
      <c r="W70" s="16"/>
      <c r="X70" s="16"/>
      <c r="Y70" s="16"/>
      <c r="Z70" s="16"/>
      <c r="AA70" s="16"/>
      <c r="AB70" s="16"/>
      <c r="AC70" s="17"/>
      <c r="AD70" s="18">
        <v>155799</v>
      </c>
      <c r="AE70" s="18">
        <v>23099752</v>
      </c>
      <c r="AF70" s="18">
        <v>52662330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7"/>
      <c r="AQ70" s="18">
        <v>48724989</v>
      </c>
      <c r="AR70" s="18">
        <v>12422823</v>
      </c>
      <c r="AS70" s="19">
        <v>59154911</v>
      </c>
      <c r="AT70" s="17"/>
      <c r="AU70" s="16"/>
      <c r="AV70" s="16"/>
      <c r="AW70" s="16"/>
      <c r="AX70" s="16"/>
    </row>
    <row r="71" spans="1:50" ht="23">
      <c r="A71" s="13">
        <v>38626</v>
      </c>
      <c r="B71" s="14">
        <v>79</v>
      </c>
      <c r="C71" s="3"/>
      <c r="D71" s="3"/>
      <c r="E71" s="6">
        <v>62.37</v>
      </c>
      <c r="F71" s="6">
        <v>58.54</v>
      </c>
      <c r="G71" s="6">
        <v>2.7170000000000001</v>
      </c>
      <c r="H71" s="6">
        <v>24382.852726000001</v>
      </c>
      <c r="I71" s="6">
        <v>3899.151496</v>
      </c>
      <c r="J71" s="6">
        <v>77.175593591121</v>
      </c>
      <c r="K71" s="6">
        <v>155.80000000000001</v>
      </c>
      <c r="L71" s="6">
        <v>238.6</v>
      </c>
      <c r="M71" s="6">
        <v>197.3</v>
      </c>
      <c r="N71" s="15"/>
      <c r="O71" s="6">
        <v>142.19999999999999</v>
      </c>
      <c r="P71" s="6">
        <v>13.42</v>
      </c>
      <c r="Q71" s="6"/>
      <c r="R71" s="6"/>
      <c r="S71" s="6">
        <v>197.3</v>
      </c>
      <c r="T71" s="6"/>
      <c r="U71" s="6"/>
      <c r="V71" s="6">
        <v>217.4</v>
      </c>
      <c r="W71" s="16"/>
      <c r="X71" s="16"/>
      <c r="Y71" s="16"/>
      <c r="Z71" s="16"/>
      <c r="AA71" s="16"/>
      <c r="AB71" s="16"/>
      <c r="AC71" s="17"/>
      <c r="AD71" s="18">
        <v>81592</v>
      </c>
      <c r="AE71" s="18">
        <v>22154270</v>
      </c>
      <c r="AF71" s="18">
        <v>44642692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7"/>
      <c r="AQ71" s="18">
        <v>30158765</v>
      </c>
      <c r="AR71" s="18">
        <v>11313587</v>
      </c>
      <c r="AS71" s="19">
        <v>61044189</v>
      </c>
      <c r="AT71" s="17"/>
      <c r="AU71" s="16"/>
      <c r="AV71" s="16"/>
      <c r="AW71" s="16"/>
      <c r="AX71" s="16"/>
    </row>
    <row r="72" spans="1:50" ht="23">
      <c r="A72" s="13">
        <v>38657</v>
      </c>
      <c r="B72" s="14">
        <v>87</v>
      </c>
      <c r="C72" s="3"/>
      <c r="D72" s="3"/>
      <c r="E72" s="6">
        <v>58.3</v>
      </c>
      <c r="F72" s="6">
        <v>55.24</v>
      </c>
      <c r="G72" s="6">
        <v>2.2570000000000001</v>
      </c>
      <c r="H72" s="6">
        <v>22426.128315999998</v>
      </c>
      <c r="I72" s="6">
        <v>3807.4915719999999</v>
      </c>
      <c r="J72" s="6">
        <v>72.529506218758797</v>
      </c>
      <c r="K72" s="6">
        <v>156.30000000000001</v>
      </c>
      <c r="L72" s="6">
        <v>244.3</v>
      </c>
      <c r="M72" s="6">
        <v>209.1</v>
      </c>
      <c r="N72" s="15"/>
      <c r="O72" s="6">
        <v>145.5</v>
      </c>
      <c r="P72" s="6">
        <v>10.3</v>
      </c>
      <c r="Q72" s="6"/>
      <c r="R72" s="6"/>
      <c r="S72" s="6">
        <v>209.1</v>
      </c>
      <c r="T72" s="6"/>
      <c r="U72" s="6"/>
      <c r="V72" s="6">
        <v>222.9</v>
      </c>
      <c r="W72" s="16"/>
      <c r="X72" s="16"/>
      <c r="Y72" s="16"/>
      <c r="Z72" s="16"/>
      <c r="AA72" s="16"/>
      <c r="AB72" s="16"/>
      <c r="AC72" s="17"/>
      <c r="AD72" s="18">
        <v>124214</v>
      </c>
      <c r="AE72" s="18">
        <v>14691957</v>
      </c>
      <c r="AF72" s="18">
        <v>39845520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7"/>
      <c r="AQ72" s="18">
        <v>31703097</v>
      </c>
      <c r="AR72" s="18">
        <v>11523367</v>
      </c>
      <c r="AS72" s="19">
        <v>59853203</v>
      </c>
      <c r="AT72" s="17"/>
      <c r="AU72" s="16"/>
      <c r="AV72" s="16"/>
      <c r="AW72" s="16"/>
      <c r="AX72" s="16"/>
    </row>
    <row r="73" spans="1:50" ht="23">
      <c r="A73" s="13">
        <v>38687</v>
      </c>
      <c r="B73" s="14">
        <v>83</v>
      </c>
      <c r="C73" s="3"/>
      <c r="D73" s="3"/>
      <c r="E73" s="6">
        <v>59.43</v>
      </c>
      <c r="F73" s="6">
        <v>56.86</v>
      </c>
      <c r="G73" s="6">
        <v>2.1850000000000001</v>
      </c>
      <c r="H73" s="6">
        <v>20485.952995</v>
      </c>
      <c r="I73" s="6">
        <v>4169.7501039999997</v>
      </c>
      <c r="J73" s="6">
        <v>76.219808531953007</v>
      </c>
      <c r="K73" s="6">
        <v>157.5</v>
      </c>
      <c r="L73" s="6">
        <v>241.2</v>
      </c>
      <c r="M73" s="6">
        <v>209.1</v>
      </c>
      <c r="N73" s="15"/>
      <c r="O73" s="6">
        <v>143.9</v>
      </c>
      <c r="P73" s="6">
        <v>13.05</v>
      </c>
      <c r="Q73" s="6"/>
      <c r="R73" s="6"/>
      <c r="S73" s="6">
        <v>209.1</v>
      </c>
      <c r="T73" s="6"/>
      <c r="U73" s="6"/>
      <c r="V73" s="6">
        <v>218.5</v>
      </c>
      <c r="W73" s="16"/>
      <c r="X73" s="16"/>
      <c r="Y73" s="16"/>
      <c r="Z73" s="16"/>
      <c r="AA73" s="16"/>
      <c r="AB73" s="16"/>
      <c r="AC73" s="17"/>
      <c r="AD73" s="18">
        <v>206478</v>
      </c>
      <c r="AE73" s="18">
        <v>18993407</v>
      </c>
      <c r="AF73" s="18">
        <v>31404790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7"/>
      <c r="AQ73" s="18">
        <v>27268920</v>
      </c>
      <c r="AR73" s="18">
        <v>9103203</v>
      </c>
      <c r="AS73" s="19">
        <v>50733324</v>
      </c>
      <c r="AT73" s="17"/>
      <c r="AU73" s="16"/>
      <c r="AV73" s="16"/>
      <c r="AW73" s="16"/>
      <c r="AX73" s="16"/>
    </row>
    <row r="74" spans="1:50" ht="23">
      <c r="A74" s="13">
        <v>38718</v>
      </c>
      <c r="B74" s="14">
        <v>79</v>
      </c>
      <c r="C74" s="3"/>
      <c r="D74" s="3"/>
      <c r="E74" s="6">
        <v>65.510000000000005</v>
      </c>
      <c r="F74" s="6">
        <v>62.99</v>
      </c>
      <c r="G74" s="6">
        <v>2.3159999999999998</v>
      </c>
      <c r="H74" s="6">
        <v>21382.505906999999</v>
      </c>
      <c r="I74" s="6">
        <v>3396.8701489999999</v>
      </c>
      <c r="J74" s="6">
        <v>85.067570223742294</v>
      </c>
      <c r="K74" s="6">
        <v>157.1</v>
      </c>
      <c r="L74" s="6">
        <v>240</v>
      </c>
      <c r="M74" s="6">
        <v>207.8</v>
      </c>
      <c r="N74" s="15"/>
      <c r="O74" s="6">
        <v>143.4</v>
      </c>
      <c r="P74" s="6">
        <v>8.69</v>
      </c>
      <c r="Q74" s="6"/>
      <c r="R74" s="6"/>
      <c r="S74" s="6">
        <v>207.8</v>
      </c>
      <c r="T74" s="6"/>
      <c r="U74" s="6"/>
      <c r="V74" s="6">
        <v>216.8</v>
      </c>
      <c r="W74" s="16"/>
      <c r="X74" s="16"/>
      <c r="Y74" s="16"/>
      <c r="Z74" s="16"/>
      <c r="AA74" s="16"/>
      <c r="AB74" s="16"/>
      <c r="AC74" s="17"/>
      <c r="AD74" s="18">
        <v>113132</v>
      </c>
      <c r="AE74" s="18">
        <v>22141953</v>
      </c>
      <c r="AF74" s="18">
        <v>40607976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7"/>
      <c r="AQ74" s="18">
        <v>27873644</v>
      </c>
      <c r="AR74" s="18">
        <v>16167134</v>
      </c>
      <c r="AS74" s="19">
        <v>54581925</v>
      </c>
      <c r="AT74" s="17"/>
      <c r="AU74" s="16"/>
      <c r="AV74" s="16"/>
      <c r="AW74" s="16"/>
      <c r="AX74" s="16"/>
    </row>
    <row r="75" spans="1:50" ht="23">
      <c r="A75" s="13">
        <v>38749</v>
      </c>
      <c r="B75" s="14">
        <v>75</v>
      </c>
      <c r="C75" s="3"/>
      <c r="D75" s="3"/>
      <c r="E75" s="6">
        <v>61.63</v>
      </c>
      <c r="F75" s="6">
        <v>60.21</v>
      </c>
      <c r="G75" s="6">
        <v>2.2799999999999998</v>
      </c>
      <c r="H75" s="6">
        <v>17905.353467000001</v>
      </c>
      <c r="I75" s="6">
        <v>4072.2450859999999</v>
      </c>
      <c r="J75" s="6">
        <v>93.366430495958497</v>
      </c>
      <c r="K75" s="6">
        <v>153.80000000000001</v>
      </c>
      <c r="L75" s="6">
        <v>236.4</v>
      </c>
      <c r="M75" s="6">
        <v>212.2</v>
      </c>
      <c r="N75" s="15"/>
      <c r="O75" s="6">
        <v>141.69999999999999</v>
      </c>
      <c r="P75" s="6">
        <v>7.54</v>
      </c>
      <c r="Q75" s="6"/>
      <c r="R75" s="6"/>
      <c r="S75" s="6">
        <v>212.2</v>
      </c>
      <c r="T75" s="6"/>
      <c r="U75" s="6"/>
      <c r="V75" s="6">
        <v>211.5</v>
      </c>
      <c r="W75" s="16"/>
      <c r="X75" s="16"/>
      <c r="Y75" s="16"/>
      <c r="Z75" s="16"/>
      <c r="AA75" s="16"/>
      <c r="AB75" s="16"/>
      <c r="AC75" s="17"/>
      <c r="AD75" s="18">
        <v>231385</v>
      </c>
      <c r="AE75" s="18">
        <v>23212416</v>
      </c>
      <c r="AF75" s="18">
        <v>45263401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7"/>
      <c r="AQ75" s="18">
        <v>39126025</v>
      </c>
      <c r="AR75" s="18">
        <v>9993670</v>
      </c>
      <c r="AS75" s="19">
        <v>56267853</v>
      </c>
      <c r="AT75" s="17"/>
      <c r="AU75" s="16"/>
      <c r="AV75" s="16"/>
      <c r="AW75" s="16"/>
      <c r="AX75" s="16"/>
    </row>
    <row r="76" spans="1:50" ht="23">
      <c r="A76" s="13">
        <v>38777</v>
      </c>
      <c r="B76" s="14">
        <v>71</v>
      </c>
      <c r="C76" s="3"/>
      <c r="D76" s="3"/>
      <c r="E76" s="6">
        <v>62.9</v>
      </c>
      <c r="F76" s="6">
        <v>62.06</v>
      </c>
      <c r="G76" s="6">
        <v>2.4249999999999998</v>
      </c>
      <c r="H76" s="6">
        <v>20531.258330000001</v>
      </c>
      <c r="I76" s="6">
        <v>4867.0647099999996</v>
      </c>
      <c r="J76" s="6">
        <v>93.938105472578698</v>
      </c>
      <c r="K76" s="6">
        <v>154.4</v>
      </c>
      <c r="L76" s="6">
        <v>235.4</v>
      </c>
      <c r="M76" s="6">
        <v>211.5</v>
      </c>
      <c r="N76" s="15"/>
      <c r="O76" s="6">
        <v>141.1</v>
      </c>
      <c r="P76" s="6">
        <v>6.89</v>
      </c>
      <c r="Q76" s="6"/>
      <c r="R76" s="6"/>
      <c r="S76" s="6">
        <v>211.5</v>
      </c>
      <c r="T76" s="6"/>
      <c r="U76" s="6"/>
      <c r="V76" s="6">
        <v>210.2</v>
      </c>
      <c r="W76" s="16"/>
      <c r="X76" s="16"/>
      <c r="Y76" s="16"/>
      <c r="Z76" s="16"/>
      <c r="AA76" s="16"/>
      <c r="AB76" s="16"/>
      <c r="AC76" s="17"/>
      <c r="AD76" s="18">
        <v>288432</v>
      </c>
      <c r="AE76" s="18">
        <v>22916090</v>
      </c>
      <c r="AF76" s="18">
        <v>46738092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7"/>
      <c r="AQ76" s="18">
        <v>50167056</v>
      </c>
      <c r="AR76" s="18">
        <v>14874989</v>
      </c>
      <c r="AS76" s="19">
        <v>69756851</v>
      </c>
      <c r="AT76" s="17"/>
      <c r="AU76" s="16"/>
      <c r="AV76" s="16"/>
      <c r="AW76" s="16"/>
      <c r="AX76" s="16"/>
    </row>
    <row r="77" spans="1:50" ht="23">
      <c r="A77" s="13">
        <v>38808</v>
      </c>
      <c r="B77" s="14">
        <v>67</v>
      </c>
      <c r="C77" s="3"/>
      <c r="D77" s="3"/>
      <c r="E77" s="6">
        <v>69.69</v>
      </c>
      <c r="F77" s="6">
        <v>70.260000000000005</v>
      </c>
      <c r="G77" s="6">
        <v>2.742</v>
      </c>
      <c r="H77" s="6">
        <v>21459.069932999999</v>
      </c>
      <c r="I77" s="6">
        <v>4232.4044949999998</v>
      </c>
      <c r="J77" s="6">
        <v>97.271805762921801</v>
      </c>
      <c r="K77" s="6">
        <v>154.80000000000001</v>
      </c>
      <c r="L77" s="6">
        <v>231.6</v>
      </c>
      <c r="M77" s="6">
        <v>209.5</v>
      </c>
      <c r="N77" s="15"/>
      <c r="O77" s="6">
        <v>138.9</v>
      </c>
      <c r="P77" s="6">
        <v>7.16</v>
      </c>
      <c r="Q77" s="6"/>
      <c r="R77" s="6"/>
      <c r="S77" s="6">
        <v>209.5</v>
      </c>
      <c r="T77" s="6"/>
      <c r="U77" s="6"/>
      <c r="V77" s="6">
        <v>204</v>
      </c>
      <c r="W77" s="16"/>
      <c r="X77" s="16"/>
      <c r="Y77" s="16"/>
      <c r="Z77" s="16"/>
      <c r="AA77" s="16"/>
      <c r="AB77" s="16"/>
      <c r="AC77" s="17"/>
      <c r="AD77" s="18">
        <v>198426</v>
      </c>
      <c r="AE77" s="18">
        <v>22826896</v>
      </c>
      <c r="AF77" s="18">
        <v>39634613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7"/>
      <c r="AQ77" s="18">
        <v>41684633</v>
      </c>
      <c r="AR77" s="18">
        <v>9916342</v>
      </c>
      <c r="AS77" s="19">
        <v>59750460</v>
      </c>
      <c r="AT77" s="17"/>
      <c r="AU77" s="16"/>
      <c r="AV77" s="16"/>
      <c r="AW77" s="16"/>
      <c r="AX77" s="16"/>
    </row>
    <row r="78" spans="1:50" ht="23">
      <c r="A78" s="13">
        <v>38838</v>
      </c>
      <c r="B78" s="14">
        <v>70</v>
      </c>
      <c r="C78" s="3"/>
      <c r="D78" s="3"/>
      <c r="E78" s="6">
        <v>70.94</v>
      </c>
      <c r="F78" s="6">
        <v>69.78</v>
      </c>
      <c r="G78" s="6">
        <v>2.907</v>
      </c>
      <c r="H78" s="6">
        <v>22317.635130999999</v>
      </c>
      <c r="I78" s="6">
        <v>4434.0900490000004</v>
      </c>
      <c r="J78" s="6">
        <v>110.979065175253</v>
      </c>
      <c r="K78" s="6">
        <v>154.19999999999999</v>
      </c>
      <c r="L78" s="6">
        <v>232.6</v>
      </c>
      <c r="M78" s="6">
        <v>198.6</v>
      </c>
      <c r="N78" s="15"/>
      <c r="O78" s="6">
        <v>139.4</v>
      </c>
      <c r="P78" s="6">
        <v>6.25</v>
      </c>
      <c r="Q78" s="6"/>
      <c r="R78" s="6"/>
      <c r="S78" s="6">
        <v>198.6</v>
      </c>
      <c r="T78" s="6"/>
      <c r="U78" s="6"/>
      <c r="V78" s="6">
        <v>206.1</v>
      </c>
      <c r="W78" s="16"/>
      <c r="X78" s="16"/>
      <c r="Y78" s="16"/>
      <c r="Z78" s="16"/>
      <c r="AA78" s="16"/>
      <c r="AB78" s="16"/>
      <c r="AC78" s="17"/>
      <c r="AD78" s="18">
        <v>439445</v>
      </c>
      <c r="AE78" s="18">
        <v>31941485</v>
      </c>
      <c r="AF78" s="18">
        <v>55900429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7"/>
      <c r="AQ78" s="18">
        <v>44110571</v>
      </c>
      <c r="AR78" s="18">
        <v>12832843</v>
      </c>
      <c r="AS78" s="19">
        <v>68968412</v>
      </c>
      <c r="AT78" s="17"/>
      <c r="AU78" s="16"/>
      <c r="AV78" s="16"/>
      <c r="AW78" s="16"/>
      <c r="AX78" s="16"/>
    </row>
    <row r="79" spans="1:50" ht="23">
      <c r="A79" s="13">
        <v>38869</v>
      </c>
      <c r="B79" s="14">
        <v>73</v>
      </c>
      <c r="C79" s="3"/>
      <c r="D79" s="3"/>
      <c r="E79" s="6">
        <v>70.959999999999994</v>
      </c>
      <c r="F79" s="6">
        <v>68.56</v>
      </c>
      <c r="G79" s="6">
        <v>2.8849999999999998</v>
      </c>
      <c r="H79" s="6">
        <v>23989.699396</v>
      </c>
      <c r="I79" s="6">
        <v>4302.9053359999998</v>
      </c>
      <c r="J79" s="6">
        <v>122.556484197039</v>
      </c>
      <c r="K79" s="6">
        <v>156.1</v>
      </c>
      <c r="L79" s="6">
        <v>235.1</v>
      </c>
      <c r="M79" s="6">
        <v>196.2</v>
      </c>
      <c r="N79" s="15"/>
      <c r="O79" s="6">
        <v>140.80000000000001</v>
      </c>
      <c r="P79" s="6">
        <v>6.21</v>
      </c>
      <c r="Q79" s="6"/>
      <c r="R79" s="6"/>
      <c r="S79" s="6">
        <v>196.2</v>
      </c>
      <c r="T79" s="6"/>
      <c r="U79" s="6"/>
      <c r="V79" s="6">
        <v>209.8</v>
      </c>
      <c r="W79" s="16"/>
      <c r="X79" s="16"/>
      <c r="Y79" s="16"/>
      <c r="Z79" s="16"/>
      <c r="AA79" s="16"/>
      <c r="AB79" s="16"/>
      <c r="AC79" s="17"/>
      <c r="AD79" s="18">
        <v>453024</v>
      </c>
      <c r="AE79" s="18">
        <v>28608230</v>
      </c>
      <c r="AF79" s="18">
        <v>65982171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7"/>
      <c r="AQ79" s="18">
        <v>49813048</v>
      </c>
      <c r="AR79" s="18">
        <v>9052191</v>
      </c>
      <c r="AS79" s="19">
        <v>71287595</v>
      </c>
      <c r="AT79" s="17"/>
      <c r="AU79" s="16"/>
      <c r="AV79" s="16"/>
      <c r="AW79" s="16"/>
      <c r="AX79" s="16"/>
    </row>
    <row r="80" spans="1:50" ht="23">
      <c r="A80" s="13">
        <v>38899</v>
      </c>
      <c r="B80" s="14">
        <v>73</v>
      </c>
      <c r="C80" s="3"/>
      <c r="D80" s="3"/>
      <c r="E80" s="6">
        <v>74.41</v>
      </c>
      <c r="F80" s="6">
        <v>73.67</v>
      </c>
      <c r="G80" s="6">
        <v>2.9809999999999999</v>
      </c>
      <c r="H80" s="6">
        <v>24632.010764999999</v>
      </c>
      <c r="I80" s="6">
        <v>4806.2751029999999</v>
      </c>
      <c r="J80" s="6">
        <v>112.63143934534</v>
      </c>
      <c r="K80" s="6">
        <v>156.4</v>
      </c>
      <c r="L80" s="6">
        <v>235.8</v>
      </c>
      <c r="M80" s="6">
        <v>199.2</v>
      </c>
      <c r="N80" s="15"/>
      <c r="O80" s="6">
        <v>141.30000000000001</v>
      </c>
      <c r="P80" s="6">
        <v>6.17</v>
      </c>
      <c r="Q80" s="6"/>
      <c r="R80" s="6"/>
      <c r="S80" s="6">
        <v>199.2</v>
      </c>
      <c r="T80" s="6"/>
      <c r="U80" s="6"/>
      <c r="V80" s="6">
        <v>210.3</v>
      </c>
      <c r="W80" s="16"/>
      <c r="X80" s="16"/>
      <c r="Y80" s="16"/>
      <c r="Z80" s="16"/>
      <c r="AA80" s="16"/>
      <c r="AB80" s="16"/>
      <c r="AC80" s="17"/>
      <c r="AD80" s="18">
        <v>285726</v>
      </c>
      <c r="AE80" s="18">
        <v>38748175</v>
      </c>
      <c r="AF80" s="18">
        <v>54761607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7"/>
      <c r="AQ80" s="18">
        <v>36385119</v>
      </c>
      <c r="AR80" s="18">
        <v>11095694</v>
      </c>
      <c r="AS80" s="19">
        <v>62077415</v>
      </c>
      <c r="AT80" s="17"/>
      <c r="AU80" s="16"/>
      <c r="AV80" s="16"/>
      <c r="AW80" s="16"/>
      <c r="AX80" s="16"/>
    </row>
    <row r="81" spans="1:50" ht="23">
      <c r="A81" s="13">
        <v>38930</v>
      </c>
      <c r="B81" s="14">
        <v>78</v>
      </c>
      <c r="C81" s="3"/>
      <c r="D81" s="3"/>
      <c r="E81" s="6">
        <v>73.05</v>
      </c>
      <c r="F81" s="6">
        <v>73.23</v>
      </c>
      <c r="G81" s="6">
        <v>2.952</v>
      </c>
      <c r="H81" s="6">
        <v>26713.335234999999</v>
      </c>
      <c r="I81" s="6">
        <v>4603.2685769999998</v>
      </c>
      <c r="J81" s="6">
        <v>98.635839942731906</v>
      </c>
      <c r="K81" s="6">
        <v>158.30000000000001</v>
      </c>
      <c r="L81" s="6">
        <v>238.7</v>
      </c>
      <c r="M81" s="6">
        <v>202.5</v>
      </c>
      <c r="N81" s="15"/>
      <c r="O81" s="6">
        <v>142.80000000000001</v>
      </c>
      <c r="P81" s="6">
        <v>7.14</v>
      </c>
      <c r="Q81" s="6"/>
      <c r="R81" s="6"/>
      <c r="S81" s="6">
        <v>202.5</v>
      </c>
      <c r="T81" s="6"/>
      <c r="U81" s="6"/>
      <c r="V81" s="6">
        <v>214</v>
      </c>
      <c r="W81" s="16"/>
      <c r="X81" s="16"/>
      <c r="Y81" s="16"/>
      <c r="Z81" s="16"/>
      <c r="AA81" s="16"/>
      <c r="AB81" s="16"/>
      <c r="AC81" s="17"/>
      <c r="AD81" s="18">
        <v>139014</v>
      </c>
      <c r="AE81" s="18">
        <v>39953613</v>
      </c>
      <c r="AF81" s="18">
        <v>64012782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7"/>
      <c r="AQ81" s="18">
        <v>37875029</v>
      </c>
      <c r="AR81" s="18">
        <v>14784129</v>
      </c>
      <c r="AS81" s="19">
        <v>57815709</v>
      </c>
      <c r="AT81" s="17"/>
      <c r="AU81" s="16"/>
      <c r="AV81" s="16"/>
      <c r="AW81" s="16"/>
      <c r="AX81" s="16"/>
    </row>
    <row r="82" spans="1:50" ht="23">
      <c r="A82" s="13">
        <v>38961</v>
      </c>
      <c r="B82" s="14">
        <v>76</v>
      </c>
      <c r="C82" s="3"/>
      <c r="D82" s="3"/>
      <c r="E82" s="6">
        <v>63.87</v>
      </c>
      <c r="F82" s="6">
        <v>61.96</v>
      </c>
      <c r="G82" s="6">
        <v>2.5550000000000002</v>
      </c>
      <c r="H82" s="6">
        <v>27570.617914999999</v>
      </c>
      <c r="I82" s="6">
        <v>4461.0098760000001</v>
      </c>
      <c r="J82" s="6">
        <v>82.4405112899275</v>
      </c>
      <c r="K82" s="6">
        <v>159.19999999999999</v>
      </c>
      <c r="L82" s="6">
        <v>239.9</v>
      </c>
      <c r="M82" s="6">
        <v>202.6</v>
      </c>
      <c r="N82" s="15"/>
      <c r="O82" s="6">
        <v>143.69999999999999</v>
      </c>
      <c r="P82" s="6">
        <v>4.9000000000000004</v>
      </c>
      <c r="Q82" s="6"/>
      <c r="R82" s="6"/>
      <c r="S82" s="6">
        <v>202.6</v>
      </c>
      <c r="T82" s="6"/>
      <c r="U82" s="6"/>
      <c r="V82" s="6">
        <v>213.8</v>
      </c>
      <c r="W82" s="16"/>
      <c r="X82" s="16"/>
      <c r="Y82" s="16"/>
      <c r="Z82" s="16"/>
      <c r="AA82" s="16"/>
      <c r="AB82" s="16"/>
      <c r="AC82" s="17"/>
      <c r="AD82" s="18">
        <v>253817</v>
      </c>
      <c r="AE82" s="18">
        <v>35794704</v>
      </c>
      <c r="AF82" s="18">
        <v>52666856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7"/>
      <c r="AQ82" s="18">
        <v>62301362</v>
      </c>
      <c r="AR82" s="18">
        <v>13185180</v>
      </c>
      <c r="AS82" s="19">
        <v>68633034</v>
      </c>
      <c r="AT82" s="17"/>
      <c r="AU82" s="16"/>
      <c r="AV82" s="16"/>
      <c r="AW82" s="16"/>
      <c r="AX82" s="16"/>
    </row>
    <row r="83" spans="1:50" ht="23">
      <c r="A83" s="13">
        <v>38991</v>
      </c>
      <c r="B83" s="14">
        <v>70</v>
      </c>
      <c r="C83" s="3"/>
      <c r="D83" s="3"/>
      <c r="E83" s="6">
        <v>58.88</v>
      </c>
      <c r="F83" s="6">
        <v>57.81</v>
      </c>
      <c r="G83" s="6">
        <v>2.2450000000000001</v>
      </c>
      <c r="H83" s="6">
        <v>29388.601739000002</v>
      </c>
      <c r="I83" s="6">
        <v>4885.2641750000003</v>
      </c>
      <c r="J83" s="6">
        <v>82.575509179640505</v>
      </c>
      <c r="K83" s="6">
        <v>158.4</v>
      </c>
      <c r="L83" s="6">
        <v>238.3</v>
      </c>
      <c r="M83" s="6">
        <v>204.7</v>
      </c>
      <c r="N83" s="15"/>
      <c r="O83" s="6">
        <v>143</v>
      </c>
      <c r="P83" s="6">
        <v>5.85</v>
      </c>
      <c r="Q83" s="6"/>
      <c r="R83" s="6"/>
      <c r="S83" s="6">
        <v>204.7</v>
      </c>
      <c r="T83" s="6"/>
      <c r="U83" s="6"/>
      <c r="V83" s="6">
        <v>210.3</v>
      </c>
      <c r="W83" s="16"/>
      <c r="X83" s="16"/>
      <c r="Y83" s="16"/>
      <c r="Z83" s="16"/>
      <c r="AA83" s="16"/>
      <c r="AB83" s="16"/>
      <c r="AC83" s="17"/>
      <c r="AD83" s="18">
        <v>507711</v>
      </c>
      <c r="AE83" s="18">
        <v>38349932</v>
      </c>
      <c r="AF83" s="18">
        <v>65436722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7"/>
      <c r="AQ83" s="18">
        <v>40673504</v>
      </c>
      <c r="AR83" s="18">
        <v>10790218</v>
      </c>
      <c r="AS83" s="19">
        <v>91273547</v>
      </c>
      <c r="AT83" s="17"/>
      <c r="AU83" s="16"/>
      <c r="AV83" s="16"/>
      <c r="AW83" s="16"/>
      <c r="AX83" s="16"/>
    </row>
    <row r="84" spans="1:50" ht="23">
      <c r="A84" s="13">
        <v>39022</v>
      </c>
      <c r="B84" s="14">
        <v>64</v>
      </c>
      <c r="C84" s="3"/>
      <c r="D84" s="3"/>
      <c r="E84" s="6">
        <v>59.37</v>
      </c>
      <c r="F84" s="6">
        <v>58.76</v>
      </c>
      <c r="G84" s="6">
        <v>2.2290000000000001</v>
      </c>
      <c r="H84" s="6">
        <v>27775.079221</v>
      </c>
      <c r="I84" s="6">
        <v>4595.8226219999997</v>
      </c>
      <c r="J84" s="6">
        <v>73.677920994011799</v>
      </c>
      <c r="K84" s="6">
        <v>157.9</v>
      </c>
      <c r="L84" s="6">
        <v>234.3</v>
      </c>
      <c r="M84" s="6">
        <v>204.6</v>
      </c>
      <c r="N84" s="15"/>
      <c r="O84" s="6">
        <v>141.1</v>
      </c>
      <c r="P84" s="6">
        <v>7.41</v>
      </c>
      <c r="Q84" s="6"/>
      <c r="R84" s="6"/>
      <c r="S84" s="6">
        <v>204.6</v>
      </c>
      <c r="T84" s="6"/>
      <c r="U84" s="6"/>
      <c r="V84" s="6">
        <v>205.3</v>
      </c>
      <c r="W84" s="16"/>
      <c r="X84" s="16"/>
      <c r="Y84" s="16"/>
      <c r="Z84" s="16"/>
      <c r="AA84" s="16"/>
      <c r="AB84" s="16"/>
      <c r="AC84" s="17"/>
      <c r="AD84" s="18">
        <v>295466</v>
      </c>
      <c r="AE84" s="18">
        <v>55124821</v>
      </c>
      <c r="AF84" s="18">
        <v>55928190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7"/>
      <c r="AQ84" s="18">
        <v>47843891</v>
      </c>
      <c r="AR84" s="18">
        <v>11149560</v>
      </c>
      <c r="AS84" s="19">
        <v>80477604</v>
      </c>
      <c r="AT84" s="17"/>
      <c r="AU84" s="16"/>
      <c r="AV84" s="16"/>
      <c r="AW84" s="16"/>
      <c r="AX84" s="16"/>
    </row>
    <row r="85" spans="1:50" ht="23">
      <c r="A85" s="13">
        <v>39052</v>
      </c>
      <c r="B85" s="14">
        <v>61</v>
      </c>
      <c r="C85" s="3"/>
      <c r="D85" s="3"/>
      <c r="E85" s="6">
        <v>62.03</v>
      </c>
      <c r="F85" s="6">
        <v>62.47</v>
      </c>
      <c r="G85" s="6">
        <v>2.3130000000000002</v>
      </c>
      <c r="H85" s="6">
        <v>24109.185572999999</v>
      </c>
      <c r="I85" s="6">
        <v>5015.7881649999999</v>
      </c>
      <c r="J85" s="6">
        <v>78.167188616823296</v>
      </c>
      <c r="K85" s="6">
        <v>160.1</v>
      </c>
      <c r="L85" s="6">
        <v>227.6</v>
      </c>
      <c r="M85" s="6">
        <v>204.6</v>
      </c>
      <c r="N85" s="15"/>
      <c r="O85" s="6">
        <v>137.5</v>
      </c>
      <c r="P85" s="6">
        <v>6.73</v>
      </c>
      <c r="Q85" s="6"/>
      <c r="R85" s="6"/>
      <c r="S85" s="6">
        <v>204.6</v>
      </c>
      <c r="T85" s="6"/>
      <c r="U85" s="6"/>
      <c r="V85" s="6">
        <v>196.2</v>
      </c>
      <c r="W85" s="16"/>
      <c r="X85" s="16"/>
      <c r="Y85" s="16"/>
      <c r="Z85" s="16"/>
      <c r="AA85" s="16"/>
      <c r="AB85" s="16"/>
      <c r="AC85" s="17"/>
      <c r="AD85" s="18">
        <v>315187</v>
      </c>
      <c r="AE85" s="18">
        <v>58978178</v>
      </c>
      <c r="AF85" s="18">
        <v>42674674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7"/>
      <c r="AQ85" s="18">
        <v>47728009</v>
      </c>
      <c r="AR85" s="18">
        <v>12178251</v>
      </c>
      <c r="AS85" s="19">
        <v>70919799</v>
      </c>
      <c r="AT85" s="17"/>
      <c r="AU85" s="16"/>
      <c r="AV85" s="16"/>
      <c r="AW85" s="16"/>
      <c r="AX85" s="16"/>
    </row>
    <row r="86" spans="1:50" ht="23">
      <c r="A86" s="13">
        <v>39083</v>
      </c>
      <c r="B86" s="14">
        <v>61</v>
      </c>
      <c r="C86" s="20">
        <v>54</v>
      </c>
      <c r="D86" s="3"/>
      <c r="E86" s="6">
        <v>54.57</v>
      </c>
      <c r="F86" s="6">
        <v>53.68</v>
      </c>
      <c r="G86" s="6">
        <v>2.2400000000000002</v>
      </c>
      <c r="H86" s="6">
        <v>25640.562672</v>
      </c>
      <c r="I86" s="6">
        <v>4389.5346209999998</v>
      </c>
      <c r="J86" s="6">
        <v>94.239326850842701</v>
      </c>
      <c r="K86" s="6">
        <v>161.1</v>
      </c>
      <c r="L86" s="6">
        <v>224.5</v>
      </c>
      <c r="M86" s="6">
        <v>204.5</v>
      </c>
      <c r="N86" s="15"/>
      <c r="O86" s="6">
        <v>135.9</v>
      </c>
      <c r="P86" s="6">
        <v>6.55</v>
      </c>
      <c r="Q86" s="6"/>
      <c r="R86" s="6"/>
      <c r="S86" s="6">
        <v>204.5</v>
      </c>
      <c r="T86" s="6"/>
      <c r="U86" s="6"/>
      <c r="V86" s="6">
        <v>194</v>
      </c>
      <c r="W86" s="16"/>
      <c r="X86" s="16"/>
      <c r="Y86" s="16"/>
      <c r="Z86" s="16"/>
      <c r="AA86" s="16"/>
      <c r="AB86" s="16"/>
      <c r="AC86" s="17"/>
      <c r="AD86" s="18">
        <v>259697</v>
      </c>
      <c r="AE86" s="18">
        <v>49839043</v>
      </c>
      <c r="AF86" s="18">
        <v>62174373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7"/>
      <c r="AQ86" s="18">
        <v>45234161</v>
      </c>
      <c r="AR86" s="18">
        <v>13266568</v>
      </c>
      <c r="AS86" s="19">
        <v>85578560</v>
      </c>
      <c r="AT86" s="17"/>
      <c r="AU86" s="16"/>
      <c r="AV86" s="16"/>
      <c r="AW86" s="16"/>
      <c r="AX86" s="16"/>
    </row>
    <row r="87" spans="1:50" ht="23">
      <c r="A87" s="13">
        <v>39114</v>
      </c>
      <c r="B87" s="14">
        <v>64</v>
      </c>
      <c r="C87" s="20">
        <v>55</v>
      </c>
      <c r="D87" s="3"/>
      <c r="E87" s="6">
        <v>59.26</v>
      </c>
      <c r="F87" s="6">
        <v>57.56</v>
      </c>
      <c r="G87" s="6">
        <v>2.278</v>
      </c>
      <c r="H87" s="6">
        <v>23038.880362</v>
      </c>
      <c r="I87" s="6">
        <v>4532.8899739999997</v>
      </c>
      <c r="J87" s="6">
        <v>103.362484237646</v>
      </c>
      <c r="K87" s="6">
        <v>163.9</v>
      </c>
      <c r="L87" s="6">
        <v>222.4</v>
      </c>
      <c r="M87" s="6">
        <v>192.8</v>
      </c>
      <c r="N87" s="15"/>
      <c r="O87" s="6">
        <v>134.80000000000001</v>
      </c>
      <c r="P87" s="6">
        <v>8</v>
      </c>
      <c r="Q87" s="6"/>
      <c r="R87" s="6"/>
      <c r="S87" s="6">
        <v>192.8</v>
      </c>
      <c r="T87" s="6"/>
      <c r="U87" s="6"/>
      <c r="V87" s="6">
        <v>191.4</v>
      </c>
      <c r="W87" s="16"/>
      <c r="X87" s="16"/>
      <c r="Y87" s="16"/>
      <c r="Z87" s="16"/>
      <c r="AA87" s="16"/>
      <c r="AB87" s="16"/>
      <c r="AC87" s="17"/>
      <c r="AD87" s="18">
        <v>400171</v>
      </c>
      <c r="AE87" s="18">
        <v>33865526</v>
      </c>
      <c r="AF87" s="18">
        <v>63366054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7"/>
      <c r="AQ87" s="18">
        <v>49633586</v>
      </c>
      <c r="AR87" s="18">
        <v>10321669</v>
      </c>
      <c r="AS87" s="19">
        <v>88086403</v>
      </c>
      <c r="AT87" s="17"/>
      <c r="AU87" s="16"/>
      <c r="AV87" s="16"/>
      <c r="AW87" s="16"/>
      <c r="AX87" s="16"/>
    </row>
    <row r="88" spans="1:50" ht="23">
      <c r="A88" s="13">
        <v>39142</v>
      </c>
      <c r="B88" s="14">
        <v>67</v>
      </c>
      <c r="C88" s="20">
        <v>57</v>
      </c>
      <c r="D88" s="3"/>
      <c r="E88" s="6">
        <v>60.56</v>
      </c>
      <c r="F88" s="6">
        <v>62.05</v>
      </c>
      <c r="G88" s="6">
        <v>2.5630000000000002</v>
      </c>
      <c r="H88" s="6">
        <v>22723.044235000001</v>
      </c>
      <c r="I88" s="6">
        <v>5425.3938879999996</v>
      </c>
      <c r="J88" s="6">
        <v>101.723364405822</v>
      </c>
      <c r="K88" s="6">
        <v>166.3</v>
      </c>
      <c r="L88" s="6">
        <v>224</v>
      </c>
      <c r="M88" s="6">
        <v>192.8</v>
      </c>
      <c r="N88" s="15"/>
      <c r="O88" s="6">
        <v>135.6</v>
      </c>
      <c r="P88" s="6">
        <v>7.11</v>
      </c>
      <c r="Q88" s="6"/>
      <c r="R88" s="6"/>
      <c r="S88" s="6">
        <v>192.8</v>
      </c>
      <c r="T88" s="6"/>
      <c r="U88" s="6"/>
      <c r="V88" s="6">
        <v>193.3</v>
      </c>
      <c r="W88" s="16"/>
      <c r="X88" s="16"/>
      <c r="Y88" s="16"/>
      <c r="Z88" s="16"/>
      <c r="AA88" s="16"/>
      <c r="AB88" s="16"/>
      <c r="AC88" s="17"/>
      <c r="AD88" s="18">
        <v>1110651</v>
      </c>
      <c r="AE88" s="18">
        <v>45371182</v>
      </c>
      <c r="AF88" s="18">
        <v>69269410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7"/>
      <c r="AQ88" s="18">
        <v>63244502</v>
      </c>
      <c r="AR88" s="18">
        <v>12815349</v>
      </c>
      <c r="AS88" s="19">
        <v>97006791</v>
      </c>
      <c r="AT88" s="17"/>
      <c r="AU88" s="16"/>
      <c r="AV88" s="16"/>
      <c r="AW88" s="16"/>
      <c r="AX88" s="16"/>
    </row>
    <row r="89" spans="1:50" ht="23">
      <c r="A89" s="13">
        <v>39173</v>
      </c>
      <c r="B89" s="14">
        <v>67</v>
      </c>
      <c r="C89" s="20">
        <v>59</v>
      </c>
      <c r="D89" s="3"/>
      <c r="E89" s="6">
        <v>63.97</v>
      </c>
      <c r="F89" s="6">
        <v>67.489999999999995</v>
      </c>
      <c r="G89" s="6">
        <v>2.8450000000000002</v>
      </c>
      <c r="H89" s="6">
        <v>24241.522773000001</v>
      </c>
      <c r="I89" s="6">
        <v>4703.951215</v>
      </c>
      <c r="J89" s="6">
        <v>105.244894811804</v>
      </c>
      <c r="K89" s="6">
        <v>166.8</v>
      </c>
      <c r="L89" s="6">
        <v>228.8</v>
      </c>
      <c r="M89" s="6">
        <v>192.8</v>
      </c>
      <c r="N89" s="15"/>
      <c r="O89" s="6">
        <v>138.30000000000001</v>
      </c>
      <c r="P89" s="6">
        <v>7.6</v>
      </c>
      <c r="Q89" s="6"/>
      <c r="R89" s="6"/>
      <c r="S89" s="6">
        <v>192.8</v>
      </c>
      <c r="T89" s="6"/>
      <c r="U89" s="6"/>
      <c r="V89" s="6">
        <v>199</v>
      </c>
      <c r="W89" s="16"/>
      <c r="X89" s="16"/>
      <c r="Y89" s="16"/>
      <c r="Z89" s="16"/>
      <c r="AA89" s="16"/>
      <c r="AB89" s="16"/>
      <c r="AC89" s="17"/>
      <c r="AD89" s="18">
        <v>509896</v>
      </c>
      <c r="AE89" s="18">
        <v>33233675</v>
      </c>
      <c r="AF89" s="18">
        <v>61650186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7"/>
      <c r="AQ89" s="18">
        <v>59436187</v>
      </c>
      <c r="AR89" s="18">
        <v>10011845</v>
      </c>
      <c r="AS89" s="19">
        <v>92935844</v>
      </c>
      <c r="AT89" s="17"/>
      <c r="AU89" s="16"/>
      <c r="AV89" s="16"/>
      <c r="AW89" s="16"/>
      <c r="AX89" s="16"/>
    </row>
    <row r="90" spans="1:50" ht="23">
      <c r="A90" s="13">
        <v>39203</v>
      </c>
      <c r="B90" s="14">
        <v>71</v>
      </c>
      <c r="C90" s="20">
        <v>61</v>
      </c>
      <c r="D90" s="3"/>
      <c r="E90" s="6">
        <v>63.46</v>
      </c>
      <c r="F90" s="6">
        <v>67.209999999999994</v>
      </c>
      <c r="G90" s="6">
        <v>3.1459999999999999</v>
      </c>
      <c r="H90" s="6">
        <v>25290.574442000001</v>
      </c>
      <c r="I90" s="6">
        <v>5129.4367400000001</v>
      </c>
      <c r="J90" s="6">
        <v>107.442120464773</v>
      </c>
      <c r="K90" s="6">
        <v>166.8</v>
      </c>
      <c r="L90" s="6">
        <v>230</v>
      </c>
      <c r="M90" s="6">
        <v>192.9</v>
      </c>
      <c r="N90" s="15"/>
      <c r="O90" s="6">
        <v>138.9</v>
      </c>
      <c r="P90" s="6">
        <v>7.64</v>
      </c>
      <c r="Q90" s="6"/>
      <c r="R90" s="6"/>
      <c r="S90" s="6">
        <v>192.9</v>
      </c>
      <c r="T90" s="6"/>
      <c r="U90" s="6"/>
      <c r="V90" s="6">
        <v>201.4</v>
      </c>
      <c r="W90" s="16"/>
      <c r="X90" s="16"/>
      <c r="Y90" s="16"/>
      <c r="Z90" s="16"/>
      <c r="AA90" s="16"/>
      <c r="AB90" s="16"/>
      <c r="AC90" s="17"/>
      <c r="AD90" s="18">
        <v>504849</v>
      </c>
      <c r="AE90" s="18">
        <v>48589505</v>
      </c>
      <c r="AF90" s="18">
        <v>61037458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7"/>
      <c r="AQ90" s="18">
        <v>71403356</v>
      </c>
      <c r="AR90" s="18">
        <v>15372122</v>
      </c>
      <c r="AS90" s="19">
        <v>91613613</v>
      </c>
      <c r="AT90" s="17"/>
      <c r="AU90" s="16"/>
      <c r="AV90" s="16"/>
      <c r="AW90" s="16"/>
      <c r="AX90" s="16"/>
    </row>
    <row r="91" spans="1:50" ht="23">
      <c r="A91" s="13">
        <v>39234</v>
      </c>
      <c r="B91" s="14">
        <v>71</v>
      </c>
      <c r="C91" s="20">
        <v>62</v>
      </c>
      <c r="D91" s="3"/>
      <c r="E91" s="6">
        <v>67.48</v>
      </c>
      <c r="F91" s="6">
        <v>71.05</v>
      </c>
      <c r="G91" s="6">
        <v>3.056</v>
      </c>
      <c r="H91" s="6">
        <v>27070.961198000001</v>
      </c>
      <c r="I91" s="6">
        <v>5561.7732500000002</v>
      </c>
      <c r="J91" s="6">
        <v>100.30343205675</v>
      </c>
      <c r="K91" s="6">
        <v>166.3</v>
      </c>
      <c r="L91" s="6">
        <v>231.8</v>
      </c>
      <c r="M91" s="6">
        <v>192.9</v>
      </c>
      <c r="N91" s="15"/>
      <c r="O91" s="6">
        <v>140</v>
      </c>
      <c r="P91" s="6">
        <v>7.35</v>
      </c>
      <c r="Q91" s="6"/>
      <c r="R91" s="6">
        <v>100</v>
      </c>
      <c r="S91" s="6">
        <v>192.9</v>
      </c>
      <c r="T91" s="6">
        <v>100</v>
      </c>
      <c r="U91" s="6"/>
      <c r="V91" s="6">
        <v>204.7</v>
      </c>
      <c r="W91" s="16"/>
      <c r="X91" s="16"/>
      <c r="Y91" s="16"/>
      <c r="Z91" s="16"/>
      <c r="AA91" s="16"/>
      <c r="AB91" s="16"/>
      <c r="AC91" s="17"/>
      <c r="AD91" s="18">
        <v>467833</v>
      </c>
      <c r="AE91" s="18">
        <v>45333265</v>
      </c>
      <c r="AF91" s="18">
        <v>67009752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7"/>
      <c r="AQ91" s="18">
        <v>64864299</v>
      </c>
      <c r="AR91" s="18">
        <v>12773948</v>
      </c>
      <c r="AS91" s="19">
        <v>114515824</v>
      </c>
      <c r="AT91" s="17"/>
      <c r="AU91" s="16"/>
      <c r="AV91" s="16"/>
      <c r="AW91" s="16"/>
      <c r="AX91" s="16"/>
    </row>
    <row r="92" spans="1:50" ht="23">
      <c r="A92" s="13">
        <v>39264</v>
      </c>
      <c r="B92" s="14">
        <v>76</v>
      </c>
      <c r="C92" s="20">
        <v>63</v>
      </c>
      <c r="D92" s="3"/>
      <c r="E92" s="6">
        <v>74.180000000000007</v>
      </c>
      <c r="F92" s="6">
        <v>76.930000000000007</v>
      </c>
      <c r="G92" s="6">
        <v>2.9649999999999999</v>
      </c>
      <c r="H92" s="6">
        <v>28601.170814000001</v>
      </c>
      <c r="I92" s="6">
        <v>4665.9372560000002</v>
      </c>
      <c r="J92" s="6">
        <v>94.166918891814802</v>
      </c>
      <c r="K92" s="6">
        <v>166.4</v>
      </c>
      <c r="L92" s="6">
        <v>233.5</v>
      </c>
      <c r="M92" s="6">
        <v>0</v>
      </c>
      <c r="N92" s="15"/>
      <c r="O92" s="6">
        <v>141</v>
      </c>
      <c r="P92" s="6">
        <v>6.22</v>
      </c>
      <c r="Q92" s="6"/>
      <c r="R92" s="6"/>
      <c r="S92" s="6"/>
      <c r="T92" s="6"/>
      <c r="U92" s="6"/>
      <c r="V92" s="6">
        <v>206.8</v>
      </c>
      <c r="W92" s="16"/>
      <c r="X92" s="16"/>
      <c r="Y92" s="16"/>
      <c r="Z92" s="16"/>
      <c r="AA92" s="16"/>
      <c r="AB92" s="16"/>
      <c r="AC92" s="17"/>
      <c r="AD92" s="18">
        <v>596099</v>
      </c>
      <c r="AE92" s="18">
        <v>44498638</v>
      </c>
      <c r="AF92" s="18">
        <v>69870095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7"/>
      <c r="AQ92" s="18">
        <v>64638819</v>
      </c>
      <c r="AR92" s="18">
        <v>11462565</v>
      </c>
      <c r="AS92" s="19">
        <v>95592015</v>
      </c>
      <c r="AT92" s="17"/>
      <c r="AU92" s="16"/>
      <c r="AV92" s="16"/>
      <c r="AW92" s="16"/>
      <c r="AX92" s="16"/>
    </row>
    <row r="93" spans="1:50" ht="23">
      <c r="A93" s="13">
        <v>39295</v>
      </c>
      <c r="B93" s="14">
        <v>76</v>
      </c>
      <c r="C93" s="20">
        <v>64</v>
      </c>
      <c r="D93" s="3"/>
      <c r="E93" s="6">
        <v>72.39</v>
      </c>
      <c r="F93" s="6">
        <v>70.760000000000005</v>
      </c>
      <c r="G93" s="6">
        <v>2.786</v>
      </c>
      <c r="H93" s="6">
        <v>28424.501434999998</v>
      </c>
      <c r="I93" s="6">
        <v>5552.7975669999996</v>
      </c>
      <c r="J93" s="6">
        <v>95.862737837318505</v>
      </c>
      <c r="K93" s="6">
        <v>166.3</v>
      </c>
      <c r="L93" s="6">
        <v>234.4</v>
      </c>
      <c r="M93" s="6">
        <v>0</v>
      </c>
      <c r="N93" s="15"/>
      <c r="O93" s="6">
        <v>141.6</v>
      </c>
      <c r="P93" s="6">
        <v>6.22</v>
      </c>
      <c r="Q93" s="6"/>
      <c r="R93" s="6"/>
      <c r="S93" s="6"/>
      <c r="T93" s="6"/>
      <c r="U93" s="6"/>
      <c r="V93" s="6">
        <v>207</v>
      </c>
      <c r="W93" s="16"/>
      <c r="X93" s="16"/>
      <c r="Y93" s="16"/>
      <c r="Z93" s="16"/>
      <c r="AA93" s="16"/>
      <c r="AB93" s="16"/>
      <c r="AC93" s="17"/>
      <c r="AD93" s="18">
        <v>370193</v>
      </c>
      <c r="AE93" s="18">
        <v>42853695</v>
      </c>
      <c r="AF93" s="18">
        <v>65833378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7"/>
      <c r="AQ93" s="18">
        <v>62831490</v>
      </c>
      <c r="AR93" s="18">
        <v>12245800</v>
      </c>
      <c r="AS93" s="19">
        <v>84972736</v>
      </c>
      <c r="AT93" s="17"/>
      <c r="AU93" s="16"/>
      <c r="AV93" s="16"/>
      <c r="AW93" s="16"/>
      <c r="AX93" s="16"/>
    </row>
    <row r="94" spans="1:50" ht="23">
      <c r="A94" s="13">
        <v>39326</v>
      </c>
      <c r="B94" s="14">
        <v>76</v>
      </c>
      <c r="C94" s="20">
        <v>64</v>
      </c>
      <c r="D94" s="3"/>
      <c r="E94" s="6">
        <v>79.930000000000007</v>
      </c>
      <c r="F94" s="6">
        <v>77.17</v>
      </c>
      <c r="G94" s="6">
        <v>2.8029999999999999</v>
      </c>
      <c r="H94" s="6">
        <v>29418.962530000001</v>
      </c>
      <c r="I94" s="6">
        <v>5311.8709090000002</v>
      </c>
      <c r="J94" s="6">
        <v>98.112146310928907</v>
      </c>
      <c r="K94" s="6">
        <v>168.4</v>
      </c>
      <c r="L94" s="6">
        <v>233.4</v>
      </c>
      <c r="M94" s="6">
        <v>0</v>
      </c>
      <c r="N94" s="15"/>
      <c r="O94" s="6">
        <v>141</v>
      </c>
      <c r="P94" s="6">
        <v>6.08</v>
      </c>
      <c r="Q94" s="6"/>
      <c r="R94" s="6"/>
      <c r="S94" s="6"/>
      <c r="T94" s="6"/>
      <c r="U94" s="6"/>
      <c r="V94" s="6">
        <v>206.2</v>
      </c>
      <c r="W94" s="16"/>
      <c r="X94" s="16"/>
      <c r="Y94" s="16"/>
      <c r="Z94" s="16"/>
      <c r="AA94" s="16"/>
      <c r="AB94" s="16"/>
      <c r="AC94" s="17"/>
      <c r="AD94" s="18">
        <v>720424</v>
      </c>
      <c r="AE94" s="18">
        <v>32608922</v>
      </c>
      <c r="AF94" s="18">
        <v>54976296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7"/>
      <c r="AQ94" s="18">
        <v>59891343</v>
      </c>
      <c r="AR94" s="18">
        <v>13957016</v>
      </c>
      <c r="AS94" s="19">
        <v>106946708</v>
      </c>
      <c r="AT94" s="17"/>
      <c r="AU94" s="16"/>
      <c r="AV94" s="16"/>
      <c r="AW94" s="16"/>
      <c r="AX94" s="16"/>
    </row>
    <row r="95" spans="1:50" ht="23">
      <c r="A95" s="13">
        <v>39356</v>
      </c>
      <c r="B95" s="14">
        <v>80</v>
      </c>
      <c r="C95" s="20">
        <v>66</v>
      </c>
      <c r="D95" s="3"/>
      <c r="E95" s="6">
        <v>86.2</v>
      </c>
      <c r="F95" s="6">
        <v>82.34</v>
      </c>
      <c r="G95" s="6">
        <v>2.8029999999999999</v>
      </c>
      <c r="H95" s="6">
        <v>31555.406402000001</v>
      </c>
      <c r="I95" s="6">
        <v>5532.9199820000003</v>
      </c>
      <c r="J95" s="6">
        <v>105.76603362188401</v>
      </c>
      <c r="K95" s="6">
        <v>169.7</v>
      </c>
      <c r="L95" s="6">
        <v>237</v>
      </c>
      <c r="M95" s="6">
        <v>0</v>
      </c>
      <c r="N95" s="15"/>
      <c r="O95" s="6">
        <v>142.9</v>
      </c>
      <c r="P95" s="6">
        <v>6.74</v>
      </c>
      <c r="Q95" s="6"/>
      <c r="R95" s="6"/>
      <c r="S95" s="6"/>
      <c r="T95" s="6"/>
      <c r="U95" s="6"/>
      <c r="V95" s="6">
        <v>207.9</v>
      </c>
      <c r="W95" s="16"/>
      <c r="X95" s="16"/>
      <c r="Y95" s="16"/>
      <c r="Z95" s="16"/>
      <c r="AA95" s="16"/>
      <c r="AB95" s="16"/>
      <c r="AC95" s="17"/>
      <c r="AD95" s="18">
        <v>1934818</v>
      </c>
      <c r="AE95" s="18">
        <v>43619885</v>
      </c>
      <c r="AF95" s="18">
        <v>71411065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7"/>
      <c r="AQ95" s="18">
        <v>58360183</v>
      </c>
      <c r="AR95" s="18">
        <v>18798845</v>
      </c>
      <c r="AS95" s="19">
        <v>114809277</v>
      </c>
      <c r="AT95" s="17"/>
      <c r="AU95" s="16"/>
      <c r="AV95" s="16"/>
      <c r="AW95" s="16"/>
      <c r="AX95" s="16"/>
    </row>
    <row r="96" spans="1:50" ht="23">
      <c r="A96" s="13">
        <v>39387</v>
      </c>
      <c r="B96" s="14">
        <v>85</v>
      </c>
      <c r="C96" s="20">
        <v>67</v>
      </c>
      <c r="D96" s="3"/>
      <c r="E96" s="6">
        <v>94.62</v>
      </c>
      <c r="F96" s="6">
        <v>92.41</v>
      </c>
      <c r="G96" s="6">
        <v>3.08</v>
      </c>
      <c r="H96" s="6">
        <v>29780.718790999999</v>
      </c>
      <c r="I96" s="6">
        <v>5581.5049989999998</v>
      </c>
      <c r="J96" s="6">
        <v>112.615239598575</v>
      </c>
      <c r="K96" s="6">
        <v>169.5</v>
      </c>
      <c r="L96" s="6">
        <v>243.5</v>
      </c>
      <c r="M96" s="6">
        <v>0</v>
      </c>
      <c r="N96" s="15"/>
      <c r="O96" s="6">
        <v>146.5</v>
      </c>
      <c r="P96" s="6">
        <v>7.1</v>
      </c>
      <c r="Q96" s="6"/>
      <c r="R96" s="6"/>
      <c r="S96" s="6"/>
      <c r="T96" s="6"/>
      <c r="U96" s="6"/>
      <c r="V96" s="6">
        <v>215.6</v>
      </c>
      <c r="W96" s="16"/>
      <c r="X96" s="16"/>
      <c r="Y96" s="16"/>
      <c r="Z96" s="16"/>
      <c r="AA96" s="16"/>
      <c r="AB96" s="16"/>
      <c r="AC96" s="17"/>
      <c r="AD96" s="18">
        <v>1142758</v>
      </c>
      <c r="AE96" s="18">
        <v>32777622</v>
      </c>
      <c r="AF96" s="18">
        <v>62134681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7"/>
      <c r="AQ96" s="18">
        <v>62032182</v>
      </c>
      <c r="AR96" s="18">
        <v>17472798</v>
      </c>
      <c r="AS96" s="19">
        <v>111460097</v>
      </c>
      <c r="AT96" s="17"/>
      <c r="AU96" s="16"/>
      <c r="AV96" s="16"/>
      <c r="AW96" s="16"/>
      <c r="AX96" s="16"/>
    </row>
    <row r="97" spans="1:50" ht="23">
      <c r="A97" s="13">
        <v>39417</v>
      </c>
      <c r="B97" s="14">
        <v>85</v>
      </c>
      <c r="C97" s="20">
        <v>70</v>
      </c>
      <c r="D97" s="3"/>
      <c r="E97" s="6">
        <v>91.73</v>
      </c>
      <c r="F97" s="6">
        <v>90.93</v>
      </c>
      <c r="G97" s="6">
        <v>3.0179999999999998</v>
      </c>
      <c r="H97" s="6">
        <v>25656.561280000002</v>
      </c>
      <c r="I97" s="6">
        <v>6548.8811750000004</v>
      </c>
      <c r="J97" s="6">
        <v>112.390984280604</v>
      </c>
      <c r="K97" s="6">
        <v>172.2</v>
      </c>
      <c r="L97" s="6">
        <v>245.8</v>
      </c>
      <c r="M97" s="6">
        <v>0</v>
      </c>
      <c r="N97" s="15"/>
      <c r="O97" s="6">
        <v>147.80000000000001</v>
      </c>
      <c r="P97" s="6">
        <v>7.11</v>
      </c>
      <c r="Q97" s="6"/>
      <c r="R97" s="6"/>
      <c r="S97" s="6"/>
      <c r="T97" s="6"/>
      <c r="U97" s="6"/>
      <c r="V97" s="6">
        <v>217.1</v>
      </c>
      <c r="W97" s="16"/>
      <c r="X97" s="16"/>
      <c r="Y97" s="16"/>
      <c r="Z97" s="16"/>
      <c r="AA97" s="16"/>
      <c r="AB97" s="16"/>
      <c r="AC97" s="17"/>
      <c r="AD97" s="18">
        <v>1000760</v>
      </c>
      <c r="AE97" s="18">
        <v>38293584</v>
      </c>
      <c r="AF97" s="18">
        <v>51073862</v>
      </c>
      <c r="AG97" s="21"/>
      <c r="AH97" s="16"/>
      <c r="AI97" s="16"/>
      <c r="AJ97" s="16"/>
      <c r="AK97" s="16"/>
      <c r="AL97" s="16"/>
      <c r="AM97" s="16"/>
      <c r="AN97" s="16"/>
      <c r="AO97" s="16"/>
      <c r="AP97" s="17"/>
      <c r="AQ97" s="18">
        <v>52049259</v>
      </c>
      <c r="AR97" s="18">
        <v>13859261</v>
      </c>
      <c r="AS97" s="19">
        <v>88657926</v>
      </c>
      <c r="AT97" s="22"/>
      <c r="AU97" s="16"/>
      <c r="AV97" s="16"/>
      <c r="AW97" s="16"/>
      <c r="AX97" s="16"/>
    </row>
    <row r="98" spans="1:50" ht="23">
      <c r="A98" s="13">
        <v>39448</v>
      </c>
      <c r="B98" s="14">
        <v>85</v>
      </c>
      <c r="C98" s="20">
        <v>70</v>
      </c>
      <c r="D98" s="3"/>
      <c r="E98" s="6">
        <v>92.95</v>
      </c>
      <c r="F98" s="6">
        <v>92.18</v>
      </c>
      <c r="G98" s="6">
        <v>3.0430000000000001</v>
      </c>
      <c r="H98" s="6">
        <v>26193.032145000001</v>
      </c>
      <c r="I98" s="6">
        <v>5556.7088519999998</v>
      </c>
      <c r="J98" s="6">
        <v>119.006285148296</v>
      </c>
      <c r="K98" s="6">
        <v>174.5</v>
      </c>
      <c r="L98" s="6">
        <v>250</v>
      </c>
      <c r="M98" s="6">
        <v>0</v>
      </c>
      <c r="N98" s="15"/>
      <c r="O98" s="6">
        <v>150.6</v>
      </c>
      <c r="P98" s="6">
        <v>7.99</v>
      </c>
      <c r="Q98" s="6"/>
      <c r="R98" s="6"/>
      <c r="S98" s="6"/>
      <c r="T98" s="6"/>
      <c r="U98" s="6"/>
      <c r="V98" s="6">
        <v>218.7</v>
      </c>
      <c r="W98" s="16"/>
      <c r="X98" s="16"/>
      <c r="Y98" s="16"/>
      <c r="Z98" s="16"/>
      <c r="AA98" s="16"/>
      <c r="AB98" s="16"/>
      <c r="AC98" s="17"/>
      <c r="AD98" s="18">
        <v>774600</v>
      </c>
      <c r="AE98" s="18">
        <v>38173030</v>
      </c>
      <c r="AF98" s="18">
        <v>72523876</v>
      </c>
      <c r="AG98" s="18">
        <v>166651741</v>
      </c>
      <c r="AH98" s="16"/>
      <c r="AI98" s="16"/>
      <c r="AJ98" s="16"/>
      <c r="AK98" s="16"/>
      <c r="AL98" s="16"/>
      <c r="AM98" s="16"/>
      <c r="AN98" s="16"/>
      <c r="AO98" s="16"/>
      <c r="AP98" s="17"/>
      <c r="AQ98" s="18">
        <v>74502074</v>
      </c>
      <c r="AR98" s="18">
        <v>18163298</v>
      </c>
      <c r="AS98" s="23">
        <v>98707452</v>
      </c>
      <c r="AT98" s="18">
        <v>122744998</v>
      </c>
      <c r="AU98" s="16"/>
      <c r="AV98" s="16"/>
      <c r="AW98" s="16"/>
      <c r="AX98" s="16"/>
    </row>
    <row r="99" spans="1:50" ht="23">
      <c r="A99" s="13">
        <v>39479</v>
      </c>
      <c r="B99" s="14">
        <v>85</v>
      </c>
      <c r="C99" s="20">
        <v>69</v>
      </c>
      <c r="D99" s="3"/>
      <c r="E99" s="6">
        <v>95.35</v>
      </c>
      <c r="F99" s="6">
        <v>94.99</v>
      </c>
      <c r="G99" s="6">
        <v>3.028</v>
      </c>
      <c r="H99" s="6">
        <v>24095.886455</v>
      </c>
      <c r="I99" s="6">
        <v>5698.0547770000003</v>
      </c>
      <c r="J99" s="6">
        <v>126.552421732544</v>
      </c>
      <c r="K99" s="6">
        <v>173.6</v>
      </c>
      <c r="L99" s="6">
        <v>250.2</v>
      </c>
      <c r="M99" s="6">
        <v>0</v>
      </c>
      <c r="N99" s="15"/>
      <c r="O99" s="6">
        <v>150.9</v>
      </c>
      <c r="P99" s="6">
        <v>8.5399999999999991</v>
      </c>
      <c r="Q99" s="6"/>
      <c r="R99" s="6"/>
      <c r="S99" s="6"/>
      <c r="T99" s="6"/>
      <c r="U99" s="6"/>
      <c r="V99" s="6">
        <v>218.7</v>
      </c>
      <c r="W99" s="16"/>
      <c r="X99" s="16"/>
      <c r="Y99" s="16"/>
      <c r="Z99" s="16"/>
      <c r="AA99" s="16"/>
      <c r="AB99" s="16"/>
      <c r="AC99" s="17"/>
      <c r="AD99" s="18">
        <v>1211906</v>
      </c>
      <c r="AE99" s="18">
        <v>27457374</v>
      </c>
      <c r="AF99" s="18">
        <v>74362845</v>
      </c>
      <c r="AG99" s="18">
        <v>166553129</v>
      </c>
      <c r="AH99" s="16"/>
      <c r="AI99" s="16"/>
      <c r="AJ99" s="16"/>
      <c r="AK99" s="16"/>
      <c r="AL99" s="16"/>
      <c r="AM99" s="16"/>
      <c r="AN99" s="16"/>
      <c r="AO99" s="16"/>
      <c r="AP99" s="17"/>
      <c r="AQ99" s="18">
        <v>81596231</v>
      </c>
      <c r="AR99" s="18">
        <v>21955563</v>
      </c>
      <c r="AS99" s="23">
        <v>103913015</v>
      </c>
      <c r="AT99" s="18">
        <v>149283636</v>
      </c>
      <c r="AU99" s="16"/>
      <c r="AV99" s="16"/>
      <c r="AW99" s="16"/>
      <c r="AX99" s="16"/>
    </row>
    <row r="100" spans="1:50" ht="23">
      <c r="A100" s="13">
        <v>39508</v>
      </c>
      <c r="B100" s="14">
        <v>85</v>
      </c>
      <c r="C100" s="20">
        <v>69</v>
      </c>
      <c r="D100" s="3"/>
      <c r="E100" s="6">
        <v>105.56</v>
      </c>
      <c r="F100" s="6">
        <v>103.64</v>
      </c>
      <c r="G100" s="6">
        <v>3.2440000000000002</v>
      </c>
      <c r="H100" s="6">
        <v>22440.241770000001</v>
      </c>
      <c r="I100" s="6">
        <v>6294.3517080000001</v>
      </c>
      <c r="J100" s="6">
        <v>126.64314031443099</v>
      </c>
      <c r="K100" s="6">
        <v>176</v>
      </c>
      <c r="L100" s="6">
        <v>250.6</v>
      </c>
      <c r="M100" s="6">
        <v>0</v>
      </c>
      <c r="N100" s="15"/>
      <c r="O100" s="6">
        <v>151.30000000000001</v>
      </c>
      <c r="P100" s="6">
        <v>9.41</v>
      </c>
      <c r="Q100" s="6"/>
      <c r="R100" s="6"/>
      <c r="S100" s="6"/>
      <c r="T100" s="6"/>
      <c r="U100" s="6"/>
      <c r="V100" s="6">
        <v>220.5</v>
      </c>
      <c r="W100" s="16"/>
      <c r="X100" s="16"/>
      <c r="Y100" s="16"/>
      <c r="Z100" s="16"/>
      <c r="AA100" s="16"/>
      <c r="AB100" s="16"/>
      <c r="AC100" s="17"/>
      <c r="AD100" s="18">
        <v>2032411</v>
      </c>
      <c r="AE100" s="18">
        <v>34557150</v>
      </c>
      <c r="AF100" s="18">
        <v>71229305</v>
      </c>
      <c r="AG100" s="18">
        <v>177037039</v>
      </c>
      <c r="AH100" s="16"/>
      <c r="AI100" s="16"/>
      <c r="AJ100" s="16"/>
      <c r="AK100" s="16"/>
      <c r="AL100" s="16"/>
      <c r="AM100" s="16"/>
      <c r="AN100" s="16"/>
      <c r="AO100" s="16"/>
      <c r="AP100" s="17"/>
      <c r="AQ100" s="18">
        <v>75394854</v>
      </c>
      <c r="AR100" s="18">
        <v>24550771</v>
      </c>
      <c r="AS100" s="23">
        <v>105535456</v>
      </c>
      <c r="AT100" s="18">
        <v>144263050</v>
      </c>
      <c r="AU100" s="16"/>
      <c r="AV100" s="16"/>
      <c r="AW100" s="16"/>
      <c r="AX100" s="16"/>
    </row>
    <row r="101" spans="1:50" ht="23">
      <c r="A101" s="13">
        <v>39539</v>
      </c>
      <c r="B101" s="14">
        <v>88</v>
      </c>
      <c r="C101" s="20">
        <v>67</v>
      </c>
      <c r="D101" s="3"/>
      <c r="E101" s="6">
        <v>112.57</v>
      </c>
      <c r="F101" s="6">
        <v>109.07</v>
      </c>
      <c r="G101" s="6">
        <v>3.4580000000000002</v>
      </c>
      <c r="H101" s="6">
        <v>25951.666996</v>
      </c>
      <c r="I101" s="6">
        <v>5651.2483599999996</v>
      </c>
      <c r="J101" s="6">
        <v>128.59358982500399</v>
      </c>
      <c r="K101" s="6">
        <v>175.5</v>
      </c>
      <c r="L101" s="6">
        <v>251.3</v>
      </c>
      <c r="M101" s="6">
        <v>0</v>
      </c>
      <c r="N101" s="15"/>
      <c r="O101" s="6">
        <v>152.30000000000001</v>
      </c>
      <c r="P101" s="6">
        <v>10.18</v>
      </c>
      <c r="Q101" s="6"/>
      <c r="R101" s="6"/>
      <c r="S101" s="6"/>
      <c r="T101" s="6"/>
      <c r="U101" s="6"/>
      <c r="V101" s="6">
        <v>222.6</v>
      </c>
      <c r="W101" s="16"/>
      <c r="X101" s="16"/>
      <c r="Y101" s="16"/>
      <c r="Z101" s="16"/>
      <c r="AA101" s="16"/>
      <c r="AB101" s="16"/>
      <c r="AC101" s="17"/>
      <c r="AD101" s="18">
        <v>1289962</v>
      </c>
      <c r="AE101" s="18">
        <v>30288462</v>
      </c>
      <c r="AF101" s="18">
        <v>80611689</v>
      </c>
      <c r="AG101" s="18">
        <v>190567343</v>
      </c>
      <c r="AH101" s="16"/>
      <c r="AI101" s="16"/>
      <c r="AJ101" s="16"/>
      <c r="AK101" s="16"/>
      <c r="AL101" s="16"/>
      <c r="AM101" s="16"/>
      <c r="AN101" s="16"/>
      <c r="AO101" s="16"/>
      <c r="AP101" s="17"/>
      <c r="AQ101" s="18">
        <v>65416376</v>
      </c>
      <c r="AR101" s="18">
        <v>20731877</v>
      </c>
      <c r="AS101" s="23">
        <v>118628600</v>
      </c>
      <c r="AT101" s="18">
        <v>178729898</v>
      </c>
      <c r="AU101" s="16"/>
      <c r="AV101" s="16"/>
      <c r="AW101" s="16"/>
      <c r="AX101" s="16"/>
    </row>
    <row r="102" spans="1:50" ht="23">
      <c r="A102" s="13">
        <v>39569</v>
      </c>
      <c r="B102" s="14">
        <v>91</v>
      </c>
      <c r="C102" s="20">
        <v>69</v>
      </c>
      <c r="D102" s="3"/>
      <c r="E102" s="6">
        <v>125.39</v>
      </c>
      <c r="F102" s="6">
        <v>122.8</v>
      </c>
      <c r="G102" s="6">
        <v>3.766</v>
      </c>
      <c r="H102" s="6">
        <v>27634.532443</v>
      </c>
      <c r="I102" s="6">
        <v>6275.6723160000001</v>
      </c>
      <c r="J102" s="6">
        <v>138.27779844145499</v>
      </c>
      <c r="K102" s="6">
        <v>177.6</v>
      </c>
      <c r="L102" s="6">
        <v>256.10000000000002</v>
      </c>
      <c r="M102" s="6">
        <v>0</v>
      </c>
      <c r="N102" s="15"/>
      <c r="O102" s="6">
        <v>155.30000000000001</v>
      </c>
      <c r="P102" s="6">
        <v>11.27</v>
      </c>
      <c r="Q102" s="6"/>
      <c r="R102" s="6"/>
      <c r="S102" s="6"/>
      <c r="T102" s="6"/>
      <c r="U102" s="6"/>
      <c r="V102" s="6">
        <v>228.5</v>
      </c>
      <c r="W102" s="16"/>
      <c r="X102" s="16"/>
      <c r="Y102" s="16"/>
      <c r="Z102" s="16"/>
      <c r="AA102" s="16"/>
      <c r="AB102" s="16"/>
      <c r="AC102" s="17"/>
      <c r="AD102" s="18">
        <v>645557</v>
      </c>
      <c r="AE102" s="18">
        <v>30129185</v>
      </c>
      <c r="AF102" s="18">
        <v>64941892</v>
      </c>
      <c r="AG102" s="18">
        <v>164306225</v>
      </c>
      <c r="AH102" s="16"/>
      <c r="AI102" s="16"/>
      <c r="AJ102" s="16"/>
      <c r="AK102" s="16"/>
      <c r="AL102" s="16"/>
      <c r="AM102" s="16"/>
      <c r="AN102" s="16"/>
      <c r="AO102" s="16"/>
      <c r="AP102" s="17"/>
      <c r="AQ102" s="18">
        <v>77340244</v>
      </c>
      <c r="AR102" s="18">
        <v>24985393</v>
      </c>
      <c r="AS102" s="23">
        <v>107516110</v>
      </c>
      <c r="AT102" s="18">
        <v>149958877</v>
      </c>
      <c r="AU102" s="16"/>
      <c r="AV102" s="16"/>
      <c r="AW102" s="16"/>
      <c r="AX102" s="16"/>
    </row>
    <row r="103" spans="1:50" ht="23">
      <c r="A103" s="13">
        <v>39600</v>
      </c>
      <c r="B103" s="14">
        <v>96</v>
      </c>
      <c r="C103" s="20">
        <v>72</v>
      </c>
      <c r="D103" s="3"/>
      <c r="E103" s="6">
        <v>133.93</v>
      </c>
      <c r="F103" s="6">
        <v>132.32</v>
      </c>
      <c r="G103" s="6">
        <v>4.0540000000000003</v>
      </c>
      <c r="H103" s="6">
        <v>27930.640533999998</v>
      </c>
      <c r="I103" s="6">
        <v>6188.1663369999997</v>
      </c>
      <c r="J103" s="6">
        <v>146.17031506563501</v>
      </c>
      <c r="K103" s="6">
        <v>180</v>
      </c>
      <c r="L103" s="6">
        <v>258.60000000000002</v>
      </c>
      <c r="M103" s="6">
        <v>0</v>
      </c>
      <c r="N103" s="15"/>
      <c r="O103" s="6">
        <v>157</v>
      </c>
      <c r="P103" s="6">
        <v>12.69</v>
      </c>
      <c r="Q103" s="6"/>
      <c r="R103" s="6"/>
      <c r="S103" s="6"/>
      <c r="T103" s="6"/>
      <c r="U103" s="6"/>
      <c r="V103" s="6">
        <v>231.9</v>
      </c>
      <c r="W103" s="16"/>
      <c r="X103" s="16"/>
      <c r="Y103" s="16"/>
      <c r="Z103" s="16"/>
      <c r="AA103" s="16"/>
      <c r="AB103" s="16"/>
      <c r="AC103" s="17"/>
      <c r="AD103" s="18">
        <v>788379</v>
      </c>
      <c r="AE103" s="18">
        <v>23297277</v>
      </c>
      <c r="AF103" s="18">
        <v>82898981</v>
      </c>
      <c r="AG103" s="18">
        <v>181812863</v>
      </c>
      <c r="AH103" s="16"/>
      <c r="AI103" s="16"/>
      <c r="AJ103" s="16"/>
      <c r="AK103" s="16"/>
      <c r="AL103" s="16"/>
      <c r="AM103" s="16"/>
      <c r="AN103" s="16"/>
      <c r="AO103" s="16"/>
      <c r="AP103" s="17"/>
      <c r="AQ103" s="18">
        <v>78161986</v>
      </c>
      <c r="AR103" s="18">
        <v>26285783</v>
      </c>
      <c r="AS103" s="23">
        <v>119485832</v>
      </c>
      <c r="AT103" s="18">
        <v>164454795</v>
      </c>
      <c r="AU103" s="16"/>
      <c r="AV103" s="16"/>
      <c r="AW103" s="16"/>
      <c r="AX103" s="16"/>
    </row>
    <row r="104" spans="1:50" ht="23">
      <c r="A104" s="13">
        <v>39630</v>
      </c>
      <c r="B104" s="14">
        <v>103</v>
      </c>
      <c r="C104" s="20">
        <v>80</v>
      </c>
      <c r="D104" s="3"/>
      <c r="E104" s="6">
        <v>133.44</v>
      </c>
      <c r="F104" s="6">
        <v>132.72</v>
      </c>
      <c r="G104" s="6">
        <v>4.0620000000000003</v>
      </c>
      <c r="H104" s="6">
        <v>31247.270669000001</v>
      </c>
      <c r="I104" s="6">
        <v>6234.6357019999996</v>
      </c>
      <c r="J104" s="6">
        <v>144.93279528010899</v>
      </c>
      <c r="K104" s="6">
        <v>181</v>
      </c>
      <c r="L104" s="6">
        <v>269.8</v>
      </c>
      <c r="M104" s="6">
        <v>0</v>
      </c>
      <c r="N104" s="15"/>
      <c r="O104" s="6">
        <v>165</v>
      </c>
      <c r="P104" s="6">
        <v>11.09</v>
      </c>
      <c r="Q104" s="6"/>
      <c r="R104" s="6"/>
      <c r="S104" s="6"/>
      <c r="T104" s="6"/>
      <c r="U104" s="6"/>
      <c r="V104" s="6">
        <v>244.5</v>
      </c>
      <c r="W104" s="16"/>
      <c r="X104" s="16"/>
      <c r="Y104" s="16"/>
      <c r="Z104" s="16"/>
      <c r="AA104" s="16"/>
      <c r="AB104" s="16"/>
      <c r="AC104" s="17"/>
      <c r="AD104" s="18">
        <v>1255355</v>
      </c>
      <c r="AE104" s="18">
        <v>34449230</v>
      </c>
      <c r="AF104" s="18">
        <v>78698735</v>
      </c>
      <c r="AG104" s="18">
        <v>208173003</v>
      </c>
      <c r="AH104" s="16"/>
      <c r="AI104" s="16"/>
      <c r="AJ104" s="16"/>
      <c r="AK104" s="16"/>
      <c r="AL104" s="16"/>
      <c r="AM104" s="16"/>
      <c r="AN104" s="16"/>
      <c r="AO104" s="16"/>
      <c r="AP104" s="17"/>
      <c r="AQ104" s="18">
        <v>89326720</v>
      </c>
      <c r="AR104" s="18">
        <v>17944408</v>
      </c>
      <c r="AS104" s="23">
        <v>111409755</v>
      </c>
      <c r="AT104" s="18">
        <v>149423147</v>
      </c>
      <c r="AU104" s="16"/>
      <c r="AV104" s="16"/>
      <c r="AW104" s="16"/>
      <c r="AX104" s="16"/>
    </row>
    <row r="105" spans="1:50" ht="23">
      <c r="A105" s="13">
        <v>39661</v>
      </c>
      <c r="B105" s="14">
        <v>103</v>
      </c>
      <c r="C105" s="20">
        <v>77</v>
      </c>
      <c r="D105" s="3"/>
      <c r="E105" s="6">
        <v>116.61</v>
      </c>
      <c r="F105" s="6">
        <v>113.24</v>
      </c>
      <c r="G105" s="6">
        <v>3.7789999999999999</v>
      </c>
      <c r="H105" s="6">
        <v>31823.697888999999</v>
      </c>
      <c r="I105" s="6">
        <v>6201.296378</v>
      </c>
      <c r="J105" s="6">
        <v>132.746124912575</v>
      </c>
      <c r="K105" s="6">
        <v>181.3</v>
      </c>
      <c r="L105" s="6">
        <v>274.39999999999998</v>
      </c>
      <c r="M105" s="6">
        <v>0</v>
      </c>
      <c r="N105" s="15"/>
      <c r="O105" s="6">
        <v>168.4</v>
      </c>
      <c r="P105" s="6">
        <v>8.26</v>
      </c>
      <c r="Q105" s="6"/>
      <c r="R105" s="6"/>
      <c r="S105" s="6"/>
      <c r="T105" s="6"/>
      <c r="U105" s="6"/>
      <c r="V105" s="6">
        <v>249.4</v>
      </c>
      <c r="W105" s="16"/>
      <c r="X105" s="16"/>
      <c r="Y105" s="16"/>
      <c r="Z105" s="16"/>
      <c r="AA105" s="16"/>
      <c r="AB105" s="16"/>
      <c r="AC105" s="17"/>
      <c r="AD105" s="18">
        <v>775188</v>
      </c>
      <c r="AE105" s="18">
        <v>42514108</v>
      </c>
      <c r="AF105" s="18">
        <v>69786210</v>
      </c>
      <c r="AG105" s="18">
        <v>150949705</v>
      </c>
      <c r="AH105" s="16"/>
      <c r="AI105" s="16"/>
      <c r="AJ105" s="16"/>
      <c r="AK105" s="16"/>
      <c r="AL105" s="16"/>
      <c r="AM105" s="16"/>
      <c r="AN105" s="16"/>
      <c r="AO105" s="16"/>
      <c r="AP105" s="17"/>
      <c r="AQ105" s="18">
        <v>63802023</v>
      </c>
      <c r="AR105" s="18">
        <v>16450092</v>
      </c>
      <c r="AS105" s="23">
        <v>80376612</v>
      </c>
      <c r="AT105" s="18">
        <v>155720956</v>
      </c>
      <c r="AU105" s="16"/>
      <c r="AV105" s="16"/>
      <c r="AW105" s="16"/>
      <c r="AX105" s="16"/>
    </row>
    <row r="106" spans="1:50" ht="23">
      <c r="A106" s="13">
        <v>39692</v>
      </c>
      <c r="B106" s="14">
        <v>96</v>
      </c>
      <c r="C106" s="20">
        <v>77</v>
      </c>
      <c r="D106" s="3"/>
      <c r="E106" s="6">
        <v>103.9</v>
      </c>
      <c r="F106" s="6">
        <v>97.23</v>
      </c>
      <c r="G106" s="6">
        <v>3.7029999999999998</v>
      </c>
      <c r="H106" s="6">
        <v>33078.730630999999</v>
      </c>
      <c r="I106" s="6">
        <v>5257.646643</v>
      </c>
      <c r="J106" s="6">
        <v>128.71008073129099</v>
      </c>
      <c r="K106" s="6">
        <v>181.5</v>
      </c>
      <c r="L106" s="6">
        <v>269.5</v>
      </c>
      <c r="M106" s="6">
        <v>0</v>
      </c>
      <c r="N106" s="15"/>
      <c r="O106" s="6">
        <v>166.4</v>
      </c>
      <c r="P106" s="6">
        <v>7.67</v>
      </c>
      <c r="Q106" s="6"/>
      <c r="R106" s="6"/>
      <c r="S106" s="6"/>
      <c r="T106" s="6"/>
      <c r="U106" s="6"/>
      <c r="V106" s="6">
        <v>240.3</v>
      </c>
      <c r="W106" s="16"/>
      <c r="X106" s="16"/>
      <c r="Y106" s="16"/>
      <c r="Z106" s="16"/>
      <c r="AA106" s="16"/>
      <c r="AB106" s="16"/>
      <c r="AC106" s="17"/>
      <c r="AD106" s="18">
        <v>2744319</v>
      </c>
      <c r="AE106" s="18">
        <v>49162289</v>
      </c>
      <c r="AF106" s="18">
        <v>74569999</v>
      </c>
      <c r="AG106" s="18">
        <v>168068025</v>
      </c>
      <c r="AH106" s="16"/>
      <c r="AI106" s="16"/>
      <c r="AJ106" s="16"/>
      <c r="AK106" s="16"/>
      <c r="AL106" s="16"/>
      <c r="AM106" s="16"/>
      <c r="AN106" s="16"/>
      <c r="AO106" s="16"/>
      <c r="AP106" s="17"/>
      <c r="AQ106" s="18">
        <v>64060948</v>
      </c>
      <c r="AR106" s="18">
        <v>25830838</v>
      </c>
      <c r="AS106" s="23">
        <v>104058924</v>
      </c>
      <c r="AT106" s="18">
        <v>148774375</v>
      </c>
      <c r="AU106" s="16"/>
      <c r="AV106" s="16"/>
      <c r="AW106" s="16"/>
      <c r="AX106" s="16"/>
    </row>
    <row r="107" spans="1:50" ht="23">
      <c r="A107" s="13">
        <v>39722</v>
      </c>
      <c r="B107" s="14">
        <v>85</v>
      </c>
      <c r="C107" s="20">
        <v>70</v>
      </c>
      <c r="D107" s="3"/>
      <c r="E107" s="6">
        <v>76.650000000000006</v>
      </c>
      <c r="F107" s="6">
        <v>71.58</v>
      </c>
      <c r="G107" s="6">
        <v>3.0510000000000002</v>
      </c>
      <c r="H107" s="6">
        <v>34032.388283</v>
      </c>
      <c r="I107" s="6">
        <v>6083.4001349999999</v>
      </c>
      <c r="J107" s="6">
        <v>87.077467895930994</v>
      </c>
      <c r="K107" s="6">
        <v>180.7</v>
      </c>
      <c r="L107" s="6">
        <v>264.8</v>
      </c>
      <c r="M107" s="6">
        <v>0</v>
      </c>
      <c r="N107" s="15"/>
      <c r="O107" s="6">
        <v>164.2</v>
      </c>
      <c r="P107" s="6">
        <v>6.74</v>
      </c>
      <c r="Q107" s="6"/>
      <c r="R107" s="6"/>
      <c r="S107" s="6"/>
      <c r="T107" s="6"/>
      <c r="U107" s="6"/>
      <c r="V107" s="6">
        <v>233</v>
      </c>
      <c r="W107" s="16"/>
      <c r="X107" s="16"/>
      <c r="Y107" s="16"/>
      <c r="Z107" s="16"/>
      <c r="AA107" s="16"/>
      <c r="AB107" s="16"/>
      <c r="AC107" s="17"/>
      <c r="AD107" s="18">
        <v>1750530</v>
      </c>
      <c r="AE107" s="18">
        <v>48200959</v>
      </c>
      <c r="AF107" s="18">
        <v>63435805</v>
      </c>
      <c r="AG107" s="18">
        <v>160547986</v>
      </c>
      <c r="AH107" s="16"/>
      <c r="AI107" s="16"/>
      <c r="AJ107" s="16"/>
      <c r="AK107" s="16"/>
      <c r="AL107" s="16"/>
      <c r="AM107" s="16"/>
      <c r="AN107" s="16"/>
      <c r="AO107" s="16"/>
      <c r="AP107" s="17"/>
      <c r="AQ107" s="18">
        <v>44115849</v>
      </c>
      <c r="AR107" s="18">
        <v>29001120</v>
      </c>
      <c r="AS107" s="23">
        <v>95729739</v>
      </c>
      <c r="AT107" s="18">
        <v>121109577</v>
      </c>
      <c r="AU107" s="16"/>
      <c r="AV107" s="16"/>
      <c r="AW107" s="16"/>
      <c r="AX107" s="16"/>
    </row>
    <row r="108" spans="1:50" ht="23">
      <c r="A108" s="13">
        <v>39753</v>
      </c>
      <c r="B108" s="14">
        <v>65</v>
      </c>
      <c r="C108" s="20">
        <v>46</v>
      </c>
      <c r="D108" s="3"/>
      <c r="E108" s="6">
        <v>57.44</v>
      </c>
      <c r="F108" s="6">
        <v>52.45</v>
      </c>
      <c r="G108" s="6">
        <v>2.1469999999999998</v>
      </c>
      <c r="H108" s="6">
        <v>28265.025030000001</v>
      </c>
      <c r="I108" s="6">
        <v>5180.9501399999999</v>
      </c>
      <c r="J108" s="6">
        <v>74.901797135107202</v>
      </c>
      <c r="K108" s="6">
        <v>179.8</v>
      </c>
      <c r="L108" s="6">
        <v>239.1</v>
      </c>
      <c r="M108" s="6">
        <v>0</v>
      </c>
      <c r="N108" s="15"/>
      <c r="O108" s="6">
        <v>151</v>
      </c>
      <c r="P108" s="6">
        <v>6.68</v>
      </c>
      <c r="Q108" s="6"/>
      <c r="R108" s="6"/>
      <c r="S108" s="6"/>
      <c r="T108" s="6"/>
      <c r="U108" s="6"/>
      <c r="V108" s="6">
        <v>203.5</v>
      </c>
      <c r="W108" s="16"/>
      <c r="X108" s="16"/>
      <c r="Y108" s="16"/>
      <c r="Z108" s="16"/>
      <c r="AA108" s="16"/>
      <c r="AB108" s="16"/>
      <c r="AC108" s="17"/>
      <c r="AD108" s="18">
        <v>1785695</v>
      </c>
      <c r="AE108" s="18">
        <v>28879394</v>
      </c>
      <c r="AF108" s="18">
        <v>43200456</v>
      </c>
      <c r="AG108" s="18">
        <v>107759301</v>
      </c>
      <c r="AH108" s="16"/>
      <c r="AI108" s="16"/>
      <c r="AJ108" s="16"/>
      <c r="AK108" s="16"/>
      <c r="AL108" s="16"/>
      <c r="AM108" s="16"/>
      <c r="AN108" s="16"/>
      <c r="AO108" s="16"/>
      <c r="AP108" s="17"/>
      <c r="AQ108" s="18">
        <v>44896197</v>
      </c>
      <c r="AR108" s="18">
        <v>33076233</v>
      </c>
      <c r="AS108" s="23">
        <v>58696806</v>
      </c>
      <c r="AT108" s="18">
        <v>91855168</v>
      </c>
      <c r="AU108" s="16"/>
      <c r="AV108" s="16"/>
      <c r="AW108" s="16"/>
      <c r="AX108" s="16"/>
    </row>
    <row r="109" spans="1:50" ht="23">
      <c r="A109" s="13">
        <v>39783</v>
      </c>
      <c r="B109" s="14">
        <v>55</v>
      </c>
      <c r="C109" s="20">
        <v>32</v>
      </c>
      <c r="D109" s="3"/>
      <c r="E109" s="6">
        <v>41.02</v>
      </c>
      <c r="F109" s="6">
        <v>39.950000000000003</v>
      </c>
      <c r="G109" s="6">
        <v>1.6870000000000001</v>
      </c>
      <c r="H109" s="6">
        <v>25079.514977999999</v>
      </c>
      <c r="I109" s="6">
        <v>5110.7061949999998</v>
      </c>
      <c r="J109" s="6">
        <v>55.356084238908601</v>
      </c>
      <c r="K109" s="6">
        <v>177.7</v>
      </c>
      <c r="L109" s="6">
        <v>227.1</v>
      </c>
      <c r="M109" s="6">
        <v>0</v>
      </c>
      <c r="N109" s="15"/>
      <c r="O109" s="6">
        <v>143.5</v>
      </c>
      <c r="P109" s="6">
        <v>5.82</v>
      </c>
      <c r="Q109" s="6"/>
      <c r="R109" s="6"/>
      <c r="S109" s="6"/>
      <c r="T109" s="6"/>
      <c r="U109" s="6"/>
      <c r="V109" s="6">
        <v>191.2</v>
      </c>
      <c r="W109" s="16"/>
      <c r="X109" s="16"/>
      <c r="Y109" s="16"/>
      <c r="Z109" s="16"/>
      <c r="AA109" s="16"/>
      <c r="AB109" s="16"/>
      <c r="AC109" s="17"/>
      <c r="AD109" s="18">
        <v>674999</v>
      </c>
      <c r="AE109" s="18">
        <v>19641681</v>
      </c>
      <c r="AF109" s="18">
        <v>29594681</v>
      </c>
      <c r="AG109" s="18">
        <v>70949585</v>
      </c>
      <c r="AH109" s="16"/>
      <c r="AI109" s="16"/>
      <c r="AJ109" s="16"/>
      <c r="AK109" s="16"/>
      <c r="AL109" s="16"/>
      <c r="AM109" s="16"/>
      <c r="AN109" s="16"/>
      <c r="AO109" s="16"/>
      <c r="AP109" s="17"/>
      <c r="AQ109" s="18">
        <v>32211043</v>
      </c>
      <c r="AR109" s="18">
        <v>21313467</v>
      </c>
      <c r="AS109" s="23">
        <v>49225256</v>
      </c>
      <c r="AT109" s="18">
        <v>65210245</v>
      </c>
      <c r="AU109" s="16"/>
      <c r="AV109" s="16"/>
      <c r="AW109" s="16"/>
      <c r="AX109" s="16"/>
    </row>
    <row r="110" spans="1:50" ht="23">
      <c r="A110" s="13">
        <v>39814</v>
      </c>
      <c r="B110" s="14">
        <v>55</v>
      </c>
      <c r="C110" s="20">
        <v>39</v>
      </c>
      <c r="D110" s="3"/>
      <c r="E110" s="6">
        <v>41.74</v>
      </c>
      <c r="F110" s="6">
        <v>43.44</v>
      </c>
      <c r="G110" s="6">
        <v>1.788</v>
      </c>
      <c r="H110" s="6">
        <v>24743.457402</v>
      </c>
      <c r="I110" s="6">
        <v>4159.6497559999998</v>
      </c>
      <c r="J110" s="6">
        <v>67.347747220015506</v>
      </c>
      <c r="K110" s="6">
        <v>177.7</v>
      </c>
      <c r="L110" s="6">
        <v>218.8</v>
      </c>
      <c r="M110" s="6">
        <v>0</v>
      </c>
      <c r="N110" s="15"/>
      <c r="O110" s="6">
        <v>137.30000000000001</v>
      </c>
      <c r="P110" s="6">
        <v>5.24</v>
      </c>
      <c r="Q110" s="6"/>
      <c r="R110" s="6"/>
      <c r="S110" s="6"/>
      <c r="T110" s="6"/>
      <c r="U110" s="6"/>
      <c r="V110" s="6">
        <v>181.5</v>
      </c>
      <c r="W110" s="16"/>
      <c r="X110" s="16"/>
      <c r="Y110" s="16"/>
      <c r="Z110" s="16"/>
      <c r="AA110" s="16"/>
      <c r="AB110" s="16"/>
      <c r="AC110" s="17"/>
      <c r="AD110" s="18">
        <v>780248</v>
      </c>
      <c r="AE110" s="18">
        <v>24404375</v>
      </c>
      <c r="AF110" s="18">
        <v>35487560</v>
      </c>
      <c r="AG110" s="18">
        <v>91767634</v>
      </c>
      <c r="AH110" s="16"/>
      <c r="AI110" s="16"/>
      <c r="AJ110" s="16"/>
      <c r="AK110" s="16"/>
      <c r="AL110" s="16"/>
      <c r="AM110" s="16"/>
      <c r="AN110" s="16"/>
      <c r="AO110" s="16"/>
      <c r="AP110" s="17"/>
      <c r="AQ110" s="18">
        <v>35293603</v>
      </c>
      <c r="AR110" s="18">
        <v>20406977</v>
      </c>
      <c r="AS110" s="23">
        <v>52620504</v>
      </c>
      <c r="AT110" s="18">
        <v>69191177</v>
      </c>
      <c r="AU110" s="16"/>
      <c r="AV110" s="16"/>
      <c r="AW110" s="16"/>
      <c r="AX110" s="16"/>
    </row>
    <row r="111" spans="1:50" ht="23">
      <c r="A111" s="13">
        <v>39845</v>
      </c>
      <c r="B111" s="14">
        <v>62</v>
      </c>
      <c r="C111" s="20">
        <v>42</v>
      </c>
      <c r="D111" s="3"/>
      <c r="E111" s="6">
        <v>39.159999999999997</v>
      </c>
      <c r="F111" s="6">
        <v>43.32</v>
      </c>
      <c r="G111" s="6">
        <v>1.923</v>
      </c>
      <c r="H111" s="6">
        <v>18845.495210000001</v>
      </c>
      <c r="I111" s="6">
        <v>4661.6813620000003</v>
      </c>
      <c r="J111" s="6">
        <v>66.367446544075605</v>
      </c>
      <c r="K111" s="6">
        <v>175</v>
      </c>
      <c r="L111" s="6">
        <v>224.7</v>
      </c>
      <c r="M111" s="6">
        <v>0</v>
      </c>
      <c r="N111" s="15"/>
      <c r="O111" s="6">
        <v>138.9</v>
      </c>
      <c r="P111" s="6">
        <v>4.5199999999999996</v>
      </c>
      <c r="Q111" s="6"/>
      <c r="R111" s="6"/>
      <c r="S111" s="6"/>
      <c r="T111" s="6"/>
      <c r="U111" s="6"/>
      <c r="V111" s="6">
        <v>190.5</v>
      </c>
      <c r="W111" s="16"/>
      <c r="X111" s="16"/>
      <c r="Y111" s="16"/>
      <c r="Z111" s="16"/>
      <c r="AA111" s="16"/>
      <c r="AB111" s="16"/>
      <c r="AC111" s="17"/>
      <c r="AD111" s="18">
        <v>1966489</v>
      </c>
      <c r="AE111" s="18">
        <v>18364536</v>
      </c>
      <c r="AF111" s="18">
        <v>29396901</v>
      </c>
      <c r="AG111" s="18">
        <v>83457225</v>
      </c>
      <c r="AH111" s="16"/>
      <c r="AI111" s="16"/>
      <c r="AJ111" s="16"/>
      <c r="AK111" s="16"/>
      <c r="AL111" s="16"/>
      <c r="AM111" s="16"/>
      <c r="AN111" s="16"/>
      <c r="AO111" s="16"/>
      <c r="AP111" s="17"/>
      <c r="AQ111" s="18">
        <v>36565411</v>
      </c>
      <c r="AR111" s="18">
        <v>19996060</v>
      </c>
      <c r="AS111" s="23">
        <v>47548307</v>
      </c>
      <c r="AT111" s="18">
        <v>69098393</v>
      </c>
      <c r="AU111" s="16"/>
      <c r="AV111" s="16"/>
      <c r="AW111" s="16"/>
      <c r="AX111" s="16"/>
    </row>
    <row r="112" spans="1:50" ht="23">
      <c r="A112" s="13">
        <v>39873</v>
      </c>
      <c r="B112" s="14">
        <v>62</v>
      </c>
      <c r="C112" s="20">
        <v>42</v>
      </c>
      <c r="D112" s="3"/>
      <c r="E112" s="6">
        <v>47.98</v>
      </c>
      <c r="F112" s="6">
        <v>46.54</v>
      </c>
      <c r="G112" s="6">
        <v>1.9590000000000001</v>
      </c>
      <c r="H112" s="6">
        <v>21224.713512999999</v>
      </c>
      <c r="I112" s="6">
        <v>5579.2590229999996</v>
      </c>
      <c r="J112" s="6">
        <v>64.900898196432095</v>
      </c>
      <c r="K112" s="6">
        <v>173.8</v>
      </c>
      <c r="L112" s="6">
        <v>222</v>
      </c>
      <c r="M112" s="6">
        <v>0</v>
      </c>
      <c r="N112" s="15"/>
      <c r="O112" s="6">
        <v>136.69999999999999</v>
      </c>
      <c r="P112" s="6">
        <v>3.96</v>
      </c>
      <c r="Q112" s="6"/>
      <c r="R112" s="6"/>
      <c r="S112" s="6"/>
      <c r="T112" s="6"/>
      <c r="U112" s="6"/>
      <c r="V112" s="6">
        <v>189</v>
      </c>
      <c r="W112" s="16"/>
      <c r="X112" s="16"/>
      <c r="Y112" s="16"/>
      <c r="Z112" s="16"/>
      <c r="AA112" s="16"/>
      <c r="AB112" s="16"/>
      <c r="AC112" s="17"/>
      <c r="AD112" s="18">
        <v>1124209</v>
      </c>
      <c r="AE112" s="18">
        <v>36156155</v>
      </c>
      <c r="AF112" s="18">
        <v>35174511</v>
      </c>
      <c r="AG112" s="18">
        <v>93685189</v>
      </c>
      <c r="AH112" s="16"/>
      <c r="AI112" s="16"/>
      <c r="AJ112" s="16"/>
      <c r="AK112" s="16"/>
      <c r="AL112" s="16"/>
      <c r="AM112" s="16"/>
      <c r="AN112" s="16"/>
      <c r="AO112" s="16"/>
      <c r="AP112" s="17"/>
      <c r="AQ112" s="18">
        <v>42791545</v>
      </c>
      <c r="AR112" s="18">
        <v>22789274</v>
      </c>
      <c r="AS112" s="23">
        <v>57178501</v>
      </c>
      <c r="AT112" s="18">
        <v>84561401</v>
      </c>
      <c r="AU112" s="16"/>
      <c r="AV112" s="16"/>
      <c r="AW112" s="16"/>
      <c r="AX112" s="16"/>
    </row>
    <row r="113" spans="1:50" ht="23">
      <c r="A113" s="13">
        <v>39904</v>
      </c>
      <c r="B113" s="14">
        <v>62</v>
      </c>
      <c r="C113" s="20">
        <v>41</v>
      </c>
      <c r="D113" s="3"/>
      <c r="E113" s="6">
        <v>49.79</v>
      </c>
      <c r="F113" s="6">
        <v>50.18</v>
      </c>
      <c r="G113" s="6">
        <v>2.0489999999999999</v>
      </c>
      <c r="H113" s="6">
        <v>21920.595248000001</v>
      </c>
      <c r="I113" s="6">
        <v>5161.4426089999997</v>
      </c>
      <c r="J113" s="6">
        <v>73.770701361850897</v>
      </c>
      <c r="K113" s="6">
        <v>175.9</v>
      </c>
      <c r="L113" s="6">
        <v>218.4</v>
      </c>
      <c r="M113" s="6">
        <v>0</v>
      </c>
      <c r="N113" s="15"/>
      <c r="O113" s="6">
        <v>134.4</v>
      </c>
      <c r="P113" s="6">
        <v>3.5</v>
      </c>
      <c r="Q113" s="6"/>
      <c r="R113" s="6"/>
      <c r="S113" s="6"/>
      <c r="T113" s="6"/>
      <c r="U113" s="6"/>
      <c r="V113" s="6">
        <v>185</v>
      </c>
      <c r="W113" s="16"/>
      <c r="X113" s="16"/>
      <c r="Y113" s="16"/>
      <c r="Z113" s="16"/>
      <c r="AA113" s="16"/>
      <c r="AB113" s="16"/>
      <c r="AC113" s="17"/>
      <c r="AD113" s="18">
        <v>621901</v>
      </c>
      <c r="AE113" s="18">
        <v>32616967</v>
      </c>
      <c r="AF113" s="18">
        <v>37823941</v>
      </c>
      <c r="AG113" s="18">
        <v>86745628</v>
      </c>
      <c r="AH113" s="16"/>
      <c r="AI113" s="16"/>
      <c r="AJ113" s="16"/>
      <c r="AK113" s="16"/>
      <c r="AL113" s="16"/>
      <c r="AM113" s="16"/>
      <c r="AN113" s="16"/>
      <c r="AO113" s="16"/>
      <c r="AP113" s="17"/>
      <c r="AQ113" s="18">
        <v>44730567</v>
      </c>
      <c r="AR113" s="18">
        <v>16422352</v>
      </c>
      <c r="AS113" s="23">
        <v>51210361</v>
      </c>
      <c r="AT113" s="18">
        <v>80503202</v>
      </c>
      <c r="AU113" s="16"/>
      <c r="AV113" s="16"/>
      <c r="AW113" s="16"/>
      <c r="AX113" s="16"/>
    </row>
    <row r="114" spans="1:50" ht="23">
      <c r="A114" s="13">
        <v>39934</v>
      </c>
      <c r="B114" s="14">
        <v>65</v>
      </c>
      <c r="C114" s="20">
        <v>41</v>
      </c>
      <c r="D114" s="3"/>
      <c r="E114" s="6">
        <v>59.16</v>
      </c>
      <c r="F114" s="6">
        <v>57.3</v>
      </c>
      <c r="G114" s="6">
        <v>2.266</v>
      </c>
      <c r="H114" s="6">
        <v>22734.147846</v>
      </c>
      <c r="I114" s="6">
        <v>5256.0180979999996</v>
      </c>
      <c r="J114" s="6">
        <v>76.8046193901897</v>
      </c>
      <c r="K114" s="6">
        <v>174</v>
      </c>
      <c r="L114" s="6">
        <v>221.6</v>
      </c>
      <c r="M114" s="6">
        <v>0</v>
      </c>
      <c r="N114" s="15"/>
      <c r="O114" s="6">
        <v>135.80000000000001</v>
      </c>
      <c r="P114" s="6">
        <v>3.83</v>
      </c>
      <c r="Q114" s="6"/>
      <c r="R114" s="6"/>
      <c r="S114" s="6"/>
      <c r="T114" s="6"/>
      <c r="U114" s="6"/>
      <c r="V114" s="6">
        <v>189</v>
      </c>
      <c r="W114" s="16"/>
      <c r="X114" s="16"/>
      <c r="Y114" s="16"/>
      <c r="Z114" s="16"/>
      <c r="AA114" s="16"/>
      <c r="AB114" s="16"/>
      <c r="AC114" s="17"/>
      <c r="AD114" s="18">
        <v>552829</v>
      </c>
      <c r="AE114" s="18">
        <v>42390687</v>
      </c>
      <c r="AF114" s="18">
        <v>40901770</v>
      </c>
      <c r="AG114" s="18">
        <v>99073165</v>
      </c>
      <c r="AH114" s="16"/>
      <c r="AI114" s="16"/>
      <c r="AJ114" s="16"/>
      <c r="AK114" s="16"/>
      <c r="AL114" s="16"/>
      <c r="AM114" s="16"/>
      <c r="AN114" s="16"/>
      <c r="AO114" s="16"/>
      <c r="AP114" s="17"/>
      <c r="AQ114" s="18">
        <v>44786309</v>
      </c>
      <c r="AR114" s="18">
        <v>19929033</v>
      </c>
      <c r="AS114" s="23">
        <v>49448706</v>
      </c>
      <c r="AT114" s="18">
        <v>85672914</v>
      </c>
      <c r="AU114" s="16"/>
      <c r="AV114" s="16"/>
      <c r="AW114" s="16"/>
      <c r="AX114" s="16"/>
    </row>
    <row r="115" spans="1:50" ht="23">
      <c r="A115" s="13">
        <v>39965</v>
      </c>
      <c r="B115" s="14">
        <v>68</v>
      </c>
      <c r="C115" s="20">
        <v>44</v>
      </c>
      <c r="D115" s="3"/>
      <c r="E115" s="6">
        <v>69.680000000000007</v>
      </c>
      <c r="F115" s="6">
        <v>68.61</v>
      </c>
      <c r="G115" s="6">
        <v>2.6309999999999998</v>
      </c>
      <c r="H115" s="6">
        <v>23972.774237000001</v>
      </c>
      <c r="I115" s="6">
        <v>5548.5745809999999</v>
      </c>
      <c r="J115" s="6">
        <v>75.9603180428538</v>
      </c>
      <c r="K115" s="6">
        <v>176.1</v>
      </c>
      <c r="L115" s="6">
        <v>221.3</v>
      </c>
      <c r="M115" s="6">
        <v>0</v>
      </c>
      <c r="N115" s="15"/>
      <c r="O115" s="6">
        <v>135.80000000000001</v>
      </c>
      <c r="P115" s="6">
        <v>3.8</v>
      </c>
      <c r="Q115" s="6"/>
      <c r="R115" s="6"/>
      <c r="S115" s="6"/>
      <c r="T115" s="6"/>
      <c r="U115" s="6"/>
      <c r="V115" s="6">
        <v>188.8</v>
      </c>
      <c r="W115" s="16"/>
      <c r="X115" s="16"/>
      <c r="Y115" s="16"/>
      <c r="Z115" s="16"/>
      <c r="AA115" s="16"/>
      <c r="AB115" s="16"/>
      <c r="AC115" s="17"/>
      <c r="AD115" s="18">
        <v>641770</v>
      </c>
      <c r="AE115" s="18">
        <v>31157826</v>
      </c>
      <c r="AF115" s="18">
        <v>47785136</v>
      </c>
      <c r="AG115" s="18">
        <v>130212446</v>
      </c>
      <c r="AH115" s="16"/>
      <c r="AI115" s="16"/>
      <c r="AJ115" s="16"/>
      <c r="AK115" s="16"/>
      <c r="AL115" s="16"/>
      <c r="AM115" s="16"/>
      <c r="AN115" s="16"/>
      <c r="AO115" s="16"/>
      <c r="AP115" s="17"/>
      <c r="AQ115" s="18">
        <v>41091236</v>
      </c>
      <c r="AR115" s="18">
        <v>16049437</v>
      </c>
      <c r="AS115" s="23">
        <v>62461656</v>
      </c>
      <c r="AT115" s="18">
        <v>85227362</v>
      </c>
      <c r="AU115" s="16"/>
      <c r="AV115" s="16"/>
      <c r="AW115" s="16"/>
      <c r="AX115" s="16"/>
    </row>
    <row r="116" spans="1:50" ht="23">
      <c r="A116" s="13">
        <v>39995</v>
      </c>
      <c r="B116" s="14">
        <v>68</v>
      </c>
      <c r="C116" s="20">
        <v>50</v>
      </c>
      <c r="D116" s="3"/>
      <c r="E116" s="6">
        <v>64.09</v>
      </c>
      <c r="F116" s="6">
        <v>64.44</v>
      </c>
      <c r="G116" s="6">
        <v>2.5270000000000001</v>
      </c>
      <c r="H116" s="6">
        <v>25671.084408999999</v>
      </c>
      <c r="I116" s="6">
        <v>5269.286701</v>
      </c>
      <c r="J116" s="6">
        <v>79.343260575715902</v>
      </c>
      <c r="K116" s="6">
        <v>173.5</v>
      </c>
      <c r="L116" s="6">
        <v>232</v>
      </c>
      <c r="M116" s="6">
        <v>0</v>
      </c>
      <c r="N116" s="15"/>
      <c r="O116" s="6">
        <v>141.69999999999999</v>
      </c>
      <c r="P116" s="6">
        <v>3.38</v>
      </c>
      <c r="Q116" s="6"/>
      <c r="R116" s="6"/>
      <c r="S116" s="6"/>
      <c r="T116" s="6"/>
      <c r="U116" s="6"/>
      <c r="V116" s="6">
        <v>201.2</v>
      </c>
      <c r="W116" s="16"/>
      <c r="X116" s="16"/>
      <c r="Y116" s="16"/>
      <c r="Z116" s="16"/>
      <c r="AA116" s="16"/>
      <c r="AB116" s="16"/>
      <c r="AC116" s="17"/>
      <c r="AD116" s="18">
        <v>973384</v>
      </c>
      <c r="AE116" s="18">
        <v>43433011</v>
      </c>
      <c r="AF116" s="18">
        <v>50202847</v>
      </c>
      <c r="AG116" s="18">
        <v>116402414</v>
      </c>
      <c r="AH116" s="16"/>
      <c r="AI116" s="16"/>
      <c r="AJ116" s="16"/>
      <c r="AK116" s="16"/>
      <c r="AL116" s="16"/>
      <c r="AM116" s="16"/>
      <c r="AN116" s="16"/>
      <c r="AO116" s="16"/>
      <c r="AP116" s="17"/>
      <c r="AQ116" s="18">
        <v>42173019</v>
      </c>
      <c r="AR116" s="18">
        <v>17150130</v>
      </c>
      <c r="AS116" s="23">
        <v>66460254</v>
      </c>
      <c r="AT116" s="18">
        <v>90474898</v>
      </c>
      <c r="AU116" s="16"/>
      <c r="AV116" s="16"/>
      <c r="AW116" s="16"/>
      <c r="AX116" s="16"/>
    </row>
    <row r="117" spans="1:50" ht="23">
      <c r="A117" s="13">
        <v>40026</v>
      </c>
      <c r="B117" s="14">
        <v>68</v>
      </c>
      <c r="C117" s="20">
        <v>51</v>
      </c>
      <c r="D117" s="3"/>
      <c r="E117" s="6">
        <v>71.06</v>
      </c>
      <c r="F117" s="6">
        <v>72.510000000000005</v>
      </c>
      <c r="G117" s="6">
        <v>2.6160000000000001</v>
      </c>
      <c r="H117" s="6">
        <v>25798.119655999999</v>
      </c>
      <c r="I117" s="6">
        <v>5517.9742269999997</v>
      </c>
      <c r="J117" s="6">
        <v>93.204703024082306</v>
      </c>
      <c r="K117" s="6">
        <v>173.9</v>
      </c>
      <c r="L117" s="6">
        <v>231.5</v>
      </c>
      <c r="M117" s="6">
        <v>0</v>
      </c>
      <c r="N117" s="15"/>
      <c r="O117" s="6">
        <v>142.5</v>
      </c>
      <c r="P117" s="6">
        <v>3.14</v>
      </c>
      <c r="Q117" s="6"/>
      <c r="R117" s="6"/>
      <c r="S117" s="6"/>
      <c r="T117" s="6"/>
      <c r="U117" s="6"/>
      <c r="V117" s="6">
        <v>200.8</v>
      </c>
      <c r="W117" s="16"/>
      <c r="X117" s="16"/>
      <c r="Y117" s="16"/>
      <c r="Z117" s="16"/>
      <c r="AA117" s="16"/>
      <c r="AB117" s="16"/>
      <c r="AC117" s="17"/>
      <c r="AD117" s="18">
        <v>471471</v>
      </c>
      <c r="AE117" s="18">
        <v>31321103</v>
      </c>
      <c r="AF117" s="18">
        <v>44951317</v>
      </c>
      <c r="AG117" s="18">
        <v>105566251</v>
      </c>
      <c r="AH117" s="16"/>
      <c r="AI117" s="16"/>
      <c r="AJ117" s="16"/>
      <c r="AK117" s="16"/>
      <c r="AL117" s="16"/>
      <c r="AM117" s="16"/>
      <c r="AN117" s="16"/>
      <c r="AO117" s="16"/>
      <c r="AP117" s="17"/>
      <c r="AQ117" s="18">
        <v>48339845</v>
      </c>
      <c r="AR117" s="18">
        <v>20259031</v>
      </c>
      <c r="AS117" s="23">
        <v>47637310</v>
      </c>
      <c r="AT117" s="18">
        <v>85220437</v>
      </c>
      <c r="AU117" s="16"/>
      <c r="AV117" s="16"/>
      <c r="AW117" s="16"/>
      <c r="AX117" s="16"/>
    </row>
    <row r="118" spans="1:50" ht="23">
      <c r="A118" s="13">
        <v>40057</v>
      </c>
      <c r="B118" s="14">
        <v>72</v>
      </c>
      <c r="C118" s="20">
        <v>52</v>
      </c>
      <c r="D118" s="3"/>
      <c r="E118" s="6">
        <v>69.459999999999994</v>
      </c>
      <c r="F118" s="6">
        <v>67.650000000000006</v>
      </c>
      <c r="G118" s="6">
        <v>2.5539999999999998</v>
      </c>
      <c r="H118" s="6">
        <v>27893.916592000001</v>
      </c>
      <c r="I118" s="6">
        <v>5764.3487880000002</v>
      </c>
      <c r="J118" s="6">
        <v>98.553368504652596</v>
      </c>
      <c r="K118" s="6">
        <v>173.9</v>
      </c>
      <c r="L118" s="6">
        <v>234.8</v>
      </c>
      <c r="M118" s="6">
        <v>0</v>
      </c>
      <c r="N118" s="15"/>
      <c r="O118" s="6">
        <v>145.1</v>
      </c>
      <c r="P118" s="6">
        <v>2.99</v>
      </c>
      <c r="Q118" s="6"/>
      <c r="R118" s="6"/>
      <c r="S118" s="6"/>
      <c r="T118" s="6"/>
      <c r="U118" s="6"/>
      <c r="V118" s="6">
        <v>202.7</v>
      </c>
      <c r="W118" s="16"/>
      <c r="X118" s="16"/>
      <c r="Y118" s="16"/>
      <c r="Z118" s="16"/>
      <c r="AA118" s="16"/>
      <c r="AB118" s="16"/>
      <c r="AC118" s="17"/>
      <c r="AD118" s="18">
        <v>698748</v>
      </c>
      <c r="AE118" s="18">
        <v>40202251</v>
      </c>
      <c r="AF118" s="18">
        <v>46734406</v>
      </c>
      <c r="AG118" s="18">
        <v>114592279</v>
      </c>
      <c r="AH118" s="16"/>
      <c r="AI118" s="16"/>
      <c r="AJ118" s="16"/>
      <c r="AK118" s="16"/>
      <c r="AL118" s="16"/>
      <c r="AM118" s="16"/>
      <c r="AN118" s="16"/>
      <c r="AO118" s="16"/>
      <c r="AP118" s="17"/>
      <c r="AQ118" s="18">
        <v>62794564</v>
      </c>
      <c r="AR118" s="18">
        <v>23930495</v>
      </c>
      <c r="AS118" s="23">
        <v>74535569</v>
      </c>
      <c r="AT118" s="18">
        <v>99356550</v>
      </c>
      <c r="AU118" s="16"/>
      <c r="AV118" s="16"/>
      <c r="AW118" s="16"/>
      <c r="AX118" s="16"/>
    </row>
    <row r="119" spans="1:50" ht="23">
      <c r="A119" s="13">
        <v>40087</v>
      </c>
      <c r="B119" s="14">
        <v>72</v>
      </c>
      <c r="C119" s="20">
        <v>48</v>
      </c>
      <c r="D119" s="3"/>
      <c r="E119" s="6">
        <v>75.819999999999993</v>
      </c>
      <c r="F119" s="6">
        <v>72.77</v>
      </c>
      <c r="G119" s="6">
        <v>2.5510000000000002</v>
      </c>
      <c r="H119" s="6">
        <v>29557.782865000001</v>
      </c>
      <c r="I119" s="6">
        <v>6879.3000330000004</v>
      </c>
      <c r="J119" s="6">
        <v>106.69329944307</v>
      </c>
      <c r="K119" s="6">
        <v>175.6</v>
      </c>
      <c r="L119" s="6">
        <v>233.4</v>
      </c>
      <c r="M119" s="6">
        <v>0</v>
      </c>
      <c r="N119" s="15"/>
      <c r="O119" s="6">
        <v>144.5</v>
      </c>
      <c r="P119" s="6">
        <v>4.01</v>
      </c>
      <c r="Q119" s="6"/>
      <c r="R119" s="6"/>
      <c r="S119" s="6"/>
      <c r="T119" s="6"/>
      <c r="U119" s="6"/>
      <c r="V119" s="6">
        <v>200.4</v>
      </c>
      <c r="W119" s="16"/>
      <c r="X119" s="16"/>
      <c r="Y119" s="16"/>
      <c r="Z119" s="16"/>
      <c r="AA119" s="16"/>
      <c r="AB119" s="16"/>
      <c r="AC119" s="17"/>
      <c r="AD119" s="18">
        <v>749315</v>
      </c>
      <c r="AE119" s="18">
        <v>39429448</v>
      </c>
      <c r="AF119" s="18">
        <v>44600541</v>
      </c>
      <c r="AG119" s="18">
        <v>125427728</v>
      </c>
      <c r="AH119" s="16"/>
      <c r="AI119" s="16"/>
      <c r="AJ119" s="16"/>
      <c r="AK119" s="16"/>
      <c r="AL119" s="16"/>
      <c r="AM119" s="16"/>
      <c r="AN119" s="16"/>
      <c r="AO119" s="16"/>
      <c r="AP119" s="17"/>
      <c r="AQ119" s="18">
        <v>55580302</v>
      </c>
      <c r="AR119" s="18">
        <v>27096869</v>
      </c>
      <c r="AS119" s="23">
        <v>76653154</v>
      </c>
      <c r="AT119" s="18">
        <v>91482174</v>
      </c>
      <c r="AU119" s="16"/>
      <c r="AV119" s="16"/>
      <c r="AW119" s="16"/>
      <c r="AX119" s="16"/>
    </row>
    <row r="120" spans="1:50" ht="23">
      <c r="A120" s="13">
        <v>40118</v>
      </c>
      <c r="B120" s="14">
        <v>72</v>
      </c>
      <c r="C120" s="20">
        <v>50</v>
      </c>
      <c r="D120" s="3"/>
      <c r="E120" s="6">
        <v>78.08</v>
      </c>
      <c r="F120" s="6">
        <v>76.66</v>
      </c>
      <c r="G120" s="6">
        <v>2.6509999999999998</v>
      </c>
      <c r="H120" s="6">
        <v>27541.720775000002</v>
      </c>
      <c r="I120" s="6">
        <v>7374.1606359999996</v>
      </c>
      <c r="J120" s="6">
        <v>115.71371116326701</v>
      </c>
      <c r="K120" s="6">
        <v>176.9</v>
      </c>
      <c r="L120" s="6">
        <v>233.5</v>
      </c>
      <c r="M120" s="6">
        <v>0</v>
      </c>
      <c r="N120" s="15"/>
      <c r="O120" s="6">
        <v>144.69999999999999</v>
      </c>
      <c r="P120" s="6">
        <v>3.66</v>
      </c>
      <c r="Q120" s="6"/>
      <c r="R120" s="6"/>
      <c r="S120" s="6"/>
      <c r="T120" s="6"/>
      <c r="U120" s="6"/>
      <c r="V120" s="6">
        <v>201.2</v>
      </c>
      <c r="W120" s="16"/>
      <c r="X120" s="16"/>
      <c r="Y120" s="16"/>
      <c r="Z120" s="16"/>
      <c r="AA120" s="16"/>
      <c r="AB120" s="16"/>
      <c r="AC120" s="17"/>
      <c r="AD120" s="18">
        <v>1435341</v>
      </c>
      <c r="AE120" s="18">
        <v>31955967</v>
      </c>
      <c r="AF120" s="18">
        <v>48708479</v>
      </c>
      <c r="AG120" s="18">
        <v>116864536</v>
      </c>
      <c r="AH120" s="16"/>
      <c r="AI120" s="16"/>
      <c r="AJ120" s="16"/>
      <c r="AK120" s="16"/>
      <c r="AL120" s="16"/>
      <c r="AM120" s="16"/>
      <c r="AN120" s="16"/>
      <c r="AO120" s="16"/>
      <c r="AP120" s="17"/>
      <c r="AQ120" s="18">
        <v>57128305</v>
      </c>
      <c r="AR120" s="18">
        <v>30742183</v>
      </c>
      <c r="AS120" s="23">
        <v>75776157</v>
      </c>
      <c r="AT120" s="18">
        <v>91344118</v>
      </c>
      <c r="AU120" s="16"/>
      <c r="AV120" s="16"/>
      <c r="AW120" s="16"/>
      <c r="AX120" s="16"/>
    </row>
    <row r="121" spans="1:50" ht="23">
      <c r="A121" s="13">
        <v>40148</v>
      </c>
      <c r="B121" s="14">
        <v>72</v>
      </c>
      <c r="C121" s="20">
        <v>51</v>
      </c>
      <c r="D121" s="3"/>
      <c r="E121" s="6">
        <v>74.3</v>
      </c>
      <c r="F121" s="6">
        <v>74.459999999999994</v>
      </c>
      <c r="G121" s="6">
        <v>2.6070000000000002</v>
      </c>
      <c r="H121" s="6">
        <v>26470.075734999999</v>
      </c>
      <c r="I121" s="6">
        <v>8324.9827970000006</v>
      </c>
      <c r="J121" s="6">
        <v>127.23281109669701</v>
      </c>
      <c r="K121" s="6">
        <v>179.8</v>
      </c>
      <c r="L121" s="6">
        <v>242.1</v>
      </c>
      <c r="M121" s="6">
        <v>0</v>
      </c>
      <c r="N121" s="15"/>
      <c r="O121" s="6">
        <v>149.30000000000001</v>
      </c>
      <c r="P121" s="6">
        <v>5.35</v>
      </c>
      <c r="Q121" s="6"/>
      <c r="R121" s="6"/>
      <c r="S121" s="6"/>
      <c r="T121" s="6"/>
      <c r="U121" s="6"/>
      <c r="V121" s="6">
        <v>203.6</v>
      </c>
      <c r="W121" s="21"/>
      <c r="X121" s="21"/>
      <c r="Y121" s="16"/>
      <c r="Z121" s="21"/>
      <c r="AA121" s="16"/>
      <c r="AB121" s="16"/>
      <c r="AC121" s="17"/>
      <c r="AD121" s="18">
        <v>305062</v>
      </c>
      <c r="AE121" s="18">
        <v>55003417</v>
      </c>
      <c r="AF121" s="18">
        <v>37967251</v>
      </c>
      <c r="AG121" s="18">
        <v>106165522</v>
      </c>
      <c r="AH121" s="21"/>
      <c r="AI121" s="21"/>
      <c r="AJ121" s="21"/>
      <c r="AK121" s="16"/>
      <c r="AL121" s="16"/>
      <c r="AM121" s="16"/>
      <c r="AN121" s="16"/>
      <c r="AO121" s="16"/>
      <c r="AP121" s="22"/>
      <c r="AQ121" s="18">
        <v>75642836</v>
      </c>
      <c r="AR121" s="18">
        <v>29655995</v>
      </c>
      <c r="AS121" s="23">
        <v>69214025</v>
      </c>
      <c r="AT121" s="18">
        <v>84888093</v>
      </c>
      <c r="AU121" s="21"/>
      <c r="AV121" s="21"/>
      <c r="AW121" s="16"/>
      <c r="AX121" s="16"/>
    </row>
    <row r="122" spans="1:50" ht="23">
      <c r="A122" s="13">
        <v>40179</v>
      </c>
      <c r="B122" s="14">
        <v>76</v>
      </c>
      <c r="C122" s="20">
        <v>56</v>
      </c>
      <c r="D122" s="3"/>
      <c r="E122" s="6">
        <v>78.22</v>
      </c>
      <c r="F122" s="6">
        <v>76.17</v>
      </c>
      <c r="G122" s="6">
        <v>2.7149999999999999</v>
      </c>
      <c r="H122" s="6">
        <v>25215.919006</v>
      </c>
      <c r="I122" s="6">
        <v>6898.3588559999998</v>
      </c>
      <c r="J122" s="6">
        <v>139.79085478935801</v>
      </c>
      <c r="K122" s="6">
        <v>180.1</v>
      </c>
      <c r="L122" s="6">
        <v>240</v>
      </c>
      <c r="M122" s="6">
        <v>0</v>
      </c>
      <c r="N122" s="15"/>
      <c r="O122" s="6">
        <v>148.6</v>
      </c>
      <c r="P122" s="6">
        <v>5.83</v>
      </c>
      <c r="Q122" s="6"/>
      <c r="R122" s="6"/>
      <c r="S122" s="6"/>
      <c r="T122" s="6"/>
      <c r="U122" s="6"/>
      <c r="V122" s="6">
        <v>201</v>
      </c>
      <c r="W122" s="24" t="s">
        <v>50</v>
      </c>
      <c r="X122" s="18">
        <v>85264272</v>
      </c>
      <c r="Y122" s="17"/>
      <c r="Z122" s="18">
        <v>243608493</v>
      </c>
      <c r="AA122" s="16"/>
      <c r="AB122" s="16"/>
      <c r="AC122" s="23">
        <v>805536</v>
      </c>
      <c r="AD122" s="18">
        <v>190932</v>
      </c>
      <c r="AE122" s="18">
        <v>32874523</v>
      </c>
      <c r="AF122" s="18">
        <v>41138035</v>
      </c>
      <c r="AG122" s="18">
        <v>113125576</v>
      </c>
      <c r="AH122" s="18">
        <v>44666643</v>
      </c>
      <c r="AI122" s="18">
        <v>2753319</v>
      </c>
      <c r="AJ122" s="18">
        <v>11962404</v>
      </c>
      <c r="AK122" s="19">
        <v>25787263</v>
      </c>
      <c r="AL122" s="16"/>
      <c r="AM122" s="19">
        <v>82877181</v>
      </c>
      <c r="AN122" s="16"/>
      <c r="AO122" s="17"/>
      <c r="AP122" s="18">
        <v>9723836</v>
      </c>
      <c r="AQ122" s="18">
        <v>61587891</v>
      </c>
      <c r="AR122" s="18">
        <v>27904266</v>
      </c>
      <c r="AS122" s="23">
        <v>64992346</v>
      </c>
      <c r="AT122" s="18">
        <v>83218738</v>
      </c>
      <c r="AU122" s="18">
        <v>52677816</v>
      </c>
      <c r="AV122" s="18">
        <v>452461873</v>
      </c>
      <c r="AW122" s="19">
        <v>3133547</v>
      </c>
      <c r="AX122" s="16"/>
    </row>
    <row r="123" spans="1:50" ht="23">
      <c r="A123" s="13">
        <v>40210</v>
      </c>
      <c r="B123" s="14">
        <v>84</v>
      </c>
      <c r="C123" s="20">
        <v>64</v>
      </c>
      <c r="D123" s="3"/>
      <c r="E123" s="6">
        <v>76.42</v>
      </c>
      <c r="F123" s="6">
        <v>73.75</v>
      </c>
      <c r="G123" s="6">
        <v>2.6440000000000001</v>
      </c>
      <c r="H123" s="6">
        <v>23342.777514000001</v>
      </c>
      <c r="I123" s="6">
        <v>6840.2274809999999</v>
      </c>
      <c r="J123" s="6">
        <v>141.86571835509099</v>
      </c>
      <c r="K123" s="6">
        <v>180.9</v>
      </c>
      <c r="L123" s="6">
        <v>252.8</v>
      </c>
      <c r="M123" s="6">
        <v>0</v>
      </c>
      <c r="N123" s="15"/>
      <c r="O123" s="6">
        <v>155.69999999999999</v>
      </c>
      <c r="P123" s="6">
        <v>5.32</v>
      </c>
      <c r="Q123" s="6"/>
      <c r="R123" s="6"/>
      <c r="S123" s="6"/>
      <c r="T123" s="6"/>
      <c r="U123" s="6"/>
      <c r="V123" s="6">
        <v>217.1</v>
      </c>
      <c r="W123" s="24" t="s">
        <v>51</v>
      </c>
      <c r="X123" s="18">
        <v>84061885</v>
      </c>
      <c r="Y123" s="17"/>
      <c r="Z123" s="18">
        <v>230178732</v>
      </c>
      <c r="AA123" s="16"/>
      <c r="AB123" s="16"/>
      <c r="AC123" s="23">
        <v>1804158</v>
      </c>
      <c r="AD123" s="18">
        <v>317535</v>
      </c>
      <c r="AE123" s="18">
        <v>29664695</v>
      </c>
      <c r="AF123" s="18">
        <v>44930538</v>
      </c>
      <c r="AG123" s="18">
        <v>105771539</v>
      </c>
      <c r="AH123" s="18">
        <v>42928511</v>
      </c>
      <c r="AI123" s="18">
        <v>1843728</v>
      </c>
      <c r="AJ123" s="18">
        <v>2218717</v>
      </c>
      <c r="AK123" s="19">
        <v>28643366</v>
      </c>
      <c r="AL123" s="16"/>
      <c r="AM123" s="19">
        <v>78372596</v>
      </c>
      <c r="AN123" s="16"/>
      <c r="AO123" s="17"/>
      <c r="AP123" s="18">
        <v>5446836</v>
      </c>
      <c r="AQ123" s="18">
        <v>51926943</v>
      </c>
      <c r="AR123" s="18">
        <v>26371724</v>
      </c>
      <c r="AS123" s="23">
        <v>62583627</v>
      </c>
      <c r="AT123" s="18">
        <v>99166103</v>
      </c>
      <c r="AU123" s="18">
        <v>55872515</v>
      </c>
      <c r="AV123" s="18">
        <v>331310352</v>
      </c>
      <c r="AW123" s="19">
        <v>2521829</v>
      </c>
      <c r="AX123" s="16"/>
    </row>
    <row r="124" spans="1:50" ht="23">
      <c r="A124" s="13">
        <v>40238</v>
      </c>
      <c r="B124" s="14">
        <v>90</v>
      </c>
      <c r="C124" s="20">
        <v>69</v>
      </c>
      <c r="D124" s="3"/>
      <c r="E124" s="6">
        <v>81.239999999999995</v>
      </c>
      <c r="F124" s="6">
        <v>78.83</v>
      </c>
      <c r="G124" s="6">
        <v>2.7719999999999998</v>
      </c>
      <c r="H124" s="6">
        <v>24292.213197000001</v>
      </c>
      <c r="I124" s="6">
        <v>7400.7746150000003</v>
      </c>
      <c r="J124" s="6">
        <v>151.43692317279999</v>
      </c>
      <c r="K124" s="6">
        <v>185.6</v>
      </c>
      <c r="L124" s="6">
        <v>248.7</v>
      </c>
      <c r="M124" s="6">
        <v>0</v>
      </c>
      <c r="N124" s="15"/>
      <c r="O124" s="6">
        <v>153.69999999999999</v>
      </c>
      <c r="P124" s="6">
        <v>4.29</v>
      </c>
      <c r="Q124" s="6"/>
      <c r="R124" s="6"/>
      <c r="S124" s="6"/>
      <c r="T124" s="6"/>
      <c r="U124" s="6"/>
      <c r="V124" s="6">
        <v>219.5</v>
      </c>
      <c r="W124" s="24" t="s">
        <v>52</v>
      </c>
      <c r="X124" s="18">
        <v>91895503</v>
      </c>
      <c r="Y124" s="17"/>
      <c r="Z124" s="18">
        <v>232468187</v>
      </c>
      <c r="AA124" s="16"/>
      <c r="AB124" s="16"/>
      <c r="AC124" s="23">
        <v>1424084</v>
      </c>
      <c r="AD124" s="18">
        <v>488309</v>
      </c>
      <c r="AE124" s="18">
        <v>31323843</v>
      </c>
      <c r="AF124" s="18">
        <v>52284860</v>
      </c>
      <c r="AG124" s="18">
        <v>123254474</v>
      </c>
      <c r="AH124" s="18">
        <v>41244447</v>
      </c>
      <c r="AI124" s="18">
        <v>8522552</v>
      </c>
      <c r="AJ124" s="18">
        <v>6600377</v>
      </c>
      <c r="AK124" s="19">
        <v>38397083</v>
      </c>
      <c r="AL124" s="16"/>
      <c r="AM124" s="19">
        <v>89650913</v>
      </c>
      <c r="AN124" s="16"/>
      <c r="AO124" s="17"/>
      <c r="AP124" s="18">
        <v>8846398</v>
      </c>
      <c r="AQ124" s="18">
        <v>62419139</v>
      </c>
      <c r="AR124" s="18">
        <v>30606096</v>
      </c>
      <c r="AS124" s="23">
        <v>69500119</v>
      </c>
      <c r="AT124" s="18">
        <v>120809253</v>
      </c>
      <c r="AU124" s="18">
        <v>60027527</v>
      </c>
      <c r="AV124" s="18">
        <v>484522754</v>
      </c>
      <c r="AW124" s="19">
        <v>2288267</v>
      </c>
      <c r="AX124" s="16"/>
    </row>
    <row r="125" spans="1:50" ht="23">
      <c r="A125" s="13">
        <v>40269</v>
      </c>
      <c r="B125" s="14">
        <v>90</v>
      </c>
      <c r="C125" s="20">
        <v>65</v>
      </c>
      <c r="D125" s="3"/>
      <c r="E125" s="6">
        <v>84.48</v>
      </c>
      <c r="F125" s="6">
        <v>84.82</v>
      </c>
      <c r="G125" s="6">
        <v>2.8479999999999999</v>
      </c>
      <c r="H125" s="6">
        <v>25920.188140999999</v>
      </c>
      <c r="I125" s="6">
        <v>6600.725426</v>
      </c>
      <c r="J125" s="6">
        <v>179.08672778899799</v>
      </c>
      <c r="K125" s="6">
        <v>184.2</v>
      </c>
      <c r="L125" s="6">
        <v>263.89999999999998</v>
      </c>
      <c r="M125" s="6">
        <v>0</v>
      </c>
      <c r="N125" s="15"/>
      <c r="O125" s="6">
        <v>162.4</v>
      </c>
      <c r="P125" s="6">
        <v>4.03</v>
      </c>
      <c r="Q125" s="6"/>
      <c r="R125" s="6"/>
      <c r="S125" s="6"/>
      <c r="T125" s="6"/>
      <c r="U125" s="6"/>
      <c r="V125" s="6">
        <v>238.8</v>
      </c>
      <c r="W125" s="24" t="s">
        <v>53</v>
      </c>
      <c r="X125" s="18">
        <v>76973466</v>
      </c>
      <c r="Y125" s="17"/>
      <c r="Z125" s="18">
        <v>168011033</v>
      </c>
      <c r="AA125" s="16"/>
      <c r="AB125" s="16"/>
      <c r="AC125" s="23">
        <v>914269</v>
      </c>
      <c r="AD125" s="18">
        <v>521138</v>
      </c>
      <c r="AE125" s="18">
        <v>38137981</v>
      </c>
      <c r="AF125" s="18">
        <v>53885358</v>
      </c>
      <c r="AG125" s="18">
        <v>123768121</v>
      </c>
      <c r="AH125" s="18">
        <v>38325803</v>
      </c>
      <c r="AI125" s="18">
        <v>17117147</v>
      </c>
      <c r="AJ125" s="18">
        <v>8340579</v>
      </c>
      <c r="AK125" s="19">
        <v>31299102</v>
      </c>
      <c r="AL125" s="16"/>
      <c r="AM125" s="19">
        <v>74661951</v>
      </c>
      <c r="AN125" s="16"/>
      <c r="AO125" s="17"/>
      <c r="AP125" s="18">
        <v>9771332</v>
      </c>
      <c r="AQ125" s="18">
        <v>67235804</v>
      </c>
      <c r="AR125" s="18">
        <v>32551198</v>
      </c>
      <c r="AS125" s="23">
        <v>64236947</v>
      </c>
      <c r="AT125" s="18">
        <v>99324643</v>
      </c>
      <c r="AU125" s="18">
        <v>71104465</v>
      </c>
      <c r="AV125" s="18">
        <v>380360106</v>
      </c>
      <c r="AW125" s="19">
        <v>3281961</v>
      </c>
      <c r="AX125" s="16"/>
    </row>
    <row r="126" spans="1:50" ht="23">
      <c r="A126" s="13">
        <v>40299</v>
      </c>
      <c r="B126" s="14">
        <v>84</v>
      </c>
      <c r="C126" s="20">
        <v>63</v>
      </c>
      <c r="D126" s="3"/>
      <c r="E126" s="6">
        <v>73.84</v>
      </c>
      <c r="F126" s="6">
        <v>75.95</v>
      </c>
      <c r="G126" s="6">
        <v>2.8359999999999999</v>
      </c>
      <c r="H126" s="6">
        <v>29052.438344999999</v>
      </c>
      <c r="I126" s="6">
        <v>6755.2857949999998</v>
      </c>
      <c r="J126" s="6">
        <v>166.911390841138</v>
      </c>
      <c r="K126" s="6">
        <v>184.1</v>
      </c>
      <c r="L126" s="6">
        <v>254</v>
      </c>
      <c r="M126" s="6">
        <v>0</v>
      </c>
      <c r="N126" s="15"/>
      <c r="O126" s="6">
        <v>157.5</v>
      </c>
      <c r="P126" s="6">
        <v>4.1399999999999997</v>
      </c>
      <c r="Q126" s="6"/>
      <c r="R126" s="6"/>
      <c r="S126" s="6"/>
      <c r="T126" s="6"/>
      <c r="U126" s="6"/>
      <c r="V126" s="6">
        <v>226</v>
      </c>
      <c r="W126" s="24" t="s">
        <v>54</v>
      </c>
      <c r="X126" s="18">
        <v>95454363</v>
      </c>
      <c r="Y126" s="17"/>
      <c r="Z126" s="18">
        <v>161234089</v>
      </c>
      <c r="AA126" s="16"/>
      <c r="AB126" s="16"/>
      <c r="AC126" s="23">
        <v>900239</v>
      </c>
      <c r="AD126" s="18">
        <v>1004916</v>
      </c>
      <c r="AE126" s="18">
        <v>45783863</v>
      </c>
      <c r="AF126" s="18">
        <v>49937192</v>
      </c>
      <c r="AG126" s="18">
        <v>120755933</v>
      </c>
      <c r="AH126" s="18">
        <v>47862867</v>
      </c>
      <c r="AI126" s="18">
        <v>11582030</v>
      </c>
      <c r="AJ126" s="18">
        <v>6903302</v>
      </c>
      <c r="AK126" s="19">
        <v>34879377</v>
      </c>
      <c r="AL126" s="16"/>
      <c r="AM126" s="19">
        <v>95386109</v>
      </c>
      <c r="AN126" s="16"/>
      <c r="AO126" s="17"/>
      <c r="AP126" s="18">
        <v>10712552</v>
      </c>
      <c r="AQ126" s="18">
        <v>76412339</v>
      </c>
      <c r="AR126" s="18">
        <v>25345608</v>
      </c>
      <c r="AS126" s="23">
        <v>64211298</v>
      </c>
      <c r="AT126" s="18">
        <v>116711339</v>
      </c>
      <c r="AU126" s="18">
        <v>62448243</v>
      </c>
      <c r="AV126" s="18">
        <v>356495250</v>
      </c>
      <c r="AW126" s="19">
        <v>3975382</v>
      </c>
      <c r="AX126" s="16"/>
    </row>
    <row r="127" spans="1:50" ht="23">
      <c r="A127" s="13">
        <v>40330</v>
      </c>
      <c r="B127" s="14">
        <v>78</v>
      </c>
      <c r="C127" s="20">
        <v>56</v>
      </c>
      <c r="D127" s="3"/>
      <c r="E127" s="6">
        <v>75.349999999999994</v>
      </c>
      <c r="F127" s="6">
        <v>74.760000000000005</v>
      </c>
      <c r="G127" s="6">
        <v>2.7320000000000002</v>
      </c>
      <c r="H127" s="6">
        <v>32843.100035000003</v>
      </c>
      <c r="I127" s="6">
        <v>6733.7185479999998</v>
      </c>
      <c r="J127" s="6">
        <v>161.74092257498901</v>
      </c>
      <c r="K127" s="6">
        <v>179.5</v>
      </c>
      <c r="L127" s="6">
        <v>247.6</v>
      </c>
      <c r="M127" s="6">
        <v>0</v>
      </c>
      <c r="N127" s="15"/>
      <c r="O127" s="6">
        <v>154.5</v>
      </c>
      <c r="P127" s="6">
        <v>4.8</v>
      </c>
      <c r="Q127" s="6"/>
      <c r="R127" s="6"/>
      <c r="S127" s="6"/>
      <c r="T127" s="6"/>
      <c r="U127" s="6"/>
      <c r="V127" s="6">
        <v>218.8</v>
      </c>
      <c r="W127" s="24" t="s">
        <v>55</v>
      </c>
      <c r="X127" s="18">
        <v>90221379</v>
      </c>
      <c r="Y127" s="17"/>
      <c r="Z127" s="18">
        <v>181249748</v>
      </c>
      <c r="AA127" s="16"/>
      <c r="AB127" s="16"/>
      <c r="AC127" s="23">
        <v>924042</v>
      </c>
      <c r="AD127" s="18">
        <v>282465</v>
      </c>
      <c r="AE127" s="18">
        <v>31903534</v>
      </c>
      <c r="AF127" s="18">
        <v>59744855</v>
      </c>
      <c r="AG127" s="18">
        <v>115284932</v>
      </c>
      <c r="AH127" s="18">
        <v>37120668</v>
      </c>
      <c r="AI127" s="18">
        <v>7190327</v>
      </c>
      <c r="AJ127" s="18">
        <v>6009996</v>
      </c>
      <c r="AK127" s="19">
        <v>37255116</v>
      </c>
      <c r="AL127" s="16"/>
      <c r="AM127" s="19">
        <v>89635254</v>
      </c>
      <c r="AN127" s="16"/>
      <c r="AO127" s="17"/>
      <c r="AP127" s="18">
        <v>13415342</v>
      </c>
      <c r="AQ127" s="18">
        <v>69159100</v>
      </c>
      <c r="AR127" s="18">
        <v>40133123</v>
      </c>
      <c r="AS127" s="23">
        <v>67603713</v>
      </c>
      <c r="AT127" s="18">
        <v>106536151</v>
      </c>
      <c r="AU127" s="18">
        <v>64788926</v>
      </c>
      <c r="AV127" s="18">
        <v>321957546</v>
      </c>
      <c r="AW127" s="19">
        <v>6882619</v>
      </c>
      <c r="AX127" s="16"/>
    </row>
    <row r="128" spans="1:50" ht="23">
      <c r="A128" s="13">
        <v>40360</v>
      </c>
      <c r="B128" s="14">
        <v>76</v>
      </c>
      <c r="C128" s="20">
        <v>52</v>
      </c>
      <c r="D128" s="3"/>
      <c r="E128" s="6">
        <v>76.37</v>
      </c>
      <c r="F128" s="6">
        <v>75.58</v>
      </c>
      <c r="G128" s="6">
        <v>2.7290000000000001</v>
      </c>
      <c r="H128" s="6">
        <v>33266.833594000003</v>
      </c>
      <c r="I128" s="6">
        <v>7339.2560320000002</v>
      </c>
      <c r="J128" s="6">
        <v>148.51456569303599</v>
      </c>
      <c r="K128" s="6">
        <v>180.5</v>
      </c>
      <c r="L128" s="6">
        <v>251.7</v>
      </c>
      <c r="M128" s="6">
        <v>0</v>
      </c>
      <c r="N128" s="15"/>
      <c r="O128" s="6">
        <v>157</v>
      </c>
      <c r="P128" s="6">
        <v>4.63</v>
      </c>
      <c r="Q128" s="6"/>
      <c r="R128" s="6"/>
      <c r="S128" s="6"/>
      <c r="T128" s="6"/>
      <c r="U128" s="6"/>
      <c r="V128" s="6">
        <v>224.8</v>
      </c>
      <c r="W128" s="24" t="s">
        <v>56</v>
      </c>
      <c r="X128" s="18">
        <v>95626904</v>
      </c>
      <c r="Y128" s="17"/>
      <c r="Z128" s="18">
        <v>176766930</v>
      </c>
      <c r="AA128" s="16"/>
      <c r="AB128" s="16"/>
      <c r="AC128" s="23">
        <v>942486</v>
      </c>
      <c r="AD128" s="18">
        <v>333195</v>
      </c>
      <c r="AE128" s="18">
        <v>30077586</v>
      </c>
      <c r="AF128" s="18">
        <v>53800157</v>
      </c>
      <c r="AG128" s="18">
        <v>114060230</v>
      </c>
      <c r="AH128" s="18">
        <v>40888872</v>
      </c>
      <c r="AI128" s="18">
        <v>4920572</v>
      </c>
      <c r="AJ128" s="18">
        <v>6880435</v>
      </c>
      <c r="AK128" s="19">
        <v>35301449</v>
      </c>
      <c r="AL128" s="16"/>
      <c r="AM128" s="19">
        <v>95801442</v>
      </c>
      <c r="AN128" s="16"/>
      <c r="AO128" s="17"/>
      <c r="AP128" s="18">
        <v>15382433</v>
      </c>
      <c r="AQ128" s="18">
        <v>64368265</v>
      </c>
      <c r="AR128" s="18">
        <v>34233067</v>
      </c>
      <c r="AS128" s="23">
        <v>67065961</v>
      </c>
      <c r="AT128" s="18">
        <v>107473963</v>
      </c>
      <c r="AU128" s="18">
        <v>62946512</v>
      </c>
      <c r="AV128" s="18">
        <v>327452888</v>
      </c>
      <c r="AW128" s="19">
        <v>7242558</v>
      </c>
      <c r="AX128" s="16"/>
    </row>
    <row r="129" spans="1:50" ht="23">
      <c r="A129" s="13">
        <v>40391</v>
      </c>
      <c r="B129" s="14">
        <v>76</v>
      </c>
      <c r="C129" s="20">
        <v>52.5</v>
      </c>
      <c r="D129" s="3"/>
      <c r="E129" s="6">
        <v>76.819999999999993</v>
      </c>
      <c r="F129" s="6">
        <v>77.040000000000006</v>
      </c>
      <c r="G129" s="6">
        <v>2.73</v>
      </c>
      <c r="H129" s="6">
        <v>35375.288431000001</v>
      </c>
      <c r="I129" s="6">
        <v>7209.7348490000004</v>
      </c>
      <c r="J129" s="6">
        <v>150.41553234076201</v>
      </c>
      <c r="K129" s="6">
        <v>180.1</v>
      </c>
      <c r="L129" s="6">
        <v>250</v>
      </c>
      <c r="M129" s="6">
        <v>0</v>
      </c>
      <c r="N129" s="15"/>
      <c r="O129" s="6">
        <v>156</v>
      </c>
      <c r="P129" s="6">
        <v>4.32</v>
      </c>
      <c r="Q129" s="6"/>
      <c r="R129" s="6"/>
      <c r="S129" s="6"/>
      <c r="T129" s="6"/>
      <c r="U129" s="6"/>
      <c r="V129" s="6">
        <v>222.7</v>
      </c>
      <c r="W129" s="24" t="s">
        <v>57</v>
      </c>
      <c r="X129" s="18">
        <v>88148749</v>
      </c>
      <c r="Y129" s="17"/>
      <c r="Z129" s="18">
        <v>203514453</v>
      </c>
      <c r="AA129" s="16"/>
      <c r="AB129" s="16"/>
      <c r="AC129" s="23">
        <v>1119934</v>
      </c>
      <c r="AD129" s="18">
        <v>3177477</v>
      </c>
      <c r="AE129" s="18">
        <v>48328367</v>
      </c>
      <c r="AF129" s="18">
        <v>48971685</v>
      </c>
      <c r="AG129" s="18">
        <v>115537579</v>
      </c>
      <c r="AH129" s="18">
        <v>31891589</v>
      </c>
      <c r="AI129" s="18">
        <v>3850669</v>
      </c>
      <c r="AJ129" s="18">
        <v>9166871</v>
      </c>
      <c r="AK129" s="19">
        <v>39410756</v>
      </c>
      <c r="AL129" s="16"/>
      <c r="AM129" s="19">
        <v>84962282</v>
      </c>
      <c r="AN129" s="16"/>
      <c r="AO129" s="17"/>
      <c r="AP129" s="18">
        <v>17353568</v>
      </c>
      <c r="AQ129" s="18">
        <v>65694704</v>
      </c>
      <c r="AR129" s="18">
        <v>43429155</v>
      </c>
      <c r="AS129" s="23">
        <v>49168886</v>
      </c>
      <c r="AT129" s="18">
        <v>106482399</v>
      </c>
      <c r="AU129" s="18">
        <v>59737154</v>
      </c>
      <c r="AV129" s="18">
        <v>344791070</v>
      </c>
      <c r="AW129" s="19">
        <v>9372165</v>
      </c>
      <c r="AX129" s="16"/>
    </row>
    <row r="130" spans="1:50" ht="23">
      <c r="A130" s="13">
        <v>40422</v>
      </c>
      <c r="B130" s="14">
        <v>81</v>
      </c>
      <c r="C130" s="20">
        <v>57</v>
      </c>
      <c r="D130" s="3"/>
      <c r="E130" s="6">
        <v>75.31</v>
      </c>
      <c r="F130" s="6">
        <v>77.84</v>
      </c>
      <c r="G130" s="6">
        <v>2.7050000000000001</v>
      </c>
      <c r="H130" s="6">
        <v>35196.698854000002</v>
      </c>
      <c r="I130" s="6">
        <v>7114.3112259999998</v>
      </c>
      <c r="J130" s="6">
        <v>160.244065973852</v>
      </c>
      <c r="K130" s="6">
        <v>181.9</v>
      </c>
      <c r="L130" s="6">
        <v>249.2</v>
      </c>
      <c r="M130" s="6">
        <v>0</v>
      </c>
      <c r="N130" s="15"/>
      <c r="O130" s="6">
        <v>155.69999999999999</v>
      </c>
      <c r="P130" s="6">
        <v>3.89</v>
      </c>
      <c r="Q130" s="6"/>
      <c r="R130" s="6"/>
      <c r="S130" s="6"/>
      <c r="T130" s="6"/>
      <c r="U130" s="6"/>
      <c r="V130" s="6">
        <v>221.6</v>
      </c>
      <c r="W130" s="24" t="s">
        <v>58</v>
      </c>
      <c r="X130" s="18">
        <v>88778366</v>
      </c>
      <c r="Y130" s="17"/>
      <c r="Z130" s="18">
        <v>184355915</v>
      </c>
      <c r="AA130" s="16"/>
      <c r="AB130" s="16"/>
      <c r="AC130" s="23">
        <v>2242193</v>
      </c>
      <c r="AD130" s="18">
        <v>608661</v>
      </c>
      <c r="AE130" s="18">
        <v>35051903</v>
      </c>
      <c r="AF130" s="18">
        <v>51138196</v>
      </c>
      <c r="AG130" s="18">
        <v>127865818</v>
      </c>
      <c r="AH130" s="18">
        <v>44878894</v>
      </c>
      <c r="AI130" s="18">
        <v>3816326</v>
      </c>
      <c r="AJ130" s="18">
        <v>7930419</v>
      </c>
      <c r="AK130" s="19">
        <v>36492403</v>
      </c>
      <c r="AL130" s="16"/>
      <c r="AM130" s="19">
        <v>82764267</v>
      </c>
      <c r="AN130" s="16"/>
      <c r="AO130" s="17"/>
      <c r="AP130" s="18">
        <v>12494588</v>
      </c>
      <c r="AQ130" s="18">
        <v>58733696</v>
      </c>
      <c r="AR130" s="18">
        <v>38075215</v>
      </c>
      <c r="AS130" s="23">
        <v>67446725</v>
      </c>
      <c r="AT130" s="18">
        <v>105350781</v>
      </c>
      <c r="AU130" s="18">
        <v>59254504</v>
      </c>
      <c r="AV130" s="18">
        <v>362253341</v>
      </c>
      <c r="AW130" s="19">
        <v>7535953</v>
      </c>
      <c r="AX130" s="16"/>
    </row>
    <row r="131" spans="1:50" ht="23">
      <c r="A131" s="13">
        <v>40452</v>
      </c>
      <c r="B131" s="14">
        <v>81</v>
      </c>
      <c r="C131" s="20">
        <v>58.5</v>
      </c>
      <c r="D131" s="3"/>
      <c r="E131" s="6">
        <v>81.900000000000006</v>
      </c>
      <c r="F131" s="6">
        <v>82.67</v>
      </c>
      <c r="G131" s="6">
        <v>2.8010000000000002</v>
      </c>
      <c r="H131" s="6">
        <v>35083.299437000001</v>
      </c>
      <c r="I131" s="6">
        <v>9417.2885270000006</v>
      </c>
      <c r="J131" s="6">
        <v>178.024417122312</v>
      </c>
      <c r="K131" s="6">
        <v>182.1</v>
      </c>
      <c r="L131" s="6">
        <v>254.1</v>
      </c>
      <c r="M131" s="6">
        <v>0</v>
      </c>
      <c r="N131" s="15"/>
      <c r="O131" s="6">
        <v>158.30000000000001</v>
      </c>
      <c r="P131" s="6">
        <v>3.43</v>
      </c>
      <c r="Q131" s="6"/>
      <c r="R131" s="6"/>
      <c r="S131" s="6"/>
      <c r="T131" s="6"/>
      <c r="U131" s="6"/>
      <c r="V131" s="6">
        <v>227.7</v>
      </c>
      <c r="W131" s="24" t="s">
        <v>59</v>
      </c>
      <c r="X131" s="18">
        <v>75334113</v>
      </c>
      <c r="Y131" s="17"/>
      <c r="Z131" s="18">
        <v>179872991</v>
      </c>
      <c r="AA131" s="16"/>
      <c r="AB131" s="16"/>
      <c r="AC131" s="23">
        <v>1313264</v>
      </c>
      <c r="AD131" s="18">
        <v>483539</v>
      </c>
      <c r="AE131" s="18">
        <v>38308066</v>
      </c>
      <c r="AF131" s="18">
        <v>50338477</v>
      </c>
      <c r="AG131" s="18">
        <v>118198168</v>
      </c>
      <c r="AH131" s="18">
        <v>34911751</v>
      </c>
      <c r="AI131" s="18">
        <v>3570572</v>
      </c>
      <c r="AJ131" s="18">
        <v>4759560</v>
      </c>
      <c r="AK131" s="19">
        <v>33910609</v>
      </c>
      <c r="AL131" s="16"/>
      <c r="AM131" s="19">
        <v>71918421</v>
      </c>
      <c r="AN131" s="16"/>
      <c r="AO131" s="17"/>
      <c r="AP131" s="18">
        <v>10988659</v>
      </c>
      <c r="AQ131" s="18">
        <v>62268063</v>
      </c>
      <c r="AR131" s="18">
        <v>39429552</v>
      </c>
      <c r="AS131" s="23">
        <v>72718665</v>
      </c>
      <c r="AT131" s="18">
        <v>119396713</v>
      </c>
      <c r="AU131" s="18">
        <v>50179746</v>
      </c>
      <c r="AV131" s="18">
        <v>316520085</v>
      </c>
      <c r="AW131" s="19">
        <v>7561902</v>
      </c>
      <c r="AX131" s="16"/>
    </row>
    <row r="132" spans="1:50" ht="23">
      <c r="A132" s="13">
        <v>40483</v>
      </c>
      <c r="B132" s="14">
        <v>85</v>
      </c>
      <c r="C132" s="20">
        <v>60.5</v>
      </c>
      <c r="D132" s="3"/>
      <c r="E132" s="6">
        <v>84.14</v>
      </c>
      <c r="F132" s="6">
        <v>85.28</v>
      </c>
      <c r="G132" s="6">
        <v>2.859</v>
      </c>
      <c r="H132" s="6">
        <v>34564.293893000002</v>
      </c>
      <c r="I132" s="6">
        <v>9475.8449660000006</v>
      </c>
      <c r="J132" s="6">
        <v>195.32329216084199</v>
      </c>
      <c r="K132" s="6">
        <v>183.9</v>
      </c>
      <c r="L132" s="6">
        <v>249.4</v>
      </c>
      <c r="M132" s="6">
        <v>0</v>
      </c>
      <c r="N132" s="15"/>
      <c r="O132" s="6">
        <v>155.69999999999999</v>
      </c>
      <c r="P132" s="6">
        <v>3.71</v>
      </c>
      <c r="Q132" s="6"/>
      <c r="R132" s="6"/>
      <c r="S132" s="6"/>
      <c r="T132" s="6"/>
      <c r="U132" s="6"/>
      <c r="V132" s="6">
        <v>221.3</v>
      </c>
      <c r="W132" s="24" t="s">
        <v>60</v>
      </c>
      <c r="X132" s="18">
        <v>72702229</v>
      </c>
      <c r="Y132" s="17"/>
      <c r="Z132" s="18">
        <v>181238381</v>
      </c>
      <c r="AA132" s="16"/>
      <c r="AB132" s="16"/>
      <c r="AC132" s="23">
        <v>2808403</v>
      </c>
      <c r="AD132" s="18">
        <v>434645</v>
      </c>
      <c r="AE132" s="18">
        <v>41248995</v>
      </c>
      <c r="AF132" s="18">
        <v>38472240</v>
      </c>
      <c r="AG132" s="18">
        <v>115445168</v>
      </c>
      <c r="AH132" s="18">
        <v>39301123</v>
      </c>
      <c r="AI132" s="18">
        <v>4771927</v>
      </c>
      <c r="AJ132" s="18">
        <v>4496510</v>
      </c>
      <c r="AK132" s="19">
        <v>41879653</v>
      </c>
      <c r="AL132" s="16"/>
      <c r="AM132" s="19">
        <v>71451649</v>
      </c>
      <c r="AN132" s="16"/>
      <c r="AO132" s="17"/>
      <c r="AP132" s="18">
        <v>8492378</v>
      </c>
      <c r="AQ132" s="18">
        <v>73961482</v>
      </c>
      <c r="AR132" s="18">
        <v>39930930</v>
      </c>
      <c r="AS132" s="23">
        <v>61449788</v>
      </c>
      <c r="AT132" s="18">
        <v>100130920</v>
      </c>
      <c r="AU132" s="18">
        <v>59421518</v>
      </c>
      <c r="AV132" s="18">
        <v>365587670</v>
      </c>
      <c r="AW132" s="19">
        <v>7315862</v>
      </c>
      <c r="AX132" s="16"/>
    </row>
    <row r="133" spans="1:50" ht="23">
      <c r="A133" s="13">
        <v>40513</v>
      </c>
      <c r="B133" s="14">
        <v>85</v>
      </c>
      <c r="C133" s="20">
        <v>61.5</v>
      </c>
      <c r="D133" s="3"/>
      <c r="E133" s="6">
        <v>89.04</v>
      </c>
      <c r="F133" s="6">
        <v>91.45</v>
      </c>
      <c r="G133" s="6">
        <v>2.9929999999999999</v>
      </c>
      <c r="H133" s="6">
        <v>30799.583148000002</v>
      </c>
      <c r="I133" s="6">
        <v>10125.554623</v>
      </c>
      <c r="J133" s="6">
        <v>215.275194818155</v>
      </c>
      <c r="K133" s="6">
        <v>186</v>
      </c>
      <c r="L133" s="6">
        <v>248</v>
      </c>
      <c r="M133" s="6">
        <v>0</v>
      </c>
      <c r="N133" s="15"/>
      <c r="O133" s="6">
        <v>155</v>
      </c>
      <c r="P133" s="6">
        <v>4.25</v>
      </c>
      <c r="Q133" s="6"/>
      <c r="R133" s="6"/>
      <c r="S133" s="6"/>
      <c r="T133" s="6"/>
      <c r="U133" s="6"/>
      <c r="V133" s="6">
        <v>218.4</v>
      </c>
      <c r="W133" s="24" t="s">
        <v>61</v>
      </c>
      <c r="X133" s="18">
        <v>85122954</v>
      </c>
      <c r="Y133" s="17"/>
      <c r="Z133" s="18">
        <v>185346032</v>
      </c>
      <c r="AA133" s="21"/>
      <c r="AB133" s="16"/>
      <c r="AC133" s="23">
        <v>1792609</v>
      </c>
      <c r="AD133" s="18">
        <v>424552</v>
      </c>
      <c r="AE133" s="18">
        <v>57738238</v>
      </c>
      <c r="AF133" s="18">
        <v>36914538</v>
      </c>
      <c r="AG133" s="18">
        <v>111957242</v>
      </c>
      <c r="AH133" s="18">
        <v>37592131</v>
      </c>
      <c r="AI133" s="18">
        <v>9783312</v>
      </c>
      <c r="AJ133" s="18">
        <v>2383891</v>
      </c>
      <c r="AK133" s="19">
        <v>28987508</v>
      </c>
      <c r="AL133" s="16"/>
      <c r="AM133" s="19">
        <v>81708097</v>
      </c>
      <c r="AN133" s="21"/>
      <c r="AO133" s="17"/>
      <c r="AP133" s="18">
        <v>6231185</v>
      </c>
      <c r="AQ133" s="18">
        <v>78977071</v>
      </c>
      <c r="AR133" s="18">
        <v>34324049</v>
      </c>
      <c r="AS133" s="23">
        <v>54616912</v>
      </c>
      <c r="AT133" s="18">
        <v>104406806</v>
      </c>
      <c r="AU133" s="18">
        <v>44023421</v>
      </c>
      <c r="AV133" s="18">
        <v>397808703</v>
      </c>
      <c r="AW133" s="19">
        <v>4862280</v>
      </c>
      <c r="AX133" s="16"/>
    </row>
    <row r="134" spans="1:50" ht="23">
      <c r="A134" s="13">
        <v>40544</v>
      </c>
      <c r="B134" s="14">
        <v>85</v>
      </c>
      <c r="C134" s="20">
        <v>61.5</v>
      </c>
      <c r="D134" s="3"/>
      <c r="E134" s="6">
        <v>89.42</v>
      </c>
      <c r="F134" s="6">
        <v>96.52</v>
      </c>
      <c r="G134" s="6">
        <v>3.0950000000000002</v>
      </c>
      <c r="H134" s="6">
        <v>31377.353746000001</v>
      </c>
      <c r="I134" s="6">
        <v>8017.7918339999997</v>
      </c>
      <c r="J134" s="6">
        <v>250.361686346119</v>
      </c>
      <c r="K134" s="6">
        <v>186.9</v>
      </c>
      <c r="L134" s="6">
        <v>253</v>
      </c>
      <c r="M134" s="6">
        <v>0</v>
      </c>
      <c r="N134" s="15"/>
      <c r="O134" s="6">
        <v>158.1</v>
      </c>
      <c r="P134" s="6">
        <v>4.49</v>
      </c>
      <c r="Q134" s="6"/>
      <c r="R134" s="6"/>
      <c r="S134" s="6"/>
      <c r="T134" s="6"/>
      <c r="U134" s="6"/>
      <c r="V134" s="6">
        <v>224.1</v>
      </c>
      <c r="W134" s="24" t="s">
        <v>62</v>
      </c>
      <c r="X134" s="18">
        <v>86869345</v>
      </c>
      <c r="Y134" s="17"/>
      <c r="Z134" s="18">
        <v>188238250</v>
      </c>
      <c r="AA134" s="18">
        <v>37773078</v>
      </c>
      <c r="AB134" s="16"/>
      <c r="AC134" s="23">
        <v>1994727</v>
      </c>
      <c r="AD134" s="18">
        <v>537894</v>
      </c>
      <c r="AE134" s="18">
        <v>38586848</v>
      </c>
      <c r="AF134" s="18">
        <v>42322529</v>
      </c>
      <c r="AG134" s="18">
        <v>125310116</v>
      </c>
      <c r="AH134" s="18">
        <v>47489095</v>
      </c>
      <c r="AI134" s="18">
        <v>10194739</v>
      </c>
      <c r="AJ134" s="18">
        <v>11546249</v>
      </c>
      <c r="AK134" s="19">
        <v>40335246</v>
      </c>
      <c r="AL134" s="16"/>
      <c r="AM134" s="23">
        <v>85702532</v>
      </c>
      <c r="AN134" s="18">
        <v>35649297</v>
      </c>
      <c r="AO134" s="17"/>
      <c r="AP134" s="18">
        <v>8715743</v>
      </c>
      <c r="AQ134" s="18">
        <v>84081369</v>
      </c>
      <c r="AR134" s="18">
        <v>34340111</v>
      </c>
      <c r="AS134" s="23">
        <v>76602873</v>
      </c>
      <c r="AT134" s="18">
        <v>105903120</v>
      </c>
      <c r="AU134" s="18">
        <v>62215598</v>
      </c>
      <c r="AV134" s="18">
        <v>442740778</v>
      </c>
      <c r="AW134" s="19">
        <v>6775204</v>
      </c>
      <c r="AX134" s="16"/>
    </row>
    <row r="135" spans="1:50" ht="23">
      <c r="A135" s="13">
        <v>40575</v>
      </c>
      <c r="B135" s="14">
        <v>88</v>
      </c>
      <c r="C135" s="20">
        <v>63</v>
      </c>
      <c r="D135" s="3"/>
      <c r="E135" s="6">
        <v>89.58</v>
      </c>
      <c r="F135" s="6">
        <v>103.72</v>
      </c>
      <c r="G135" s="6">
        <v>3.2109999999999999</v>
      </c>
      <c r="H135" s="6">
        <v>27244.735812999999</v>
      </c>
      <c r="I135" s="6">
        <v>8383.3101239999996</v>
      </c>
      <c r="J135" s="6">
        <v>280.78761872794399</v>
      </c>
      <c r="K135" s="6">
        <v>193.4</v>
      </c>
      <c r="L135" s="6">
        <v>259.7</v>
      </c>
      <c r="M135" s="6">
        <v>0</v>
      </c>
      <c r="N135" s="15"/>
      <c r="O135" s="6">
        <v>162.5</v>
      </c>
      <c r="P135" s="6">
        <v>4.09</v>
      </c>
      <c r="Q135" s="6"/>
      <c r="R135" s="6"/>
      <c r="S135" s="6"/>
      <c r="T135" s="6"/>
      <c r="U135" s="6"/>
      <c r="V135" s="6">
        <v>231.6</v>
      </c>
      <c r="W135" s="24">
        <v>75594</v>
      </c>
      <c r="X135" s="18">
        <v>88576581</v>
      </c>
      <c r="Y135" s="17"/>
      <c r="Z135" s="18">
        <v>219983038</v>
      </c>
      <c r="AA135" s="18">
        <v>23628597</v>
      </c>
      <c r="AB135" s="16"/>
      <c r="AC135" s="23">
        <v>1591135</v>
      </c>
      <c r="AD135" s="18">
        <v>551600</v>
      </c>
      <c r="AE135" s="18">
        <v>54316343</v>
      </c>
      <c r="AF135" s="18">
        <v>46017371</v>
      </c>
      <c r="AG135" s="18">
        <v>145400011</v>
      </c>
      <c r="AH135" s="18">
        <v>46108519</v>
      </c>
      <c r="AI135" s="18">
        <v>8368137</v>
      </c>
      <c r="AJ135" s="18">
        <v>14140797</v>
      </c>
      <c r="AK135" s="19">
        <v>36433055</v>
      </c>
      <c r="AL135" s="16"/>
      <c r="AM135" s="23">
        <v>90515678</v>
      </c>
      <c r="AN135" s="18">
        <v>28057324</v>
      </c>
      <c r="AO135" s="17"/>
      <c r="AP135" s="18">
        <v>7241441</v>
      </c>
      <c r="AQ135" s="18">
        <v>92253338</v>
      </c>
      <c r="AR135" s="18">
        <v>36462165</v>
      </c>
      <c r="AS135" s="23">
        <v>78084550</v>
      </c>
      <c r="AT135" s="18">
        <v>119563248</v>
      </c>
      <c r="AU135" s="18">
        <v>69564895</v>
      </c>
      <c r="AV135" s="18">
        <v>279099036</v>
      </c>
      <c r="AW135" s="19">
        <v>7427185</v>
      </c>
      <c r="AX135" s="16"/>
    </row>
    <row r="136" spans="1:50" ht="23">
      <c r="A136" s="13">
        <v>40603</v>
      </c>
      <c r="B136" s="14">
        <v>90</v>
      </c>
      <c r="C136" s="20">
        <v>65.5</v>
      </c>
      <c r="D136" s="3"/>
      <c r="E136" s="6">
        <v>102.94</v>
      </c>
      <c r="F136" s="6">
        <v>114.64</v>
      </c>
      <c r="G136" s="6">
        <v>3.5609999999999999</v>
      </c>
      <c r="H136" s="6">
        <v>27599.666857</v>
      </c>
      <c r="I136" s="6">
        <v>9563.7282809999997</v>
      </c>
      <c r="J136" s="6">
        <v>245.782276192328</v>
      </c>
      <c r="K136" s="6">
        <v>192.9</v>
      </c>
      <c r="L136" s="6">
        <v>264.7</v>
      </c>
      <c r="M136" s="6">
        <v>0</v>
      </c>
      <c r="N136" s="15"/>
      <c r="O136" s="6">
        <v>165.8</v>
      </c>
      <c r="P136" s="6">
        <v>3.97</v>
      </c>
      <c r="Q136" s="6"/>
      <c r="R136" s="6"/>
      <c r="S136" s="6"/>
      <c r="T136" s="6"/>
      <c r="U136" s="6"/>
      <c r="V136" s="6">
        <v>237.2</v>
      </c>
      <c r="W136" s="24" t="s">
        <v>63</v>
      </c>
      <c r="X136" s="18">
        <v>117732187</v>
      </c>
      <c r="Y136" s="17"/>
      <c r="Z136" s="18">
        <v>247459897</v>
      </c>
      <c r="AA136" s="18">
        <v>29703823</v>
      </c>
      <c r="AB136" s="16"/>
      <c r="AC136" s="23">
        <v>3445025</v>
      </c>
      <c r="AD136" s="18">
        <v>1197254</v>
      </c>
      <c r="AE136" s="18">
        <v>50907517</v>
      </c>
      <c r="AF136" s="18">
        <v>63989947</v>
      </c>
      <c r="AG136" s="18">
        <v>153061917</v>
      </c>
      <c r="AH136" s="18">
        <v>62262526</v>
      </c>
      <c r="AI136" s="18">
        <v>29873315</v>
      </c>
      <c r="AJ136" s="18">
        <v>16037911</v>
      </c>
      <c r="AK136" s="19">
        <v>46965133</v>
      </c>
      <c r="AL136" s="16"/>
      <c r="AM136" s="23">
        <v>115912878</v>
      </c>
      <c r="AN136" s="18">
        <v>32457153</v>
      </c>
      <c r="AO136" s="17"/>
      <c r="AP136" s="18">
        <v>9567845</v>
      </c>
      <c r="AQ136" s="18">
        <v>110517632</v>
      </c>
      <c r="AR136" s="18">
        <v>45690663</v>
      </c>
      <c r="AS136" s="23">
        <v>95408490</v>
      </c>
      <c r="AT136" s="18">
        <v>154836836</v>
      </c>
      <c r="AU136" s="18">
        <v>103658888</v>
      </c>
      <c r="AV136" s="18">
        <v>487203025</v>
      </c>
      <c r="AW136" s="19">
        <v>6285154</v>
      </c>
      <c r="AX136" s="16"/>
    </row>
    <row r="137" spans="1:50" ht="23">
      <c r="A137" s="13">
        <v>40634</v>
      </c>
      <c r="B137" s="14">
        <v>96</v>
      </c>
      <c r="C137" s="20">
        <v>68.5</v>
      </c>
      <c r="D137" s="3"/>
      <c r="E137" s="6">
        <v>110.04</v>
      </c>
      <c r="F137" s="6">
        <v>123.26</v>
      </c>
      <c r="G137" s="6">
        <v>3.8</v>
      </c>
      <c r="H137" s="6">
        <v>29580.282706000002</v>
      </c>
      <c r="I137" s="6">
        <v>8000.5033160000003</v>
      </c>
      <c r="J137" s="6">
        <v>265.49246582177398</v>
      </c>
      <c r="K137" s="6">
        <v>193</v>
      </c>
      <c r="L137" s="6">
        <v>271</v>
      </c>
      <c r="M137" s="6">
        <v>0</v>
      </c>
      <c r="N137" s="15"/>
      <c r="O137" s="6">
        <v>170</v>
      </c>
      <c r="P137" s="6">
        <v>4.24</v>
      </c>
      <c r="Q137" s="6"/>
      <c r="R137" s="6"/>
      <c r="S137" s="6"/>
      <c r="T137" s="6"/>
      <c r="U137" s="6"/>
      <c r="V137" s="6">
        <v>244.3</v>
      </c>
      <c r="W137" s="24" t="s">
        <v>64</v>
      </c>
      <c r="X137" s="18">
        <v>116488589</v>
      </c>
      <c r="Y137" s="17"/>
      <c r="Z137" s="18">
        <v>227556039</v>
      </c>
      <c r="AA137" s="18">
        <v>31024430</v>
      </c>
      <c r="AB137" s="16"/>
      <c r="AC137" s="23">
        <v>1669460</v>
      </c>
      <c r="AD137" s="18">
        <v>2281587</v>
      </c>
      <c r="AE137" s="18">
        <v>41242100</v>
      </c>
      <c r="AF137" s="18">
        <v>51395900</v>
      </c>
      <c r="AG137" s="18">
        <v>142767256</v>
      </c>
      <c r="AH137" s="18">
        <v>49584801</v>
      </c>
      <c r="AI137" s="18">
        <v>35204390</v>
      </c>
      <c r="AJ137" s="18">
        <v>24425255</v>
      </c>
      <c r="AK137" s="19">
        <v>47481431</v>
      </c>
      <c r="AL137" s="16"/>
      <c r="AM137" s="23">
        <v>116801286</v>
      </c>
      <c r="AN137" s="18">
        <v>25234581</v>
      </c>
      <c r="AO137" s="17"/>
      <c r="AP137" s="18">
        <v>8078978</v>
      </c>
      <c r="AQ137" s="18">
        <v>108283943</v>
      </c>
      <c r="AR137" s="18">
        <v>44602181</v>
      </c>
      <c r="AS137" s="23">
        <v>94409607</v>
      </c>
      <c r="AT137" s="18">
        <v>143864504</v>
      </c>
      <c r="AU137" s="18">
        <v>90222543</v>
      </c>
      <c r="AV137" s="18">
        <v>376037238</v>
      </c>
      <c r="AW137" s="19">
        <v>11994232</v>
      </c>
      <c r="AX137" s="16"/>
    </row>
    <row r="138" spans="1:50" ht="23">
      <c r="A138" s="13">
        <v>40664</v>
      </c>
      <c r="B138" s="14">
        <v>96</v>
      </c>
      <c r="C138" s="20">
        <v>72</v>
      </c>
      <c r="D138" s="3"/>
      <c r="E138" s="6">
        <v>101.33</v>
      </c>
      <c r="F138" s="6">
        <v>114.99</v>
      </c>
      <c r="G138" s="6">
        <v>3.9060000000000001</v>
      </c>
      <c r="H138" s="6">
        <v>32788.071613</v>
      </c>
      <c r="I138" s="6">
        <v>7849.1593149999999</v>
      </c>
      <c r="J138" s="6">
        <v>232.074008219104</v>
      </c>
      <c r="K138" s="6">
        <v>191</v>
      </c>
      <c r="L138" s="6">
        <v>282.60000000000002</v>
      </c>
      <c r="M138" s="6">
        <v>0</v>
      </c>
      <c r="N138" s="15"/>
      <c r="O138" s="6">
        <v>177.5</v>
      </c>
      <c r="P138" s="6">
        <v>4.3099999999999996</v>
      </c>
      <c r="Q138" s="6"/>
      <c r="R138" s="6"/>
      <c r="S138" s="6"/>
      <c r="T138" s="6"/>
      <c r="U138" s="6"/>
      <c r="V138" s="6">
        <v>258.39999999999998</v>
      </c>
      <c r="W138" s="24">
        <v>66597</v>
      </c>
      <c r="X138" s="18">
        <v>118399936</v>
      </c>
      <c r="Y138" s="17"/>
      <c r="Z138" s="18">
        <v>228619121</v>
      </c>
      <c r="AA138" s="18">
        <v>23693565</v>
      </c>
      <c r="AB138" s="16"/>
      <c r="AC138" s="23">
        <v>2158497</v>
      </c>
      <c r="AD138" s="18">
        <v>2759467</v>
      </c>
      <c r="AE138" s="18">
        <v>48624901</v>
      </c>
      <c r="AF138" s="18">
        <v>61289514</v>
      </c>
      <c r="AG138" s="18">
        <v>156527653</v>
      </c>
      <c r="AH138" s="18">
        <v>54723246</v>
      </c>
      <c r="AI138" s="18">
        <v>45946755</v>
      </c>
      <c r="AJ138" s="18">
        <v>25702893</v>
      </c>
      <c r="AK138" s="19">
        <v>43163340</v>
      </c>
      <c r="AL138" s="16"/>
      <c r="AM138" s="23">
        <v>119335197</v>
      </c>
      <c r="AN138" s="18">
        <v>31993874</v>
      </c>
      <c r="AO138" s="17"/>
      <c r="AP138" s="18">
        <v>10240296</v>
      </c>
      <c r="AQ138" s="18">
        <v>98137919</v>
      </c>
      <c r="AR138" s="18">
        <v>42804067</v>
      </c>
      <c r="AS138" s="23">
        <v>97545636</v>
      </c>
      <c r="AT138" s="18">
        <v>167591258</v>
      </c>
      <c r="AU138" s="18">
        <v>95489308</v>
      </c>
      <c r="AV138" s="18">
        <v>368617023</v>
      </c>
      <c r="AW138" s="19">
        <v>14155462</v>
      </c>
      <c r="AX138" s="16"/>
    </row>
    <row r="139" spans="1:50" ht="23">
      <c r="A139" s="13">
        <v>40695</v>
      </c>
      <c r="B139" s="14">
        <v>93</v>
      </c>
      <c r="C139" s="20">
        <v>68.5</v>
      </c>
      <c r="D139" s="3"/>
      <c r="E139" s="6">
        <v>96.29</v>
      </c>
      <c r="F139" s="6">
        <v>113.83</v>
      </c>
      <c r="G139" s="6">
        <v>3.68</v>
      </c>
      <c r="H139" s="6">
        <v>34374.830793000001</v>
      </c>
      <c r="I139" s="6">
        <v>7867.0050879999999</v>
      </c>
      <c r="J139" s="6">
        <v>223.80274151554499</v>
      </c>
      <c r="K139" s="6">
        <v>192.4</v>
      </c>
      <c r="L139" s="6">
        <v>281.89999999999998</v>
      </c>
      <c r="M139" s="6">
        <v>0</v>
      </c>
      <c r="N139" s="15"/>
      <c r="O139" s="6">
        <v>178.5</v>
      </c>
      <c r="P139" s="6">
        <v>4.54</v>
      </c>
      <c r="Q139" s="6"/>
      <c r="R139" s="6"/>
      <c r="S139" s="6"/>
      <c r="T139" s="6"/>
      <c r="U139" s="6"/>
      <c r="V139" s="6">
        <v>255.4</v>
      </c>
      <c r="W139" s="24" t="s">
        <v>65</v>
      </c>
      <c r="X139" s="18">
        <v>124512340</v>
      </c>
      <c r="Y139" s="17"/>
      <c r="Z139" s="18">
        <v>185627732</v>
      </c>
      <c r="AA139" s="18">
        <v>27232094</v>
      </c>
      <c r="AB139" s="16"/>
      <c r="AC139" s="23">
        <v>1505076</v>
      </c>
      <c r="AD139" s="18">
        <v>2448656</v>
      </c>
      <c r="AE139" s="18">
        <v>67363990</v>
      </c>
      <c r="AF139" s="18">
        <v>61244277</v>
      </c>
      <c r="AG139" s="18">
        <v>144829326</v>
      </c>
      <c r="AH139" s="18">
        <v>38260684</v>
      </c>
      <c r="AI139" s="18">
        <v>35583339</v>
      </c>
      <c r="AJ139" s="18">
        <v>24338800</v>
      </c>
      <c r="AK139" s="19">
        <v>42586541</v>
      </c>
      <c r="AL139" s="16"/>
      <c r="AM139" s="23">
        <v>122484723</v>
      </c>
      <c r="AN139" s="18">
        <v>42870979</v>
      </c>
      <c r="AO139" s="17"/>
      <c r="AP139" s="18">
        <v>11342160</v>
      </c>
      <c r="AQ139" s="18">
        <v>92042265</v>
      </c>
      <c r="AR139" s="18">
        <v>40090378</v>
      </c>
      <c r="AS139" s="23">
        <v>87716355</v>
      </c>
      <c r="AT139" s="18">
        <v>153563921</v>
      </c>
      <c r="AU139" s="18">
        <v>82933479</v>
      </c>
      <c r="AV139" s="18">
        <v>339127885</v>
      </c>
      <c r="AW139" s="19">
        <v>15615830</v>
      </c>
      <c r="AX139" s="16"/>
    </row>
    <row r="140" spans="1:50" ht="23">
      <c r="A140" s="13">
        <v>40725</v>
      </c>
      <c r="B140" s="14">
        <v>89</v>
      </c>
      <c r="C140" s="20">
        <v>65</v>
      </c>
      <c r="D140" s="3"/>
      <c r="E140" s="6">
        <v>97.19</v>
      </c>
      <c r="F140" s="6">
        <v>116.97</v>
      </c>
      <c r="G140" s="6">
        <v>3.65</v>
      </c>
      <c r="H140" s="6">
        <v>35152.243254000001</v>
      </c>
      <c r="I140" s="6">
        <v>8157.9011870000004</v>
      </c>
      <c r="J140" s="6">
        <v>214.640164744945</v>
      </c>
      <c r="K140" s="6">
        <v>193.5</v>
      </c>
      <c r="L140" s="6">
        <v>280.5</v>
      </c>
      <c r="M140" s="6">
        <v>0</v>
      </c>
      <c r="N140" s="15"/>
      <c r="O140" s="6">
        <v>178.7</v>
      </c>
      <c r="P140" s="6">
        <v>4.42</v>
      </c>
      <c r="Q140" s="6"/>
      <c r="R140" s="6"/>
      <c r="S140" s="6"/>
      <c r="T140" s="6"/>
      <c r="U140" s="6"/>
      <c r="V140" s="6">
        <v>253.2</v>
      </c>
      <c r="W140" s="24">
        <v>91244</v>
      </c>
      <c r="X140" s="18">
        <v>142241282</v>
      </c>
      <c r="Y140" s="17"/>
      <c r="Z140" s="18">
        <v>197113144</v>
      </c>
      <c r="AA140" s="18">
        <v>26707364</v>
      </c>
      <c r="AB140" s="16"/>
      <c r="AC140" s="23">
        <v>1810801</v>
      </c>
      <c r="AD140" s="18">
        <v>2525957</v>
      </c>
      <c r="AE140" s="18">
        <v>69309170</v>
      </c>
      <c r="AF140" s="18">
        <v>55760015</v>
      </c>
      <c r="AG140" s="18">
        <v>128145165</v>
      </c>
      <c r="AH140" s="18">
        <v>42984335</v>
      </c>
      <c r="AI140" s="18">
        <v>23540591</v>
      </c>
      <c r="AJ140" s="18">
        <v>22992074</v>
      </c>
      <c r="AK140" s="19">
        <v>42183582</v>
      </c>
      <c r="AL140" s="16"/>
      <c r="AM140" s="23">
        <v>139919271</v>
      </c>
      <c r="AN140" s="18">
        <v>29825491</v>
      </c>
      <c r="AO140" s="17"/>
      <c r="AP140" s="18">
        <v>10061175</v>
      </c>
      <c r="AQ140" s="18">
        <v>84199122</v>
      </c>
      <c r="AR140" s="18">
        <v>39889491</v>
      </c>
      <c r="AS140" s="23">
        <v>91932977</v>
      </c>
      <c r="AT140" s="18">
        <v>143098589</v>
      </c>
      <c r="AU140" s="18">
        <v>84037080</v>
      </c>
      <c r="AV140" s="18">
        <v>361716340</v>
      </c>
      <c r="AW140" s="19">
        <v>17153621</v>
      </c>
      <c r="AX140" s="16"/>
    </row>
    <row r="141" spans="1:50" ht="23">
      <c r="A141" s="13">
        <v>40756</v>
      </c>
      <c r="B141" s="14">
        <v>89</v>
      </c>
      <c r="C141" s="20">
        <v>69</v>
      </c>
      <c r="D141" s="3"/>
      <c r="E141" s="6">
        <v>86.33</v>
      </c>
      <c r="F141" s="6">
        <v>110.22</v>
      </c>
      <c r="G141" s="6">
        <v>3.6389999999999998</v>
      </c>
      <c r="H141" s="6">
        <v>37374.136523000001</v>
      </c>
      <c r="I141" s="6">
        <v>8421.6420660000003</v>
      </c>
      <c r="J141" s="6">
        <v>212.11300424951801</v>
      </c>
      <c r="K141" s="6">
        <v>195.7</v>
      </c>
      <c r="L141" s="6">
        <v>276.60000000000002</v>
      </c>
      <c r="M141" s="6">
        <v>0</v>
      </c>
      <c r="N141" s="15"/>
      <c r="O141" s="6">
        <v>177.1</v>
      </c>
      <c r="P141" s="6">
        <v>4.0599999999999996</v>
      </c>
      <c r="Q141" s="6"/>
      <c r="R141" s="6"/>
      <c r="S141" s="6"/>
      <c r="T141" s="6"/>
      <c r="U141" s="6"/>
      <c r="V141" s="6">
        <v>248.9</v>
      </c>
      <c r="W141" s="24" t="s">
        <v>66</v>
      </c>
      <c r="X141" s="18">
        <v>104977640</v>
      </c>
      <c r="Y141" s="17"/>
      <c r="Z141" s="18">
        <v>224802697</v>
      </c>
      <c r="AA141" s="18">
        <v>15671545</v>
      </c>
      <c r="AB141" s="16"/>
      <c r="AC141" s="23">
        <v>1886443</v>
      </c>
      <c r="AD141" s="18">
        <v>2117414</v>
      </c>
      <c r="AE141" s="18">
        <v>55051122</v>
      </c>
      <c r="AF141" s="18">
        <v>53898225</v>
      </c>
      <c r="AG141" s="18">
        <v>121868585</v>
      </c>
      <c r="AH141" s="18">
        <v>35444421</v>
      </c>
      <c r="AI141" s="18">
        <v>10090672</v>
      </c>
      <c r="AJ141" s="18">
        <v>21086684</v>
      </c>
      <c r="AK141" s="19">
        <v>46509860</v>
      </c>
      <c r="AL141" s="16"/>
      <c r="AM141" s="23">
        <v>103029778</v>
      </c>
      <c r="AN141" s="18">
        <v>28812657</v>
      </c>
      <c r="AO141" s="17"/>
      <c r="AP141" s="18">
        <v>9899792</v>
      </c>
      <c r="AQ141" s="18">
        <v>70553341</v>
      </c>
      <c r="AR141" s="18">
        <v>42233002</v>
      </c>
      <c r="AS141" s="23">
        <v>64807382</v>
      </c>
      <c r="AT141" s="18">
        <v>134318266</v>
      </c>
      <c r="AU141" s="18">
        <v>82227098</v>
      </c>
      <c r="AV141" s="18">
        <v>449618097</v>
      </c>
      <c r="AW141" s="19">
        <v>19029817</v>
      </c>
      <c r="AX141" s="16"/>
    </row>
    <row r="142" spans="1:50" ht="23">
      <c r="A142" s="13">
        <v>40787</v>
      </c>
      <c r="B142" s="14">
        <v>89</v>
      </c>
      <c r="C142" s="20">
        <v>60</v>
      </c>
      <c r="D142" s="3"/>
      <c r="E142" s="6">
        <v>85.61</v>
      </c>
      <c r="F142" s="6">
        <v>112.83</v>
      </c>
      <c r="G142" s="6">
        <v>3.6110000000000002</v>
      </c>
      <c r="H142" s="6">
        <v>36418.64286</v>
      </c>
      <c r="I142" s="6">
        <v>8370.0635559999992</v>
      </c>
      <c r="J142" s="6">
        <v>206.45281272963101</v>
      </c>
      <c r="K142" s="6">
        <v>197</v>
      </c>
      <c r="L142" s="6">
        <v>279.2</v>
      </c>
      <c r="M142" s="6">
        <v>0</v>
      </c>
      <c r="N142" s="15"/>
      <c r="O142" s="6">
        <v>178.3</v>
      </c>
      <c r="P142" s="6">
        <v>3.9</v>
      </c>
      <c r="Q142" s="6"/>
      <c r="R142" s="6"/>
      <c r="S142" s="6"/>
      <c r="T142" s="6"/>
      <c r="U142" s="6"/>
      <c r="V142" s="6">
        <v>250.9</v>
      </c>
      <c r="W142" s="24" t="s">
        <v>67</v>
      </c>
      <c r="X142" s="18">
        <v>114223023</v>
      </c>
      <c r="Y142" s="17"/>
      <c r="Z142" s="18">
        <v>222768194</v>
      </c>
      <c r="AA142" s="18">
        <v>27917271</v>
      </c>
      <c r="AB142" s="16"/>
      <c r="AC142" s="23">
        <v>1445648</v>
      </c>
      <c r="AD142" s="18">
        <v>2479800</v>
      </c>
      <c r="AE142" s="18">
        <v>53149368</v>
      </c>
      <c r="AF142" s="18">
        <v>52080370</v>
      </c>
      <c r="AG142" s="18">
        <v>130276473</v>
      </c>
      <c r="AH142" s="18">
        <v>38104206</v>
      </c>
      <c r="AI142" s="18">
        <v>16672959</v>
      </c>
      <c r="AJ142" s="18">
        <v>22315818</v>
      </c>
      <c r="AK142" s="19">
        <v>52087707</v>
      </c>
      <c r="AL142" s="16"/>
      <c r="AM142" s="23">
        <v>111224432</v>
      </c>
      <c r="AN142" s="18">
        <v>43992237</v>
      </c>
      <c r="AO142" s="17"/>
      <c r="AP142" s="18">
        <v>12456807</v>
      </c>
      <c r="AQ142" s="18">
        <v>73428252</v>
      </c>
      <c r="AR142" s="18">
        <v>39725059</v>
      </c>
      <c r="AS142" s="23">
        <v>81564502</v>
      </c>
      <c r="AT142" s="18">
        <v>127350985</v>
      </c>
      <c r="AU142" s="18">
        <v>90223861</v>
      </c>
      <c r="AV142" s="18">
        <v>449453468</v>
      </c>
      <c r="AW142" s="19">
        <v>15866214</v>
      </c>
      <c r="AX142" s="16"/>
    </row>
    <row r="143" spans="1:50" ht="23">
      <c r="A143" s="13">
        <v>40817</v>
      </c>
      <c r="B143" s="14">
        <v>84</v>
      </c>
      <c r="C143" s="20">
        <v>56.5</v>
      </c>
      <c r="D143" s="3"/>
      <c r="E143" s="6">
        <v>86.41</v>
      </c>
      <c r="F143" s="6">
        <v>109.55</v>
      </c>
      <c r="G143" s="6">
        <v>3.448</v>
      </c>
      <c r="H143" s="6">
        <v>37824.071703000001</v>
      </c>
      <c r="I143" s="6">
        <v>9745.5561440000001</v>
      </c>
      <c r="J143" s="6">
        <v>184.20634848636001</v>
      </c>
      <c r="K143" s="6">
        <v>195.9</v>
      </c>
      <c r="L143" s="6">
        <v>273.7</v>
      </c>
      <c r="M143" s="6">
        <v>0</v>
      </c>
      <c r="N143" s="15"/>
      <c r="O143" s="6">
        <v>174.8</v>
      </c>
      <c r="P143" s="6">
        <v>3.57</v>
      </c>
      <c r="Q143" s="6"/>
      <c r="R143" s="6"/>
      <c r="S143" s="6"/>
      <c r="T143" s="6"/>
      <c r="U143" s="6"/>
      <c r="V143" s="6">
        <v>242.5</v>
      </c>
      <c r="W143" s="24" t="s">
        <v>68</v>
      </c>
      <c r="X143" s="18">
        <v>95993412</v>
      </c>
      <c r="Y143" s="17"/>
      <c r="Z143" s="18">
        <v>193646672</v>
      </c>
      <c r="AA143" s="18">
        <v>21971327</v>
      </c>
      <c r="AB143" s="16"/>
      <c r="AC143" s="23">
        <v>1687732</v>
      </c>
      <c r="AD143" s="18">
        <v>1904452</v>
      </c>
      <c r="AE143" s="18">
        <v>45636318</v>
      </c>
      <c r="AF143" s="18">
        <v>45753273</v>
      </c>
      <c r="AG143" s="18">
        <v>118067837</v>
      </c>
      <c r="AH143" s="18">
        <v>35665410</v>
      </c>
      <c r="AI143" s="18">
        <v>11901082</v>
      </c>
      <c r="AJ143" s="18">
        <v>34339132</v>
      </c>
      <c r="AK143" s="19">
        <v>41848397</v>
      </c>
      <c r="AL143" s="16"/>
      <c r="AM143" s="23">
        <v>95328210</v>
      </c>
      <c r="AN143" s="18">
        <v>43124772</v>
      </c>
      <c r="AO143" s="17"/>
      <c r="AP143" s="18">
        <v>12655853</v>
      </c>
      <c r="AQ143" s="18">
        <v>63181396</v>
      </c>
      <c r="AR143" s="18">
        <v>44468278</v>
      </c>
      <c r="AS143" s="23">
        <v>73782632</v>
      </c>
      <c r="AT143" s="18">
        <v>115004924</v>
      </c>
      <c r="AU143" s="18">
        <v>76770126</v>
      </c>
      <c r="AV143" s="18">
        <v>381853298</v>
      </c>
      <c r="AW143" s="19">
        <v>15994286</v>
      </c>
      <c r="AX143" s="16"/>
    </row>
    <row r="144" spans="1:50" ht="23">
      <c r="A144" s="13">
        <v>40848</v>
      </c>
      <c r="B144" s="14">
        <v>84</v>
      </c>
      <c r="C144" s="20">
        <v>59</v>
      </c>
      <c r="D144" s="3"/>
      <c r="E144" s="6">
        <v>97.21</v>
      </c>
      <c r="F144" s="6">
        <v>110.77</v>
      </c>
      <c r="G144" s="6">
        <v>3.3839999999999999</v>
      </c>
      <c r="H144" s="6">
        <v>36764.911635999997</v>
      </c>
      <c r="I144" s="6">
        <v>9997.1955890000008</v>
      </c>
      <c r="J144" s="6">
        <v>152.94504916299201</v>
      </c>
      <c r="K144" s="6">
        <v>197.9</v>
      </c>
      <c r="L144" s="6">
        <v>276</v>
      </c>
      <c r="M144" s="6">
        <v>0</v>
      </c>
      <c r="N144" s="15"/>
      <c r="O144" s="6">
        <v>174.3</v>
      </c>
      <c r="P144" s="6">
        <v>3.24</v>
      </c>
      <c r="Q144" s="6"/>
      <c r="R144" s="6"/>
      <c r="S144" s="6"/>
      <c r="T144" s="6"/>
      <c r="U144" s="6"/>
      <c r="V144" s="6">
        <v>245.8</v>
      </c>
      <c r="W144" s="24" t="s">
        <v>69</v>
      </c>
      <c r="X144" s="18">
        <v>96783450</v>
      </c>
      <c r="Y144" s="17"/>
      <c r="Z144" s="18">
        <v>209614209</v>
      </c>
      <c r="AA144" s="18">
        <v>28984684</v>
      </c>
      <c r="AB144" s="16"/>
      <c r="AC144" s="23">
        <v>1780778</v>
      </c>
      <c r="AD144" s="18">
        <v>1090398</v>
      </c>
      <c r="AE144" s="18">
        <v>52162503</v>
      </c>
      <c r="AF144" s="18">
        <v>45632302</v>
      </c>
      <c r="AG144" s="18">
        <v>121229463</v>
      </c>
      <c r="AH144" s="18">
        <v>37784476</v>
      </c>
      <c r="AI144" s="18">
        <v>9984525</v>
      </c>
      <c r="AJ144" s="18">
        <v>32307893</v>
      </c>
      <c r="AK144" s="19">
        <v>44384788</v>
      </c>
      <c r="AL144" s="16"/>
      <c r="AM144" s="23">
        <v>96363367</v>
      </c>
      <c r="AN144" s="18">
        <v>40154506</v>
      </c>
      <c r="AO144" s="17"/>
      <c r="AP144" s="18">
        <v>19353083</v>
      </c>
      <c r="AQ144" s="18">
        <v>81133183</v>
      </c>
      <c r="AR144" s="18">
        <v>35374928</v>
      </c>
      <c r="AS144" s="23">
        <v>68930429</v>
      </c>
      <c r="AT144" s="18">
        <v>114018861</v>
      </c>
      <c r="AU144" s="18">
        <v>60330583</v>
      </c>
      <c r="AV144" s="18">
        <v>489208459</v>
      </c>
      <c r="AW144" s="19">
        <v>13995833</v>
      </c>
      <c r="AX144" s="16"/>
    </row>
    <row r="145" spans="1:50" ht="23">
      <c r="A145" s="13">
        <v>40878</v>
      </c>
      <c r="B145" s="14">
        <v>89</v>
      </c>
      <c r="C145" s="20">
        <v>62</v>
      </c>
      <c r="D145" s="3"/>
      <c r="E145" s="6">
        <v>98.57</v>
      </c>
      <c r="F145" s="6">
        <v>107.87</v>
      </c>
      <c r="G145" s="6">
        <v>3.266</v>
      </c>
      <c r="H145" s="6">
        <v>32872.285127000003</v>
      </c>
      <c r="I145" s="6">
        <v>9747.6671349999997</v>
      </c>
      <c r="J145" s="6">
        <v>153.51744021537499</v>
      </c>
      <c r="K145" s="6">
        <v>197.2</v>
      </c>
      <c r="L145" s="6">
        <v>271.10000000000002</v>
      </c>
      <c r="M145" s="6">
        <v>0</v>
      </c>
      <c r="N145" s="6">
        <v>100</v>
      </c>
      <c r="O145" s="6">
        <v>170.7</v>
      </c>
      <c r="P145" s="6">
        <v>3.17</v>
      </c>
      <c r="Q145" s="6">
        <v>100</v>
      </c>
      <c r="R145" s="6"/>
      <c r="S145" s="6"/>
      <c r="T145" s="6"/>
      <c r="U145" s="6">
        <v>100</v>
      </c>
      <c r="V145" s="6">
        <v>240</v>
      </c>
      <c r="W145" s="24" t="s">
        <v>70</v>
      </c>
      <c r="X145" s="18">
        <v>111171298</v>
      </c>
      <c r="Y145" s="17"/>
      <c r="Z145" s="18">
        <v>232196151</v>
      </c>
      <c r="AA145" s="18">
        <v>32652504</v>
      </c>
      <c r="AB145" s="16"/>
      <c r="AC145" s="23">
        <v>1807316</v>
      </c>
      <c r="AD145" s="18">
        <v>1046259</v>
      </c>
      <c r="AE145" s="18">
        <v>50995343</v>
      </c>
      <c r="AF145" s="18">
        <v>38542644</v>
      </c>
      <c r="AG145" s="18">
        <v>102196949</v>
      </c>
      <c r="AH145" s="18">
        <v>32444523</v>
      </c>
      <c r="AI145" s="18">
        <v>14772728</v>
      </c>
      <c r="AJ145" s="18">
        <v>26176996</v>
      </c>
      <c r="AK145" s="19">
        <v>36668789</v>
      </c>
      <c r="AL145" s="16"/>
      <c r="AM145" s="23">
        <v>109435861</v>
      </c>
      <c r="AN145" s="18">
        <v>41348047</v>
      </c>
      <c r="AO145" s="17"/>
      <c r="AP145" s="18">
        <v>9041179</v>
      </c>
      <c r="AQ145" s="18">
        <v>80485940</v>
      </c>
      <c r="AR145" s="18">
        <v>36463234</v>
      </c>
      <c r="AS145" s="23">
        <v>57329915</v>
      </c>
      <c r="AT145" s="18">
        <v>92306628</v>
      </c>
      <c r="AU145" s="18">
        <v>50533986</v>
      </c>
      <c r="AV145" s="18">
        <v>503098146</v>
      </c>
      <c r="AW145" s="19">
        <v>10848684</v>
      </c>
      <c r="AX145" s="16"/>
    </row>
    <row r="146" spans="1:50" ht="23">
      <c r="A146" s="13">
        <v>40909</v>
      </c>
      <c r="B146" s="14">
        <v>89</v>
      </c>
      <c r="C146" s="20">
        <v>64</v>
      </c>
      <c r="D146" s="20">
        <v>70</v>
      </c>
      <c r="E146" s="6">
        <v>100.24</v>
      </c>
      <c r="F146" s="6">
        <v>110.69</v>
      </c>
      <c r="G146" s="6">
        <v>3.38</v>
      </c>
      <c r="H146" s="6">
        <v>34417.540419999998</v>
      </c>
      <c r="I146" s="6">
        <v>8359.4727129999992</v>
      </c>
      <c r="J146" s="6">
        <v>164.47517629246499</v>
      </c>
      <c r="K146" s="6">
        <v>197</v>
      </c>
      <c r="L146" s="6">
        <v>275.89999999999998</v>
      </c>
      <c r="M146" s="6">
        <v>0</v>
      </c>
      <c r="N146" s="6">
        <v>99.5</v>
      </c>
      <c r="O146" s="6">
        <v>173.5</v>
      </c>
      <c r="P146" s="6">
        <v>2.67</v>
      </c>
      <c r="Q146" s="6" t="e">
        <v>#N/A</v>
      </c>
      <c r="R146" s="6"/>
      <c r="S146" s="6"/>
      <c r="T146" s="6"/>
      <c r="U146" s="6">
        <v>99.8</v>
      </c>
      <c r="V146" s="6">
        <v>245.3</v>
      </c>
      <c r="W146" s="24" t="s">
        <v>71</v>
      </c>
      <c r="X146" s="18">
        <v>117129291</v>
      </c>
      <c r="Y146" s="17"/>
      <c r="Z146" s="18">
        <v>203246209</v>
      </c>
      <c r="AA146" s="18">
        <v>23426531</v>
      </c>
      <c r="AB146" s="16"/>
      <c r="AC146" s="23">
        <v>1770445</v>
      </c>
      <c r="AD146" s="18">
        <v>737242</v>
      </c>
      <c r="AE146" s="18">
        <v>64884762</v>
      </c>
      <c r="AF146" s="18">
        <v>49208816</v>
      </c>
      <c r="AG146" s="18">
        <v>130281209</v>
      </c>
      <c r="AH146" s="18">
        <v>31411208</v>
      </c>
      <c r="AI146" s="18">
        <v>9542832</v>
      </c>
      <c r="AJ146" s="18">
        <v>25646865</v>
      </c>
      <c r="AK146" s="19">
        <v>41296978</v>
      </c>
      <c r="AL146" s="16"/>
      <c r="AM146" s="23">
        <v>115248070</v>
      </c>
      <c r="AN146" s="18">
        <v>39210696</v>
      </c>
      <c r="AO146" s="17"/>
      <c r="AP146" s="18">
        <v>15334982</v>
      </c>
      <c r="AQ146" s="18">
        <v>96350214</v>
      </c>
      <c r="AR146" s="18">
        <v>34560004</v>
      </c>
      <c r="AS146" s="23">
        <v>70955729</v>
      </c>
      <c r="AT146" s="18">
        <v>108288543</v>
      </c>
      <c r="AU146" s="18">
        <v>58785230</v>
      </c>
      <c r="AV146" s="18">
        <v>384729363</v>
      </c>
      <c r="AW146" s="19">
        <v>16041695</v>
      </c>
      <c r="AX146" s="16"/>
    </row>
    <row r="147" spans="1:50" ht="23">
      <c r="A147" s="13">
        <v>40940</v>
      </c>
      <c r="B147" s="14">
        <v>92</v>
      </c>
      <c r="C147" s="20">
        <v>67</v>
      </c>
      <c r="D147" s="20">
        <v>67.5</v>
      </c>
      <c r="E147" s="6">
        <v>102.25</v>
      </c>
      <c r="F147" s="6">
        <v>119.33</v>
      </c>
      <c r="G147" s="6">
        <v>3.5790000000000002</v>
      </c>
      <c r="H147" s="6">
        <v>28105.186419000001</v>
      </c>
      <c r="I147" s="6">
        <v>8785.6627779999999</v>
      </c>
      <c r="J147" s="6">
        <v>181.55164198473301</v>
      </c>
      <c r="K147" s="6">
        <v>196.7</v>
      </c>
      <c r="L147" s="6">
        <v>279.60000000000002</v>
      </c>
      <c r="M147" s="6">
        <v>0</v>
      </c>
      <c r="N147" s="6">
        <v>101.9</v>
      </c>
      <c r="O147" s="6">
        <v>176.1</v>
      </c>
      <c r="P147" s="6">
        <v>2.5099999999999998</v>
      </c>
      <c r="Q147" s="6" t="e">
        <v>#N/A</v>
      </c>
      <c r="R147" s="6"/>
      <c r="S147" s="6"/>
      <c r="T147" s="6"/>
      <c r="U147" s="6">
        <v>99.6</v>
      </c>
      <c r="V147" s="6">
        <v>249.3</v>
      </c>
      <c r="W147" s="24" t="s">
        <v>72</v>
      </c>
      <c r="X147" s="18">
        <v>121228819</v>
      </c>
      <c r="Y147" s="17"/>
      <c r="Z147" s="18">
        <v>209616486</v>
      </c>
      <c r="AA147" s="18">
        <v>29475366</v>
      </c>
      <c r="AB147" s="16"/>
      <c r="AC147" s="23">
        <v>1646831</v>
      </c>
      <c r="AD147" s="18">
        <v>1277360</v>
      </c>
      <c r="AE147" s="18">
        <v>40059427</v>
      </c>
      <c r="AF147" s="18">
        <v>48061305</v>
      </c>
      <c r="AG147" s="18">
        <v>139938790</v>
      </c>
      <c r="AH147" s="18">
        <v>36935967</v>
      </c>
      <c r="AI147" s="18">
        <v>16225620</v>
      </c>
      <c r="AJ147" s="18">
        <v>26868501</v>
      </c>
      <c r="AK147" s="19">
        <v>44270659</v>
      </c>
      <c r="AL147" s="16"/>
      <c r="AM147" s="23">
        <v>113710379</v>
      </c>
      <c r="AN147" s="18">
        <v>41952169</v>
      </c>
      <c r="AO147" s="17"/>
      <c r="AP147" s="18">
        <v>6123759</v>
      </c>
      <c r="AQ147" s="18">
        <v>95227992</v>
      </c>
      <c r="AR147" s="18">
        <v>36137630</v>
      </c>
      <c r="AS147" s="23">
        <v>87386757</v>
      </c>
      <c r="AT147" s="18">
        <v>134369637</v>
      </c>
      <c r="AU147" s="18">
        <v>68945543</v>
      </c>
      <c r="AV147" s="18">
        <v>509436617</v>
      </c>
      <c r="AW147" s="19">
        <v>12923496</v>
      </c>
      <c r="AX147" s="16"/>
    </row>
    <row r="148" spans="1:50" ht="23">
      <c r="A148" s="13">
        <v>40969</v>
      </c>
      <c r="B148" s="14">
        <v>95</v>
      </c>
      <c r="C148" s="20">
        <v>70</v>
      </c>
      <c r="D148" s="20">
        <v>66.5</v>
      </c>
      <c r="E148" s="6">
        <v>106.19</v>
      </c>
      <c r="F148" s="6">
        <v>125.45</v>
      </c>
      <c r="G148" s="6">
        <v>3.8519999999999999</v>
      </c>
      <c r="H148" s="6">
        <v>31431.348931</v>
      </c>
      <c r="I148" s="6">
        <v>9811.5765260000007</v>
      </c>
      <c r="J148" s="6">
        <v>178.21871590321501</v>
      </c>
      <c r="K148" s="6">
        <v>197.3</v>
      </c>
      <c r="L148" s="6">
        <v>283.39999999999998</v>
      </c>
      <c r="M148" s="6">
        <v>0</v>
      </c>
      <c r="N148" s="6">
        <v>103</v>
      </c>
      <c r="O148" s="6">
        <v>179.4</v>
      </c>
      <c r="P148" s="6">
        <v>2.17</v>
      </c>
      <c r="Q148" s="6" t="e">
        <v>#N/A</v>
      </c>
      <c r="R148" s="6"/>
      <c r="S148" s="6"/>
      <c r="T148" s="6"/>
      <c r="U148" s="6">
        <v>100.2</v>
      </c>
      <c r="V148" s="6">
        <v>253.4</v>
      </c>
      <c r="W148" s="24" t="s">
        <v>73</v>
      </c>
      <c r="X148" s="18">
        <v>144677497</v>
      </c>
      <c r="Y148" s="17"/>
      <c r="Z148" s="18">
        <v>207062350</v>
      </c>
      <c r="AA148" s="18">
        <v>21066955</v>
      </c>
      <c r="AB148" s="16"/>
      <c r="AC148" s="23">
        <v>1862321</v>
      </c>
      <c r="AD148" s="18">
        <v>5370890</v>
      </c>
      <c r="AE148" s="18">
        <v>47256384</v>
      </c>
      <c r="AF148" s="18">
        <v>50767310</v>
      </c>
      <c r="AG148" s="18">
        <v>131537544</v>
      </c>
      <c r="AH148" s="18">
        <v>42558585</v>
      </c>
      <c r="AI148" s="18">
        <v>22844120</v>
      </c>
      <c r="AJ148" s="18">
        <v>28262166</v>
      </c>
      <c r="AK148" s="19">
        <v>41651680</v>
      </c>
      <c r="AL148" s="16"/>
      <c r="AM148" s="23">
        <v>136995405</v>
      </c>
      <c r="AN148" s="18">
        <v>49179416</v>
      </c>
      <c r="AO148" s="17"/>
      <c r="AP148" s="18">
        <v>10906724</v>
      </c>
      <c r="AQ148" s="18">
        <v>106094202</v>
      </c>
      <c r="AR148" s="18">
        <v>29597429</v>
      </c>
      <c r="AS148" s="23">
        <v>85612366</v>
      </c>
      <c r="AT148" s="18">
        <v>138668637</v>
      </c>
      <c r="AU148" s="18">
        <v>73832373</v>
      </c>
      <c r="AV148" s="18">
        <v>424875482</v>
      </c>
      <c r="AW148" s="19">
        <v>12038521</v>
      </c>
      <c r="AX148" s="16"/>
    </row>
    <row r="149" spans="1:50" ht="23">
      <c r="A149" s="13">
        <v>41000</v>
      </c>
      <c r="B149" s="14">
        <v>95</v>
      </c>
      <c r="C149" s="20">
        <v>68.75</v>
      </c>
      <c r="D149" s="20">
        <v>64.5</v>
      </c>
      <c r="E149" s="6">
        <v>103.33</v>
      </c>
      <c r="F149" s="6">
        <v>119.75</v>
      </c>
      <c r="G149" s="6">
        <v>3.9</v>
      </c>
      <c r="H149" s="6">
        <v>33016.253834000003</v>
      </c>
      <c r="I149" s="6">
        <v>8468.1419819999992</v>
      </c>
      <c r="J149" s="6">
        <v>174.40420571345601</v>
      </c>
      <c r="K149" s="6">
        <v>197.5</v>
      </c>
      <c r="L149" s="6">
        <v>283.89999999999998</v>
      </c>
      <c r="M149" s="6">
        <v>0</v>
      </c>
      <c r="N149" s="6">
        <v>103.6</v>
      </c>
      <c r="O149" s="6">
        <v>180.6</v>
      </c>
      <c r="P149" s="6">
        <v>1.95</v>
      </c>
      <c r="Q149" s="6" t="e">
        <v>#N/A</v>
      </c>
      <c r="R149" s="6"/>
      <c r="S149" s="6"/>
      <c r="T149" s="6"/>
      <c r="U149" s="6">
        <v>101.4</v>
      </c>
      <c r="V149" s="6">
        <v>253.5</v>
      </c>
      <c r="W149" s="24" t="s">
        <v>74</v>
      </c>
      <c r="X149" s="18">
        <v>122931482</v>
      </c>
      <c r="Y149" s="17"/>
      <c r="Z149" s="18">
        <v>178745109</v>
      </c>
      <c r="AA149" s="18">
        <v>25400330</v>
      </c>
      <c r="AB149" s="16"/>
      <c r="AC149" s="23">
        <v>2065147</v>
      </c>
      <c r="AD149" s="18">
        <v>6827227</v>
      </c>
      <c r="AE149" s="18">
        <v>54143326</v>
      </c>
      <c r="AF149" s="18">
        <v>55672219</v>
      </c>
      <c r="AG149" s="18">
        <v>143704599</v>
      </c>
      <c r="AH149" s="18">
        <v>39187670</v>
      </c>
      <c r="AI149" s="18">
        <v>21573304</v>
      </c>
      <c r="AJ149" s="18">
        <v>24092730</v>
      </c>
      <c r="AK149" s="19">
        <v>40655095</v>
      </c>
      <c r="AL149" s="16"/>
      <c r="AM149" s="23">
        <v>124319485</v>
      </c>
      <c r="AN149" s="18">
        <v>51858772</v>
      </c>
      <c r="AO149" s="17"/>
      <c r="AP149" s="18">
        <v>13592560</v>
      </c>
      <c r="AQ149" s="18">
        <v>85367612</v>
      </c>
      <c r="AR149" s="18">
        <v>25818071</v>
      </c>
      <c r="AS149" s="23">
        <v>78504064</v>
      </c>
      <c r="AT149" s="18">
        <v>131408477</v>
      </c>
      <c r="AU149" s="18">
        <v>76783844</v>
      </c>
      <c r="AV149" s="18">
        <v>370583968</v>
      </c>
      <c r="AW149" s="19">
        <v>15597002</v>
      </c>
      <c r="AX149" s="16"/>
    </row>
    <row r="150" spans="1:50" ht="23">
      <c r="A150" s="13">
        <v>41030</v>
      </c>
      <c r="B150" s="14">
        <v>88</v>
      </c>
      <c r="C150" s="20">
        <v>61.75</v>
      </c>
      <c r="D150" s="20">
        <v>57</v>
      </c>
      <c r="E150" s="6">
        <v>94.7</v>
      </c>
      <c r="F150" s="6">
        <v>110.34</v>
      </c>
      <c r="G150" s="6">
        <v>3.7320000000000002</v>
      </c>
      <c r="H150" s="6">
        <v>34937.829922999998</v>
      </c>
      <c r="I150" s="6">
        <v>8960.1549770000001</v>
      </c>
      <c r="J150" s="6">
        <v>169.105621995462</v>
      </c>
      <c r="K150" s="6">
        <v>197.2</v>
      </c>
      <c r="L150" s="6">
        <v>283.10000000000002</v>
      </c>
      <c r="M150" s="6">
        <v>0</v>
      </c>
      <c r="N150" s="6">
        <v>102.9</v>
      </c>
      <c r="O150" s="6">
        <v>179.8</v>
      </c>
      <c r="P150" s="6">
        <v>2.4300000000000002</v>
      </c>
      <c r="Q150" s="6" t="e">
        <v>#N/A</v>
      </c>
      <c r="R150" s="6"/>
      <c r="S150" s="6"/>
      <c r="T150" s="6"/>
      <c r="U150" s="6">
        <v>102.8</v>
      </c>
      <c r="V150" s="6">
        <v>252.1</v>
      </c>
      <c r="W150" s="24" t="s">
        <v>75</v>
      </c>
      <c r="X150" s="18">
        <v>136293775</v>
      </c>
      <c r="Y150" s="17"/>
      <c r="Z150" s="18">
        <v>219029529</v>
      </c>
      <c r="AA150" s="18">
        <v>14034867</v>
      </c>
      <c r="AB150" s="16"/>
      <c r="AC150" s="23">
        <v>1755840</v>
      </c>
      <c r="AD150" s="18">
        <v>5465741</v>
      </c>
      <c r="AE150" s="18">
        <v>60235847</v>
      </c>
      <c r="AF150" s="18">
        <v>57769358</v>
      </c>
      <c r="AG150" s="18">
        <v>128132391</v>
      </c>
      <c r="AH150" s="18">
        <v>40203564</v>
      </c>
      <c r="AI150" s="18">
        <v>19692281</v>
      </c>
      <c r="AJ150" s="18">
        <v>23683995</v>
      </c>
      <c r="AK150" s="19">
        <v>40719864</v>
      </c>
      <c r="AL150" s="16"/>
      <c r="AM150" s="23">
        <v>132601647</v>
      </c>
      <c r="AN150" s="18">
        <v>58835131</v>
      </c>
      <c r="AO150" s="17"/>
      <c r="AP150" s="18">
        <v>13249748</v>
      </c>
      <c r="AQ150" s="18">
        <v>98792095</v>
      </c>
      <c r="AR150" s="18">
        <v>30466725</v>
      </c>
      <c r="AS150" s="23">
        <v>71534516</v>
      </c>
      <c r="AT150" s="18">
        <v>129631415</v>
      </c>
      <c r="AU150" s="18">
        <v>86622891</v>
      </c>
      <c r="AV150" s="18">
        <v>454669932</v>
      </c>
      <c r="AW150" s="19">
        <v>18172709</v>
      </c>
      <c r="AX150" s="16"/>
    </row>
    <row r="151" spans="1:50" ht="23">
      <c r="A151" s="13">
        <v>41061</v>
      </c>
      <c r="B151" s="14">
        <v>81</v>
      </c>
      <c r="C151" s="20">
        <v>57.75</v>
      </c>
      <c r="D151" s="20">
        <v>51.25</v>
      </c>
      <c r="E151" s="6">
        <v>82.41</v>
      </c>
      <c r="F151" s="6">
        <v>95.16</v>
      </c>
      <c r="G151" s="6">
        <v>3.5390000000000001</v>
      </c>
      <c r="H151" s="6">
        <v>35949.359450999997</v>
      </c>
      <c r="I151" s="6">
        <v>8478.1173080000008</v>
      </c>
      <c r="J151" s="6">
        <v>145.09141193104901</v>
      </c>
      <c r="K151" s="6">
        <v>198.1</v>
      </c>
      <c r="L151" s="6">
        <v>280.3</v>
      </c>
      <c r="M151" s="6">
        <v>0</v>
      </c>
      <c r="N151" s="6">
        <v>101.8</v>
      </c>
      <c r="O151" s="6">
        <v>176.6</v>
      </c>
      <c r="P151" s="6">
        <v>2.46</v>
      </c>
      <c r="Q151" s="6" t="e">
        <v>#N/A</v>
      </c>
      <c r="R151" s="6"/>
      <c r="S151" s="6"/>
      <c r="T151" s="6"/>
      <c r="U151" s="6">
        <v>102.3</v>
      </c>
      <c r="V151" s="6">
        <v>248.7</v>
      </c>
      <c r="W151" s="24" t="s">
        <v>76</v>
      </c>
      <c r="X151" s="18">
        <v>103564200</v>
      </c>
      <c r="Y151" s="17"/>
      <c r="Z151" s="18">
        <v>235932031</v>
      </c>
      <c r="AA151" s="18">
        <v>9412079</v>
      </c>
      <c r="AB151" s="16"/>
      <c r="AC151" s="23">
        <v>1518380</v>
      </c>
      <c r="AD151" s="18">
        <v>1288183</v>
      </c>
      <c r="AE151" s="18">
        <v>57072247</v>
      </c>
      <c r="AF151" s="18">
        <v>61059953</v>
      </c>
      <c r="AG151" s="18">
        <v>134997812</v>
      </c>
      <c r="AH151" s="18">
        <v>38917543</v>
      </c>
      <c r="AI151" s="18">
        <v>17524687</v>
      </c>
      <c r="AJ151" s="18">
        <v>28066968</v>
      </c>
      <c r="AK151" s="19">
        <v>51230631</v>
      </c>
      <c r="AL151" s="16"/>
      <c r="AM151" s="23">
        <v>104551390</v>
      </c>
      <c r="AN151" s="18">
        <v>44193425</v>
      </c>
      <c r="AO151" s="17"/>
      <c r="AP151" s="18">
        <v>10532128</v>
      </c>
      <c r="AQ151" s="18">
        <v>77548225</v>
      </c>
      <c r="AR151" s="18">
        <v>29585201</v>
      </c>
      <c r="AS151" s="23">
        <v>69636267</v>
      </c>
      <c r="AT151" s="18">
        <v>127367240</v>
      </c>
      <c r="AU151" s="18">
        <v>74757145</v>
      </c>
      <c r="AV151" s="18">
        <v>418137045</v>
      </c>
      <c r="AW151" s="19">
        <v>19549860</v>
      </c>
      <c r="AX151" s="16"/>
    </row>
    <row r="152" spans="1:50" ht="23">
      <c r="A152" s="13">
        <v>41091</v>
      </c>
      <c r="B152" s="14">
        <v>81</v>
      </c>
      <c r="C152" s="20">
        <v>58</v>
      </c>
      <c r="D152" s="20">
        <v>54.75</v>
      </c>
      <c r="E152" s="6">
        <v>87.93</v>
      </c>
      <c r="F152" s="6">
        <v>102.62</v>
      </c>
      <c r="G152" s="6">
        <v>3.4390000000000001</v>
      </c>
      <c r="H152" s="6">
        <v>37930.755206000002</v>
      </c>
      <c r="I152" s="6">
        <v>8515.0955009999998</v>
      </c>
      <c r="J152" s="6">
        <v>139.63239181190599</v>
      </c>
      <c r="K152" s="6">
        <v>198.1</v>
      </c>
      <c r="L152" s="6">
        <v>277</v>
      </c>
      <c r="M152" s="6">
        <v>0</v>
      </c>
      <c r="N152" s="6">
        <v>100.6</v>
      </c>
      <c r="O152" s="6">
        <v>173.7</v>
      </c>
      <c r="P152" s="6">
        <v>2.95</v>
      </c>
      <c r="Q152" s="6" t="e">
        <v>#N/A</v>
      </c>
      <c r="R152" s="6"/>
      <c r="S152" s="6"/>
      <c r="T152" s="6"/>
      <c r="U152" s="6">
        <v>102.1</v>
      </c>
      <c r="V152" s="6">
        <v>245</v>
      </c>
      <c r="W152" s="24" t="s">
        <v>77</v>
      </c>
      <c r="X152" s="18">
        <v>114679085</v>
      </c>
      <c r="Y152" s="17"/>
      <c r="Z152" s="18">
        <v>229112851</v>
      </c>
      <c r="AA152" s="18">
        <v>20309130</v>
      </c>
      <c r="AB152" s="16"/>
      <c r="AC152" s="23">
        <v>1265529</v>
      </c>
      <c r="AD152" s="18">
        <v>1113976</v>
      </c>
      <c r="AE152" s="18">
        <v>56063336</v>
      </c>
      <c r="AF152" s="18">
        <v>58140098</v>
      </c>
      <c r="AG152" s="18">
        <v>128425419</v>
      </c>
      <c r="AH152" s="18">
        <v>38916596</v>
      </c>
      <c r="AI152" s="18">
        <v>15548668</v>
      </c>
      <c r="AJ152" s="18">
        <v>30892668</v>
      </c>
      <c r="AK152" s="19">
        <v>47559100</v>
      </c>
      <c r="AL152" s="16"/>
      <c r="AM152" s="23">
        <v>114861170</v>
      </c>
      <c r="AN152" s="18">
        <v>46288926</v>
      </c>
      <c r="AO152" s="17"/>
      <c r="AP152" s="18">
        <v>14233308</v>
      </c>
      <c r="AQ152" s="18">
        <v>89290078</v>
      </c>
      <c r="AR152" s="18">
        <v>44533012</v>
      </c>
      <c r="AS152" s="23">
        <v>74152538</v>
      </c>
      <c r="AT152" s="18">
        <v>115975602</v>
      </c>
      <c r="AU152" s="18">
        <v>52032715</v>
      </c>
      <c r="AV152" s="18">
        <v>472911516</v>
      </c>
      <c r="AW152" s="19">
        <v>22174057</v>
      </c>
      <c r="AX152" s="16"/>
    </row>
    <row r="153" spans="1:50" ht="23">
      <c r="A153" s="13">
        <v>41122</v>
      </c>
      <c r="B153" s="14">
        <v>86</v>
      </c>
      <c r="C153" s="20">
        <v>62.25</v>
      </c>
      <c r="D153" s="20">
        <v>59</v>
      </c>
      <c r="E153" s="6">
        <v>94.16</v>
      </c>
      <c r="F153" s="6">
        <v>113.36</v>
      </c>
      <c r="G153" s="6">
        <v>3.722</v>
      </c>
      <c r="H153" s="6">
        <v>37280.629143999999</v>
      </c>
      <c r="I153" s="6">
        <v>8613.3353189999998</v>
      </c>
      <c r="J153" s="6">
        <v>126.692819537845</v>
      </c>
      <c r="K153" s="6">
        <v>200</v>
      </c>
      <c r="L153" s="6">
        <v>277.5</v>
      </c>
      <c r="M153" s="6">
        <v>0</v>
      </c>
      <c r="N153" s="6">
        <v>99.9</v>
      </c>
      <c r="O153" s="6">
        <v>173.7</v>
      </c>
      <c r="P153" s="6">
        <v>2.84</v>
      </c>
      <c r="Q153" s="6" t="e">
        <v>#N/A</v>
      </c>
      <c r="R153" s="6"/>
      <c r="S153" s="6"/>
      <c r="T153" s="6"/>
      <c r="U153" s="6">
        <v>100.2</v>
      </c>
      <c r="V153" s="6">
        <v>246.4</v>
      </c>
      <c r="W153" s="24" t="s">
        <v>78</v>
      </c>
      <c r="X153" s="18">
        <v>45349925</v>
      </c>
      <c r="Y153" s="17"/>
      <c r="Z153" s="18">
        <v>234614848</v>
      </c>
      <c r="AA153" s="18">
        <v>19227531</v>
      </c>
      <c r="AB153" s="16"/>
      <c r="AC153" s="23">
        <v>1497280</v>
      </c>
      <c r="AD153" s="18">
        <v>2131203</v>
      </c>
      <c r="AE153" s="18">
        <v>56223905</v>
      </c>
      <c r="AF153" s="18">
        <v>55218278</v>
      </c>
      <c r="AG153" s="18">
        <v>112720899</v>
      </c>
      <c r="AH153" s="18">
        <v>27492883</v>
      </c>
      <c r="AI153" s="18">
        <v>15831424</v>
      </c>
      <c r="AJ153" s="18">
        <v>29413735</v>
      </c>
      <c r="AK153" s="19">
        <v>111113498</v>
      </c>
      <c r="AL153" s="16"/>
      <c r="AM153" s="23">
        <v>110995955</v>
      </c>
      <c r="AN153" s="18">
        <v>43355143</v>
      </c>
      <c r="AO153" s="17"/>
      <c r="AP153" s="18">
        <v>13699617</v>
      </c>
      <c r="AQ153" s="18">
        <v>105774326</v>
      </c>
      <c r="AR153" s="18">
        <v>37222998</v>
      </c>
      <c r="AS153" s="23">
        <v>51099160</v>
      </c>
      <c r="AT153" s="18">
        <v>117807199</v>
      </c>
      <c r="AU153" s="18">
        <v>80824952</v>
      </c>
      <c r="AV153" s="18">
        <v>562212691</v>
      </c>
      <c r="AW153" s="19">
        <v>17331800</v>
      </c>
      <c r="AX153" s="16"/>
    </row>
    <row r="154" spans="1:50" ht="23">
      <c r="A154" s="13">
        <v>41153</v>
      </c>
      <c r="B154" s="14">
        <v>86</v>
      </c>
      <c r="C154" s="20">
        <v>64.75</v>
      </c>
      <c r="D154" s="20">
        <v>61.5</v>
      </c>
      <c r="E154" s="6">
        <v>94.72</v>
      </c>
      <c r="F154" s="6">
        <v>112.86</v>
      </c>
      <c r="G154" s="6">
        <v>3.8490000000000002</v>
      </c>
      <c r="H154" s="6">
        <v>37891.823059000002</v>
      </c>
      <c r="I154" s="6">
        <v>8804.2096899999997</v>
      </c>
      <c r="J154" s="6">
        <v>137.82193756747199</v>
      </c>
      <c r="K154" s="6">
        <v>200.7</v>
      </c>
      <c r="L154" s="6">
        <v>274</v>
      </c>
      <c r="M154" s="6">
        <v>0</v>
      </c>
      <c r="N154" s="6">
        <v>100.2</v>
      </c>
      <c r="O154" s="6">
        <v>171.4</v>
      </c>
      <c r="P154" s="6">
        <v>2.85</v>
      </c>
      <c r="Q154" s="6" t="e">
        <v>#N/A</v>
      </c>
      <c r="R154" s="6"/>
      <c r="S154" s="6"/>
      <c r="T154" s="6"/>
      <c r="U154" s="6">
        <v>99.7</v>
      </c>
      <c r="V154" s="6">
        <v>241.9</v>
      </c>
      <c r="W154" s="24" t="s">
        <v>79</v>
      </c>
      <c r="X154" s="18">
        <v>102286951</v>
      </c>
      <c r="Y154" s="17"/>
      <c r="Z154" s="18">
        <v>208657258</v>
      </c>
      <c r="AA154" s="18">
        <v>29235575</v>
      </c>
      <c r="AB154" s="16"/>
      <c r="AC154" s="23">
        <v>1868385</v>
      </c>
      <c r="AD154" s="18">
        <v>4310616</v>
      </c>
      <c r="AE154" s="18">
        <v>51390255</v>
      </c>
      <c r="AF154" s="18">
        <v>49885772</v>
      </c>
      <c r="AG154" s="18">
        <v>151552552</v>
      </c>
      <c r="AH154" s="18">
        <v>33545679</v>
      </c>
      <c r="AI154" s="18">
        <v>15979054</v>
      </c>
      <c r="AJ154" s="18">
        <v>24612236</v>
      </c>
      <c r="AK154" s="19">
        <v>36159980</v>
      </c>
      <c r="AL154" s="16"/>
      <c r="AM154" s="23">
        <v>107096226</v>
      </c>
      <c r="AN154" s="18">
        <v>56537554</v>
      </c>
      <c r="AO154" s="17"/>
      <c r="AP154" s="18">
        <v>13833062</v>
      </c>
      <c r="AQ154" s="18">
        <v>90955578</v>
      </c>
      <c r="AR154" s="18">
        <v>26897148</v>
      </c>
      <c r="AS154" s="23">
        <v>64022647</v>
      </c>
      <c r="AT154" s="18">
        <v>116119487</v>
      </c>
      <c r="AU154" s="18">
        <v>64315149</v>
      </c>
      <c r="AV154" s="18">
        <v>541340729</v>
      </c>
      <c r="AW154" s="19">
        <v>17911965</v>
      </c>
      <c r="AX154" s="16"/>
    </row>
    <row r="155" spans="1:50" ht="23">
      <c r="A155" s="13">
        <v>41183</v>
      </c>
      <c r="B155" s="14">
        <v>86</v>
      </c>
      <c r="C155" s="20">
        <v>64</v>
      </c>
      <c r="D155" s="20">
        <v>61.5</v>
      </c>
      <c r="E155" s="6">
        <v>89.57</v>
      </c>
      <c r="F155" s="6">
        <v>111.71</v>
      </c>
      <c r="G155" s="6">
        <v>3.746</v>
      </c>
      <c r="H155" s="6">
        <v>40257.083524000001</v>
      </c>
      <c r="I155" s="6">
        <v>10824.431396</v>
      </c>
      <c r="J155" s="6">
        <v>145.32910639722701</v>
      </c>
      <c r="K155" s="6">
        <v>200.9</v>
      </c>
      <c r="L155" s="6">
        <v>276.89999999999998</v>
      </c>
      <c r="M155" s="6">
        <v>0</v>
      </c>
      <c r="N155" s="6">
        <v>100.7</v>
      </c>
      <c r="O155" s="6">
        <v>173</v>
      </c>
      <c r="P155" s="6">
        <v>3.32</v>
      </c>
      <c r="Q155" s="6" t="e">
        <v>#N/A</v>
      </c>
      <c r="R155" s="6"/>
      <c r="S155" s="6"/>
      <c r="T155" s="6"/>
      <c r="U155" s="6">
        <v>99.2</v>
      </c>
      <c r="V155" s="6">
        <v>245.5</v>
      </c>
      <c r="W155" s="24" t="s">
        <v>80</v>
      </c>
      <c r="X155" s="18">
        <v>94650308</v>
      </c>
      <c r="Y155" s="17"/>
      <c r="Z155" s="18">
        <v>235941652</v>
      </c>
      <c r="AA155" s="18">
        <v>20044634</v>
      </c>
      <c r="AB155" s="16"/>
      <c r="AC155" s="23">
        <v>2670187</v>
      </c>
      <c r="AD155" s="18">
        <v>3550137</v>
      </c>
      <c r="AE155" s="18">
        <v>41115277</v>
      </c>
      <c r="AF155" s="18">
        <v>49154165</v>
      </c>
      <c r="AG155" s="18">
        <v>141752474</v>
      </c>
      <c r="AH155" s="18">
        <v>42912607</v>
      </c>
      <c r="AI155" s="18">
        <v>6763021</v>
      </c>
      <c r="AJ155" s="18">
        <v>24179328</v>
      </c>
      <c r="AK155" s="19">
        <v>40609742</v>
      </c>
      <c r="AL155" s="16"/>
      <c r="AM155" s="23">
        <v>91156398</v>
      </c>
      <c r="AN155" s="18">
        <v>54606825</v>
      </c>
      <c r="AO155" s="17"/>
      <c r="AP155" s="18">
        <v>14368674</v>
      </c>
      <c r="AQ155" s="18">
        <v>89008325</v>
      </c>
      <c r="AR155" s="18">
        <v>36099863</v>
      </c>
      <c r="AS155" s="23">
        <v>76947029</v>
      </c>
      <c r="AT155" s="18">
        <v>121147818</v>
      </c>
      <c r="AU155" s="18">
        <v>73943420</v>
      </c>
      <c r="AV155" s="16"/>
      <c r="AW155" s="19">
        <v>17741713</v>
      </c>
      <c r="AX155" s="16"/>
    </row>
    <row r="156" spans="1:50" ht="23">
      <c r="A156" s="13">
        <v>41214</v>
      </c>
      <c r="B156" s="14">
        <v>84</v>
      </c>
      <c r="C156" s="20">
        <v>60.25</v>
      </c>
      <c r="D156" s="20">
        <v>57.75</v>
      </c>
      <c r="E156" s="6">
        <v>86.66</v>
      </c>
      <c r="F156" s="6">
        <v>109.06</v>
      </c>
      <c r="G156" s="6">
        <v>3.452</v>
      </c>
      <c r="H156" s="6">
        <v>39543.693182000003</v>
      </c>
      <c r="I156" s="6">
        <v>10587.785546999999</v>
      </c>
      <c r="J156" s="6">
        <v>134.90501116486499</v>
      </c>
      <c r="K156" s="6">
        <v>203.1</v>
      </c>
      <c r="L156" s="6">
        <v>276.89999999999998</v>
      </c>
      <c r="M156" s="6">
        <v>0</v>
      </c>
      <c r="N156" s="6">
        <v>100.8</v>
      </c>
      <c r="O156" s="6">
        <v>172.9</v>
      </c>
      <c r="P156" s="6">
        <v>3.54</v>
      </c>
      <c r="Q156" s="6" t="e">
        <v>#N/A</v>
      </c>
      <c r="R156" s="6"/>
      <c r="S156" s="6"/>
      <c r="T156" s="6"/>
      <c r="U156" s="6">
        <v>100.1</v>
      </c>
      <c r="V156" s="6">
        <v>245.5</v>
      </c>
      <c r="W156" s="24" t="s">
        <v>81</v>
      </c>
      <c r="X156" s="18">
        <v>110355667</v>
      </c>
      <c r="Y156" s="17"/>
      <c r="Z156" s="18">
        <v>218889218</v>
      </c>
      <c r="AA156" s="18">
        <v>7279093</v>
      </c>
      <c r="AB156" s="16"/>
      <c r="AC156" s="23">
        <v>2731911</v>
      </c>
      <c r="AD156" s="18">
        <v>4264725</v>
      </c>
      <c r="AE156" s="18">
        <v>35044331</v>
      </c>
      <c r="AF156" s="18">
        <v>47060390</v>
      </c>
      <c r="AG156" s="18">
        <v>132947791</v>
      </c>
      <c r="AH156" s="18">
        <v>39622921</v>
      </c>
      <c r="AI156" s="18">
        <v>13524117</v>
      </c>
      <c r="AJ156" s="18">
        <v>26684920</v>
      </c>
      <c r="AK156" s="19">
        <v>38712887</v>
      </c>
      <c r="AL156" s="16"/>
      <c r="AM156" s="23">
        <v>106377065</v>
      </c>
      <c r="AN156" s="18">
        <v>43912619</v>
      </c>
      <c r="AO156" s="17"/>
      <c r="AP156" s="18">
        <v>9431289</v>
      </c>
      <c r="AQ156" s="18">
        <v>100241767</v>
      </c>
      <c r="AR156" s="18">
        <v>31475373</v>
      </c>
      <c r="AS156" s="23">
        <v>75527826</v>
      </c>
      <c r="AT156" s="18">
        <v>124562880</v>
      </c>
      <c r="AU156" s="18">
        <v>73194516</v>
      </c>
      <c r="AV156" s="16"/>
      <c r="AW156" s="19">
        <v>21043247</v>
      </c>
      <c r="AX156" s="16"/>
    </row>
    <row r="157" spans="1:50" ht="23">
      <c r="A157" s="13">
        <v>41244</v>
      </c>
      <c r="B157" s="14">
        <v>84</v>
      </c>
      <c r="C157" s="20">
        <v>59.5</v>
      </c>
      <c r="D157" s="20">
        <v>57.75</v>
      </c>
      <c r="E157" s="6">
        <v>88.25</v>
      </c>
      <c r="F157" s="6">
        <v>109.49</v>
      </c>
      <c r="G157" s="6">
        <v>3.31</v>
      </c>
      <c r="H157" s="6">
        <v>34857.579544</v>
      </c>
      <c r="I157" s="6">
        <v>10308.631934999999</v>
      </c>
      <c r="J157" s="6">
        <v>141.05378704720101</v>
      </c>
      <c r="K157" s="6">
        <v>202.3</v>
      </c>
      <c r="L157" s="6">
        <v>276.3</v>
      </c>
      <c r="M157" s="6">
        <v>0</v>
      </c>
      <c r="N157" s="6">
        <v>101.1</v>
      </c>
      <c r="O157" s="6">
        <v>172.3</v>
      </c>
      <c r="P157" s="6">
        <v>3.34</v>
      </c>
      <c r="Q157" s="6" t="e">
        <v>#N/A</v>
      </c>
      <c r="R157" s="6"/>
      <c r="S157" s="6"/>
      <c r="T157" s="6"/>
      <c r="U157" s="6">
        <v>99.7</v>
      </c>
      <c r="V157" s="6">
        <v>244.7</v>
      </c>
      <c r="W157" s="24" t="s">
        <v>82</v>
      </c>
      <c r="X157" s="18">
        <v>117047046</v>
      </c>
      <c r="Y157" s="17"/>
      <c r="Z157" s="18">
        <v>250914829</v>
      </c>
      <c r="AA157" s="18">
        <v>16619450</v>
      </c>
      <c r="AB157" s="16"/>
      <c r="AC157" s="23">
        <v>1832944</v>
      </c>
      <c r="AD157" s="18">
        <v>929980</v>
      </c>
      <c r="AE157" s="18">
        <v>40894825</v>
      </c>
      <c r="AF157" s="18">
        <v>31186407</v>
      </c>
      <c r="AG157" s="18">
        <v>106954120</v>
      </c>
      <c r="AH157" s="18">
        <v>34368839</v>
      </c>
      <c r="AI157" s="17"/>
      <c r="AJ157" s="18">
        <v>18374540</v>
      </c>
      <c r="AK157" s="19">
        <v>31207979</v>
      </c>
      <c r="AL157" s="16"/>
      <c r="AM157" s="23">
        <v>109415963</v>
      </c>
      <c r="AN157" s="18">
        <v>50724726</v>
      </c>
      <c r="AO157" s="22"/>
      <c r="AP157" s="18">
        <v>10920659</v>
      </c>
      <c r="AQ157" s="18">
        <v>84814490</v>
      </c>
      <c r="AR157" s="18">
        <v>34592261</v>
      </c>
      <c r="AS157" s="23">
        <v>69361504</v>
      </c>
      <c r="AT157" s="18">
        <v>102886123</v>
      </c>
      <c r="AU157" s="18">
        <v>60732927</v>
      </c>
      <c r="AV157" s="16"/>
      <c r="AW157" s="19">
        <v>13339332</v>
      </c>
      <c r="AX157" s="16"/>
    </row>
    <row r="158" spans="1:50" ht="23">
      <c r="A158" s="13">
        <v>41275</v>
      </c>
      <c r="B158" s="14">
        <v>89</v>
      </c>
      <c r="C158" s="20">
        <v>64.75</v>
      </c>
      <c r="D158" s="20">
        <v>63.5</v>
      </c>
      <c r="E158" s="6">
        <v>94.69</v>
      </c>
      <c r="F158" s="6">
        <v>112.96</v>
      </c>
      <c r="G158" s="6">
        <v>3.319</v>
      </c>
      <c r="H158" s="6">
        <v>37193.658802999998</v>
      </c>
      <c r="I158" s="6">
        <v>9382.9231459999992</v>
      </c>
      <c r="J158" s="6">
        <v>149.85060298991999</v>
      </c>
      <c r="K158" s="6">
        <v>203.4</v>
      </c>
      <c r="L158" s="6">
        <v>283.10000000000002</v>
      </c>
      <c r="M158" s="6">
        <v>0</v>
      </c>
      <c r="N158" s="6">
        <v>101.2</v>
      </c>
      <c r="O158" s="6">
        <v>176.2</v>
      </c>
      <c r="P158" s="6">
        <v>3.33</v>
      </c>
      <c r="Q158" s="6" t="e">
        <v>#N/A</v>
      </c>
      <c r="R158" s="6"/>
      <c r="S158" s="6"/>
      <c r="T158" s="6"/>
      <c r="U158" s="6">
        <v>100.5</v>
      </c>
      <c r="V158" s="6">
        <v>253.6</v>
      </c>
      <c r="W158" s="24" t="s">
        <v>83</v>
      </c>
      <c r="X158" s="18">
        <v>132170442</v>
      </c>
      <c r="Y158" s="17"/>
      <c r="Z158" s="18">
        <v>271967916</v>
      </c>
      <c r="AA158" s="18">
        <v>9005478</v>
      </c>
      <c r="AB158" s="19">
        <v>23984758</v>
      </c>
      <c r="AC158" s="23">
        <v>2672614</v>
      </c>
      <c r="AD158" s="18">
        <v>1423330</v>
      </c>
      <c r="AE158" s="18">
        <v>45155347</v>
      </c>
      <c r="AF158" s="18">
        <v>49651661</v>
      </c>
      <c r="AG158" s="18">
        <v>135843083</v>
      </c>
      <c r="AH158" s="18">
        <v>47597111</v>
      </c>
      <c r="AI158" s="17"/>
      <c r="AJ158" s="18">
        <v>26325891</v>
      </c>
      <c r="AK158" s="19">
        <v>41151852</v>
      </c>
      <c r="AL158" s="16"/>
      <c r="AM158" s="23">
        <v>129816942</v>
      </c>
      <c r="AN158" s="18">
        <v>52443067</v>
      </c>
      <c r="AO158" s="18">
        <v>47176610</v>
      </c>
      <c r="AP158" s="18">
        <v>16358171</v>
      </c>
      <c r="AQ158" s="18">
        <v>123408598</v>
      </c>
      <c r="AR158" s="18">
        <v>33507500</v>
      </c>
      <c r="AS158" s="23">
        <v>81742607</v>
      </c>
      <c r="AT158" s="18">
        <v>146979783</v>
      </c>
      <c r="AU158" s="18">
        <v>69115809</v>
      </c>
      <c r="AV158" s="16"/>
      <c r="AW158" s="19">
        <v>13840005</v>
      </c>
      <c r="AX158" s="16"/>
    </row>
    <row r="159" spans="1:50" ht="23">
      <c r="A159" s="13">
        <v>41306</v>
      </c>
      <c r="B159" s="14">
        <v>93</v>
      </c>
      <c r="C159" s="20">
        <v>68.25</v>
      </c>
      <c r="D159" s="20">
        <v>64.25</v>
      </c>
      <c r="E159" s="6">
        <v>95.32</v>
      </c>
      <c r="F159" s="6">
        <v>116.05</v>
      </c>
      <c r="G159" s="6">
        <v>3.67</v>
      </c>
      <c r="H159" s="6">
        <v>32742.677585000001</v>
      </c>
      <c r="I159" s="6">
        <v>9133.3176000000003</v>
      </c>
      <c r="J159" s="6">
        <v>144.50966102497901</v>
      </c>
      <c r="K159" s="6">
        <v>201.7</v>
      </c>
      <c r="L159" s="6">
        <v>287.7</v>
      </c>
      <c r="M159" s="6">
        <v>0</v>
      </c>
      <c r="N159" s="6">
        <v>101.9</v>
      </c>
      <c r="O159" s="6">
        <v>178.7</v>
      </c>
      <c r="P159" s="6">
        <v>3.33</v>
      </c>
      <c r="Q159" s="6" t="e">
        <v>#N/A</v>
      </c>
      <c r="R159" s="6"/>
      <c r="S159" s="6"/>
      <c r="T159" s="6"/>
      <c r="U159" s="6">
        <v>100.2</v>
      </c>
      <c r="V159" s="6">
        <v>258.39999999999998</v>
      </c>
      <c r="W159" s="24" t="s">
        <v>84</v>
      </c>
      <c r="X159" s="18">
        <v>105576899</v>
      </c>
      <c r="Y159" s="17"/>
      <c r="Z159" s="18">
        <v>250562273</v>
      </c>
      <c r="AA159" s="18">
        <v>11240413</v>
      </c>
      <c r="AB159" s="19">
        <v>22973896</v>
      </c>
      <c r="AC159" s="23">
        <v>2222073</v>
      </c>
      <c r="AD159" s="18">
        <v>1161589</v>
      </c>
      <c r="AE159" s="18">
        <v>42143877</v>
      </c>
      <c r="AF159" s="18">
        <v>44068174</v>
      </c>
      <c r="AG159" s="18">
        <v>136348554</v>
      </c>
      <c r="AH159" s="18">
        <v>41694815</v>
      </c>
      <c r="AI159" s="17"/>
      <c r="AJ159" s="18">
        <v>26026987</v>
      </c>
      <c r="AK159" s="19">
        <v>38114372</v>
      </c>
      <c r="AL159" s="16"/>
      <c r="AM159" s="23">
        <v>101381103</v>
      </c>
      <c r="AN159" s="18">
        <v>39045326</v>
      </c>
      <c r="AO159" s="18">
        <v>47194502</v>
      </c>
      <c r="AP159" s="18">
        <v>9006995</v>
      </c>
      <c r="AQ159" s="18">
        <v>119248730</v>
      </c>
      <c r="AR159" s="18">
        <v>41033475</v>
      </c>
      <c r="AS159" s="23">
        <v>75881204</v>
      </c>
      <c r="AT159" s="18">
        <v>131376288</v>
      </c>
      <c r="AU159" s="18">
        <v>74757905</v>
      </c>
      <c r="AV159" s="16"/>
      <c r="AW159" s="19">
        <v>14526934</v>
      </c>
      <c r="AX159" s="16"/>
    </row>
    <row r="160" spans="1:50" ht="23">
      <c r="A160" s="13">
        <v>41334</v>
      </c>
      <c r="B160" s="14">
        <v>93</v>
      </c>
      <c r="C160" s="20">
        <v>65.5</v>
      </c>
      <c r="D160" s="20">
        <v>63.5</v>
      </c>
      <c r="E160" s="6">
        <v>93.05</v>
      </c>
      <c r="F160" s="6">
        <v>108.47</v>
      </c>
      <c r="G160" s="6">
        <v>3.7109999999999999</v>
      </c>
      <c r="H160" s="6">
        <v>27294.067202999999</v>
      </c>
      <c r="I160" s="6">
        <v>9539.0313389999992</v>
      </c>
      <c r="J160" s="6">
        <v>135.048216926273</v>
      </c>
      <c r="K160" s="6">
        <v>203.6</v>
      </c>
      <c r="L160" s="6">
        <v>290.89999999999998</v>
      </c>
      <c r="M160" s="6">
        <v>0</v>
      </c>
      <c r="N160" s="6">
        <v>102</v>
      </c>
      <c r="O160" s="6">
        <v>180.6</v>
      </c>
      <c r="P160" s="6">
        <v>3.81</v>
      </c>
      <c r="Q160" s="6" t="e">
        <v>#N/A</v>
      </c>
      <c r="R160" s="6"/>
      <c r="S160" s="6"/>
      <c r="T160" s="6"/>
      <c r="U160" s="6">
        <v>100.8</v>
      </c>
      <c r="V160" s="6">
        <v>261.89999999999998</v>
      </c>
      <c r="W160" s="17"/>
      <c r="X160" s="18">
        <v>143256927</v>
      </c>
      <c r="Y160" s="17"/>
      <c r="Z160" s="18">
        <v>257114654</v>
      </c>
      <c r="AA160" s="18">
        <v>17808432</v>
      </c>
      <c r="AB160" s="19">
        <v>28912818</v>
      </c>
      <c r="AC160" s="23">
        <v>1224013</v>
      </c>
      <c r="AD160" s="18">
        <v>1991935</v>
      </c>
      <c r="AE160" s="18">
        <v>33475473</v>
      </c>
      <c r="AF160" s="18">
        <v>45215618</v>
      </c>
      <c r="AG160" s="18">
        <v>132784896</v>
      </c>
      <c r="AH160" s="18">
        <v>46170028</v>
      </c>
      <c r="AI160" s="17"/>
      <c r="AJ160" s="18">
        <v>26845005</v>
      </c>
      <c r="AK160" s="19">
        <v>40046676</v>
      </c>
      <c r="AL160" s="16"/>
      <c r="AM160" s="23">
        <v>138082347</v>
      </c>
      <c r="AN160" s="18">
        <v>52966106</v>
      </c>
      <c r="AO160" s="18">
        <v>55688584</v>
      </c>
      <c r="AP160" s="18">
        <v>11264763</v>
      </c>
      <c r="AQ160" s="18">
        <v>120896658</v>
      </c>
      <c r="AR160" s="18">
        <v>34100712</v>
      </c>
      <c r="AS160" s="23">
        <v>74172048</v>
      </c>
      <c r="AT160" s="18">
        <v>130969923</v>
      </c>
      <c r="AU160" s="18">
        <v>67074146</v>
      </c>
      <c r="AV160" s="16"/>
      <c r="AW160" s="19">
        <v>12902417</v>
      </c>
      <c r="AX160" s="16"/>
    </row>
    <row r="161" spans="1:50" ht="23">
      <c r="A161" s="13">
        <v>41365</v>
      </c>
      <c r="B161" s="14">
        <v>93</v>
      </c>
      <c r="C161" s="20">
        <v>63.25</v>
      </c>
      <c r="D161" s="20">
        <v>60.75</v>
      </c>
      <c r="E161" s="6">
        <v>92.07</v>
      </c>
      <c r="F161" s="6">
        <v>102.25</v>
      </c>
      <c r="G161" s="6">
        <v>3.57</v>
      </c>
      <c r="H161" s="6">
        <v>33131.926306000001</v>
      </c>
      <c r="I161" s="6">
        <v>8953.9545319999997</v>
      </c>
      <c r="J161" s="6">
        <v>130.03683999139</v>
      </c>
      <c r="K161" s="6">
        <v>201.8</v>
      </c>
      <c r="L161" s="6">
        <v>289.39999999999998</v>
      </c>
      <c r="M161" s="6">
        <v>0</v>
      </c>
      <c r="N161" s="6">
        <v>103.6</v>
      </c>
      <c r="O161" s="6">
        <v>179.9</v>
      </c>
      <c r="P161" s="6">
        <v>4.17</v>
      </c>
      <c r="Q161" s="6" t="e">
        <v>#N/A</v>
      </c>
      <c r="R161" s="6"/>
      <c r="S161" s="6"/>
      <c r="T161" s="6"/>
      <c r="U161" s="6">
        <v>101.7</v>
      </c>
      <c r="V161" s="6">
        <v>260.2</v>
      </c>
      <c r="W161" s="17"/>
      <c r="X161" s="18">
        <v>114377025</v>
      </c>
      <c r="Y161" s="17"/>
      <c r="Z161" s="18">
        <v>231470121</v>
      </c>
      <c r="AA161" s="18">
        <v>11024788</v>
      </c>
      <c r="AB161" s="19">
        <v>32058101</v>
      </c>
      <c r="AC161" s="23">
        <v>1879246</v>
      </c>
      <c r="AD161" s="18">
        <v>1106185</v>
      </c>
      <c r="AE161" s="18">
        <v>48403337</v>
      </c>
      <c r="AF161" s="18">
        <v>54099246</v>
      </c>
      <c r="AG161" s="18">
        <v>145113215</v>
      </c>
      <c r="AH161" s="18">
        <v>34962401</v>
      </c>
      <c r="AI161" s="17"/>
      <c r="AJ161" s="18">
        <v>26296856</v>
      </c>
      <c r="AK161" s="19">
        <v>38965833</v>
      </c>
      <c r="AL161" s="16"/>
      <c r="AM161" s="23">
        <v>112665077</v>
      </c>
      <c r="AN161" s="18">
        <v>46428213</v>
      </c>
      <c r="AO161" s="18">
        <v>52956277</v>
      </c>
      <c r="AP161" s="18">
        <v>16318608</v>
      </c>
      <c r="AQ161" s="18">
        <v>102529506</v>
      </c>
      <c r="AR161" s="18">
        <v>51791071</v>
      </c>
      <c r="AS161" s="23">
        <v>73099449</v>
      </c>
      <c r="AT161" s="18">
        <v>136514235</v>
      </c>
      <c r="AU161" s="18">
        <v>69255136</v>
      </c>
      <c r="AV161" s="16"/>
      <c r="AW161" s="19">
        <v>17013992</v>
      </c>
      <c r="AX161" s="16"/>
    </row>
    <row r="162" spans="1:50" ht="23">
      <c r="A162" s="13">
        <v>41395</v>
      </c>
      <c r="B162" s="14">
        <v>93</v>
      </c>
      <c r="C162" s="20">
        <v>64</v>
      </c>
      <c r="D162" s="20">
        <v>61.25</v>
      </c>
      <c r="E162" s="6">
        <v>94.8</v>
      </c>
      <c r="F162" s="6">
        <v>102.56</v>
      </c>
      <c r="G162" s="6">
        <v>3.6150000000000002</v>
      </c>
      <c r="H162" s="6">
        <v>36617.623639999998</v>
      </c>
      <c r="I162" s="6">
        <v>8752.8276850000002</v>
      </c>
      <c r="J162" s="6">
        <v>137.80368585278299</v>
      </c>
      <c r="K162" s="6">
        <v>203.1</v>
      </c>
      <c r="L162" s="6">
        <v>287.10000000000002</v>
      </c>
      <c r="M162" s="6">
        <v>0</v>
      </c>
      <c r="N162" s="6">
        <v>104</v>
      </c>
      <c r="O162" s="6">
        <v>178.7</v>
      </c>
      <c r="P162" s="6">
        <v>4.04</v>
      </c>
      <c r="Q162" s="6" t="e">
        <v>#N/A</v>
      </c>
      <c r="R162" s="6"/>
      <c r="S162" s="6"/>
      <c r="T162" s="6"/>
      <c r="U162" s="6">
        <v>101.7</v>
      </c>
      <c r="V162" s="6">
        <v>257.5</v>
      </c>
      <c r="W162" s="17"/>
      <c r="X162" s="18">
        <v>159444786</v>
      </c>
      <c r="Y162" s="17"/>
      <c r="Z162" s="18">
        <v>229886977</v>
      </c>
      <c r="AA162" s="18">
        <v>4605266</v>
      </c>
      <c r="AB162" s="19">
        <v>22240491</v>
      </c>
      <c r="AC162" s="23">
        <v>1682993</v>
      </c>
      <c r="AD162" s="18">
        <v>1071471</v>
      </c>
      <c r="AE162" s="18">
        <v>38519921</v>
      </c>
      <c r="AF162" s="18">
        <v>57949506</v>
      </c>
      <c r="AG162" s="18">
        <v>168324939</v>
      </c>
      <c r="AH162" s="18">
        <v>43788065</v>
      </c>
      <c r="AI162" s="17"/>
      <c r="AJ162" s="18">
        <v>28330734</v>
      </c>
      <c r="AK162" s="19">
        <v>38496321</v>
      </c>
      <c r="AL162" s="16"/>
      <c r="AM162" s="23">
        <v>135118288</v>
      </c>
      <c r="AN162" s="18">
        <v>46270171</v>
      </c>
      <c r="AO162" s="18">
        <v>47471124</v>
      </c>
      <c r="AP162" s="18">
        <v>15218595</v>
      </c>
      <c r="AQ162" s="18">
        <v>112837991</v>
      </c>
      <c r="AR162" s="18">
        <v>51745232</v>
      </c>
      <c r="AS162" s="23">
        <v>64708337</v>
      </c>
      <c r="AT162" s="18">
        <v>141650993</v>
      </c>
      <c r="AU162" s="18">
        <v>66376873</v>
      </c>
      <c r="AV162" s="16"/>
      <c r="AW162" s="19">
        <v>16893088</v>
      </c>
      <c r="AX162" s="16"/>
    </row>
    <row r="163" spans="1:50" ht="23">
      <c r="A163" s="13">
        <v>41426</v>
      </c>
      <c r="B163" s="14">
        <v>95</v>
      </c>
      <c r="C163" s="20">
        <v>66.75</v>
      </c>
      <c r="D163" s="20">
        <v>64.5</v>
      </c>
      <c r="E163" s="6">
        <v>95.8</v>
      </c>
      <c r="F163" s="6">
        <v>102.92</v>
      </c>
      <c r="G163" s="6">
        <v>3.6259999999999999</v>
      </c>
      <c r="H163" s="6">
        <v>35885.978832000001</v>
      </c>
      <c r="I163" s="6">
        <v>9217.6263299999991</v>
      </c>
      <c r="J163" s="6">
        <v>127.468679409603</v>
      </c>
      <c r="K163" s="6">
        <v>203.2</v>
      </c>
      <c r="L163" s="6">
        <v>288.10000000000002</v>
      </c>
      <c r="M163" s="6">
        <v>0</v>
      </c>
      <c r="N163" s="6">
        <v>104.1</v>
      </c>
      <c r="O163" s="6">
        <v>178.8</v>
      </c>
      <c r="P163" s="6">
        <v>3.83</v>
      </c>
      <c r="Q163" s="6" t="e">
        <v>#N/A</v>
      </c>
      <c r="R163" s="6"/>
      <c r="S163" s="6"/>
      <c r="T163" s="6"/>
      <c r="U163" s="6">
        <v>102.9</v>
      </c>
      <c r="V163" s="6">
        <v>258.7</v>
      </c>
      <c r="W163" s="17"/>
      <c r="X163" s="18">
        <v>139026477</v>
      </c>
      <c r="Y163" s="17"/>
      <c r="Z163" s="18">
        <v>223822695</v>
      </c>
      <c r="AA163" s="18">
        <v>7841319</v>
      </c>
      <c r="AB163" s="19">
        <v>37222953</v>
      </c>
      <c r="AC163" s="23">
        <v>2737716</v>
      </c>
      <c r="AD163" s="18">
        <v>2394637</v>
      </c>
      <c r="AE163" s="18">
        <v>43277466</v>
      </c>
      <c r="AF163" s="18">
        <v>57840979</v>
      </c>
      <c r="AG163" s="18">
        <v>148808996</v>
      </c>
      <c r="AH163" s="18">
        <v>34464822</v>
      </c>
      <c r="AI163" s="17"/>
      <c r="AJ163" s="18">
        <v>23024332</v>
      </c>
      <c r="AK163" s="19">
        <v>37801567</v>
      </c>
      <c r="AL163" s="16"/>
      <c r="AM163" s="23">
        <v>131050407</v>
      </c>
      <c r="AN163" s="18">
        <v>54092048</v>
      </c>
      <c r="AO163" s="18">
        <v>44473870</v>
      </c>
      <c r="AP163" s="18">
        <v>7462722</v>
      </c>
      <c r="AQ163" s="18">
        <v>95885788</v>
      </c>
      <c r="AR163" s="18">
        <v>39101278</v>
      </c>
      <c r="AS163" s="23">
        <v>76250251</v>
      </c>
      <c r="AT163" s="18">
        <v>143649584</v>
      </c>
      <c r="AU163" s="18">
        <v>66111907</v>
      </c>
      <c r="AV163" s="16"/>
      <c r="AW163" s="19">
        <v>15688747</v>
      </c>
      <c r="AX163" s="16"/>
    </row>
    <row r="164" spans="1:50" ht="23">
      <c r="A164" s="13">
        <v>41456</v>
      </c>
      <c r="B164" s="14">
        <v>95</v>
      </c>
      <c r="C164" s="20">
        <v>65.5</v>
      </c>
      <c r="D164" s="20">
        <v>64.75</v>
      </c>
      <c r="E164" s="6">
        <v>104.61</v>
      </c>
      <c r="F164" s="6">
        <v>107.93</v>
      </c>
      <c r="G164" s="6">
        <v>3.5910000000000002</v>
      </c>
      <c r="H164" s="6">
        <v>38800.430628000002</v>
      </c>
      <c r="I164" s="6">
        <v>8723.7081500000004</v>
      </c>
      <c r="J164" s="6">
        <v>116.259806974523</v>
      </c>
      <c r="K164" s="6">
        <v>203.2</v>
      </c>
      <c r="L164" s="6">
        <v>287.10000000000002</v>
      </c>
      <c r="M164" s="6">
        <v>225.7</v>
      </c>
      <c r="N164" s="6">
        <v>104.5</v>
      </c>
      <c r="O164" s="6">
        <v>177.9</v>
      </c>
      <c r="P164" s="6">
        <v>3.62</v>
      </c>
      <c r="Q164" s="6">
        <v>99.7</v>
      </c>
      <c r="R164" s="6">
        <v>126.2</v>
      </c>
      <c r="S164" s="6">
        <v>225.7</v>
      </c>
      <c r="T164" s="6">
        <v>117.6</v>
      </c>
      <c r="U164" s="6">
        <v>103.6</v>
      </c>
      <c r="V164" s="6">
        <v>256.8</v>
      </c>
      <c r="W164" s="17"/>
      <c r="X164" s="18">
        <v>137254632</v>
      </c>
      <c r="Y164" s="17"/>
      <c r="Z164" s="18">
        <v>212836673</v>
      </c>
      <c r="AA164" s="18">
        <v>7556293</v>
      </c>
      <c r="AB164" s="19">
        <v>34490713</v>
      </c>
      <c r="AC164" s="23">
        <v>2787165</v>
      </c>
      <c r="AD164" s="18">
        <v>4075208</v>
      </c>
      <c r="AE164" s="18">
        <v>36312676</v>
      </c>
      <c r="AF164" s="18">
        <v>56774053</v>
      </c>
      <c r="AG164" s="18">
        <v>148391030</v>
      </c>
      <c r="AH164" s="18">
        <v>34866087</v>
      </c>
      <c r="AI164" s="17"/>
      <c r="AJ164" s="18">
        <v>32707126</v>
      </c>
      <c r="AK164" s="19">
        <v>40067023</v>
      </c>
      <c r="AL164" s="16"/>
      <c r="AM164" s="23">
        <v>131797331</v>
      </c>
      <c r="AN164" s="18">
        <v>48971689</v>
      </c>
      <c r="AO164" s="18">
        <v>44067574</v>
      </c>
      <c r="AP164" s="18">
        <v>8385196</v>
      </c>
      <c r="AQ164" s="18">
        <v>116982123</v>
      </c>
      <c r="AR164" s="18">
        <v>36695217</v>
      </c>
      <c r="AS164" s="23">
        <v>74982839</v>
      </c>
      <c r="AT164" s="18">
        <v>146203144</v>
      </c>
      <c r="AU164" s="18">
        <v>69078848</v>
      </c>
      <c r="AV164" s="16"/>
      <c r="AW164" s="19">
        <v>16001844</v>
      </c>
      <c r="AX164" s="16"/>
    </row>
    <row r="165" spans="1:50" ht="23">
      <c r="A165" s="13">
        <v>41487</v>
      </c>
      <c r="B165" s="14">
        <v>95</v>
      </c>
      <c r="C165" s="20">
        <v>66.5</v>
      </c>
      <c r="D165" s="20">
        <v>63.5</v>
      </c>
      <c r="E165" s="6">
        <v>106.57</v>
      </c>
      <c r="F165" s="6">
        <v>111.28</v>
      </c>
      <c r="G165" s="6">
        <v>3.5739999999999998</v>
      </c>
      <c r="H165" s="6">
        <v>39161.299514999999</v>
      </c>
      <c r="I165" s="6">
        <v>9352.1194959999993</v>
      </c>
      <c r="J165" s="6">
        <v>116.525750469469</v>
      </c>
      <c r="K165" s="6">
        <v>204.7</v>
      </c>
      <c r="L165" s="6">
        <v>288.2</v>
      </c>
      <c r="M165" s="6">
        <v>226.7</v>
      </c>
      <c r="N165" s="6">
        <v>104.4</v>
      </c>
      <c r="O165" s="6">
        <v>177.3</v>
      </c>
      <c r="P165" s="6">
        <v>3.43</v>
      </c>
      <c r="Q165" s="6">
        <v>100</v>
      </c>
      <c r="R165" s="6">
        <v>126.1</v>
      </c>
      <c r="S165" s="6">
        <v>226.7</v>
      </c>
      <c r="T165" s="6">
        <v>117.6</v>
      </c>
      <c r="U165" s="6">
        <v>103.5</v>
      </c>
      <c r="V165" s="6">
        <v>258.10000000000002</v>
      </c>
      <c r="W165" s="17"/>
      <c r="X165" s="18">
        <v>121500376</v>
      </c>
      <c r="Y165" s="17"/>
      <c r="Z165" s="18">
        <v>236728828</v>
      </c>
      <c r="AA165" s="18">
        <v>12613479</v>
      </c>
      <c r="AB165" s="19">
        <v>30283398</v>
      </c>
      <c r="AC165" s="23">
        <v>1611472</v>
      </c>
      <c r="AD165" s="18">
        <v>4027220</v>
      </c>
      <c r="AE165" s="18">
        <v>44582230</v>
      </c>
      <c r="AF165" s="18">
        <v>58105137</v>
      </c>
      <c r="AG165" s="18">
        <v>114428227</v>
      </c>
      <c r="AH165" s="18">
        <v>26332464</v>
      </c>
      <c r="AI165" s="17"/>
      <c r="AJ165" s="18">
        <v>27783110</v>
      </c>
      <c r="AK165" s="19">
        <v>41710009</v>
      </c>
      <c r="AL165" s="16"/>
      <c r="AM165" s="23">
        <v>115493387</v>
      </c>
      <c r="AN165" s="18">
        <v>43936767</v>
      </c>
      <c r="AO165" s="18">
        <v>47276975</v>
      </c>
      <c r="AP165" s="18">
        <v>6933777</v>
      </c>
      <c r="AQ165" s="18">
        <v>97261250</v>
      </c>
      <c r="AR165" s="18">
        <v>40162713</v>
      </c>
      <c r="AS165" s="23">
        <v>63310811</v>
      </c>
      <c r="AT165" s="18">
        <v>141937025</v>
      </c>
      <c r="AU165" s="18">
        <v>67291371</v>
      </c>
      <c r="AV165" s="16"/>
      <c r="AW165" s="19">
        <v>18264920</v>
      </c>
      <c r="AX165" s="16"/>
    </row>
    <row r="166" spans="1:50" ht="23">
      <c r="A166" s="13">
        <v>41518</v>
      </c>
      <c r="B166" s="14">
        <v>100</v>
      </c>
      <c r="C166" s="20">
        <v>70</v>
      </c>
      <c r="D166" s="20">
        <v>67.75</v>
      </c>
      <c r="E166" s="6">
        <v>106.29</v>
      </c>
      <c r="F166" s="6">
        <v>111.6</v>
      </c>
      <c r="G166" s="6">
        <v>3.532</v>
      </c>
      <c r="H166" s="6">
        <v>40144.392507999997</v>
      </c>
      <c r="I166" s="6">
        <v>9527.1766430000007</v>
      </c>
      <c r="J166" s="6">
        <v>119.662129441593</v>
      </c>
      <c r="K166" s="6">
        <v>203.7</v>
      </c>
      <c r="L166" s="6">
        <v>288.8</v>
      </c>
      <c r="M166" s="6">
        <v>229.1</v>
      </c>
      <c r="N166" s="6">
        <v>104.2</v>
      </c>
      <c r="O166" s="6">
        <v>177.6</v>
      </c>
      <c r="P166" s="6">
        <v>3.62</v>
      </c>
      <c r="Q166" s="6">
        <v>100.8</v>
      </c>
      <c r="R166" s="6">
        <v>125.9</v>
      </c>
      <c r="S166" s="6">
        <v>229.1</v>
      </c>
      <c r="T166" s="6">
        <v>117.3</v>
      </c>
      <c r="U166" s="6">
        <v>103.3</v>
      </c>
      <c r="V166" s="6">
        <v>259.8</v>
      </c>
      <c r="W166" s="17"/>
      <c r="X166" s="18">
        <v>113510663</v>
      </c>
      <c r="Y166" s="17"/>
      <c r="Z166" s="18">
        <v>194533421</v>
      </c>
      <c r="AA166" s="18">
        <v>17852699</v>
      </c>
      <c r="AB166" s="19">
        <v>22585012</v>
      </c>
      <c r="AC166" s="23">
        <v>1508650</v>
      </c>
      <c r="AD166" s="18">
        <v>5358349</v>
      </c>
      <c r="AE166" s="18">
        <v>42431431</v>
      </c>
      <c r="AF166" s="18">
        <v>57845466</v>
      </c>
      <c r="AG166" s="18">
        <v>128305423</v>
      </c>
      <c r="AH166" s="18">
        <v>32285955</v>
      </c>
      <c r="AI166" s="16"/>
      <c r="AJ166" s="18">
        <v>32179582</v>
      </c>
      <c r="AK166" s="19">
        <v>40156316</v>
      </c>
      <c r="AL166" s="16"/>
      <c r="AM166" s="23">
        <v>108856242</v>
      </c>
      <c r="AN166" s="18">
        <v>40950124</v>
      </c>
      <c r="AO166" s="18">
        <v>43219864</v>
      </c>
      <c r="AP166" s="18">
        <v>14849842</v>
      </c>
      <c r="AQ166" s="18">
        <v>93776985</v>
      </c>
      <c r="AR166" s="18">
        <v>32058843</v>
      </c>
      <c r="AS166" s="23">
        <v>71687863</v>
      </c>
      <c r="AT166" s="18">
        <v>135450567</v>
      </c>
      <c r="AU166" s="18">
        <v>77056222</v>
      </c>
      <c r="AV166" s="16"/>
      <c r="AW166" s="19">
        <v>18558072</v>
      </c>
      <c r="AX166" s="16"/>
    </row>
    <row r="167" spans="1:50" ht="23">
      <c r="A167" s="13">
        <v>41548</v>
      </c>
      <c r="B167" s="14">
        <v>100</v>
      </c>
      <c r="C167" s="20">
        <v>71.5</v>
      </c>
      <c r="D167" s="20">
        <v>69.75</v>
      </c>
      <c r="E167" s="6">
        <v>100.54</v>
      </c>
      <c r="F167" s="6">
        <v>109.08</v>
      </c>
      <c r="G167" s="6">
        <v>3.3439999999999999</v>
      </c>
      <c r="H167" s="6">
        <v>41845.472131000002</v>
      </c>
      <c r="I167" s="6">
        <v>13147.763822000001</v>
      </c>
      <c r="J167" s="6">
        <v>114.96312289646301</v>
      </c>
      <c r="K167" s="6">
        <v>204.4</v>
      </c>
      <c r="L167" s="6">
        <v>289.2</v>
      </c>
      <c r="M167" s="6">
        <v>231.9</v>
      </c>
      <c r="N167" s="6">
        <v>104.7</v>
      </c>
      <c r="O167" s="6">
        <v>177.9</v>
      </c>
      <c r="P167" s="6">
        <v>3.68</v>
      </c>
      <c r="Q167" s="6">
        <v>102.4</v>
      </c>
      <c r="R167" s="6">
        <v>126.7</v>
      </c>
      <c r="S167" s="6">
        <v>231.9</v>
      </c>
      <c r="T167" s="6">
        <v>117.7</v>
      </c>
      <c r="U167" s="6">
        <v>103.6</v>
      </c>
      <c r="V167" s="6">
        <v>260.2</v>
      </c>
      <c r="W167" s="17"/>
      <c r="X167" s="18">
        <v>130608582</v>
      </c>
      <c r="Y167" s="17"/>
      <c r="Z167" s="18">
        <v>204281995</v>
      </c>
      <c r="AA167" s="18">
        <v>15501214</v>
      </c>
      <c r="AB167" s="19">
        <v>21143870</v>
      </c>
      <c r="AC167" s="23">
        <v>1495113</v>
      </c>
      <c r="AD167" s="18">
        <v>3996308</v>
      </c>
      <c r="AE167" s="18">
        <v>63336077</v>
      </c>
      <c r="AF167" s="18">
        <v>52225269</v>
      </c>
      <c r="AG167" s="18">
        <v>124977665</v>
      </c>
      <c r="AH167" s="18">
        <v>40374649</v>
      </c>
      <c r="AI167" s="17"/>
      <c r="AJ167" s="18">
        <v>28751228</v>
      </c>
      <c r="AK167" s="19">
        <v>45124725</v>
      </c>
      <c r="AL167" s="16"/>
      <c r="AM167" s="23">
        <v>126518771</v>
      </c>
      <c r="AN167" s="18">
        <v>39912648</v>
      </c>
      <c r="AO167" s="18">
        <v>37920486</v>
      </c>
      <c r="AP167" s="18">
        <v>16561717</v>
      </c>
      <c r="AQ167" s="18">
        <v>79168020</v>
      </c>
      <c r="AR167" s="18">
        <v>52624471</v>
      </c>
      <c r="AS167" s="23">
        <v>79098237</v>
      </c>
      <c r="AT167" s="18">
        <v>155436738</v>
      </c>
      <c r="AU167" s="18">
        <v>77393392</v>
      </c>
      <c r="AV167" s="16"/>
      <c r="AW167" s="19">
        <v>19534323</v>
      </c>
      <c r="AX167" s="16"/>
    </row>
    <row r="168" spans="1:50" ht="23">
      <c r="A168" s="13">
        <v>41579</v>
      </c>
      <c r="B168" s="14">
        <v>100</v>
      </c>
      <c r="C168" s="20">
        <v>71</v>
      </c>
      <c r="D168" s="20">
        <v>66.5</v>
      </c>
      <c r="E168" s="6">
        <v>93.86</v>
      </c>
      <c r="F168" s="6">
        <v>107.79</v>
      </c>
      <c r="G168" s="6">
        <v>3.2429999999999999</v>
      </c>
      <c r="H168" s="6">
        <v>40112.279564999997</v>
      </c>
      <c r="I168" s="6">
        <v>13027.082592999999</v>
      </c>
      <c r="J168" s="6">
        <v>112.925194753356</v>
      </c>
      <c r="K168" s="6">
        <v>204.6</v>
      </c>
      <c r="L168" s="6">
        <v>291.3</v>
      </c>
      <c r="M168" s="6">
        <v>231.9</v>
      </c>
      <c r="N168" s="6">
        <v>105.4</v>
      </c>
      <c r="O168" s="6">
        <v>179.4</v>
      </c>
      <c r="P168" s="6">
        <v>3.64</v>
      </c>
      <c r="Q168" s="6">
        <v>102.4</v>
      </c>
      <c r="R168" s="6">
        <v>127.6</v>
      </c>
      <c r="S168" s="6">
        <v>231.9</v>
      </c>
      <c r="T168" s="6">
        <v>119.4</v>
      </c>
      <c r="U168" s="6">
        <v>105.1</v>
      </c>
      <c r="V168" s="6">
        <v>262.7</v>
      </c>
      <c r="W168" s="17"/>
      <c r="X168" s="18">
        <v>137747946</v>
      </c>
      <c r="Y168" s="17"/>
      <c r="Z168" s="18">
        <v>199087434</v>
      </c>
      <c r="AA168" s="18">
        <v>13198168</v>
      </c>
      <c r="AB168" s="19">
        <v>24645279</v>
      </c>
      <c r="AC168" s="23">
        <v>1437322</v>
      </c>
      <c r="AD168" s="18">
        <v>4471580</v>
      </c>
      <c r="AE168" s="18">
        <v>54568777</v>
      </c>
      <c r="AF168" s="18">
        <v>45960156</v>
      </c>
      <c r="AG168" s="18">
        <v>105219911</v>
      </c>
      <c r="AH168" s="18">
        <v>40097406</v>
      </c>
      <c r="AI168" s="17"/>
      <c r="AJ168" s="18">
        <v>23848930</v>
      </c>
      <c r="AK168" s="19">
        <v>38439232</v>
      </c>
      <c r="AL168" s="16"/>
      <c r="AM168" s="23">
        <v>123781074</v>
      </c>
      <c r="AN168" s="18">
        <v>34774820</v>
      </c>
      <c r="AO168" s="18">
        <v>30633686</v>
      </c>
      <c r="AP168" s="18">
        <v>13588098</v>
      </c>
      <c r="AQ168" s="18">
        <v>81325681</v>
      </c>
      <c r="AR168" s="18">
        <v>43635104</v>
      </c>
      <c r="AS168" s="23">
        <v>69108363</v>
      </c>
      <c r="AT168" s="18">
        <v>128926691</v>
      </c>
      <c r="AU168" s="18">
        <v>74037723</v>
      </c>
      <c r="AV168" s="16"/>
      <c r="AW168" s="19">
        <v>16874802</v>
      </c>
      <c r="AX168" s="16"/>
    </row>
    <row r="169" spans="1:50" ht="23">
      <c r="A169" s="13">
        <v>41609</v>
      </c>
      <c r="B169" s="14">
        <v>100</v>
      </c>
      <c r="C169" s="20">
        <v>70</v>
      </c>
      <c r="D169" s="20">
        <v>67.75</v>
      </c>
      <c r="E169" s="6">
        <v>97.63</v>
      </c>
      <c r="F169" s="6">
        <v>110.76</v>
      </c>
      <c r="G169" s="6">
        <v>3.2759999999999998</v>
      </c>
      <c r="H169" s="6">
        <v>37500.212875999998</v>
      </c>
      <c r="I169" s="6">
        <v>12988.657300999999</v>
      </c>
      <c r="J169" s="6">
        <v>116.050665895991</v>
      </c>
      <c r="K169" s="6">
        <v>204.2</v>
      </c>
      <c r="L169" s="6">
        <v>291.5</v>
      </c>
      <c r="M169" s="6">
        <v>231.9</v>
      </c>
      <c r="N169" s="6">
        <v>105.4</v>
      </c>
      <c r="O169" s="6">
        <v>179.5</v>
      </c>
      <c r="P169" s="6">
        <v>4.24</v>
      </c>
      <c r="Q169" s="6">
        <v>102.4</v>
      </c>
      <c r="R169" s="6">
        <v>127.6</v>
      </c>
      <c r="S169" s="6">
        <v>231.9</v>
      </c>
      <c r="T169" s="6">
        <v>120.2</v>
      </c>
      <c r="U169" s="6">
        <v>105.8</v>
      </c>
      <c r="V169" s="6">
        <v>262.60000000000002</v>
      </c>
      <c r="W169" s="17"/>
      <c r="X169" s="18">
        <v>140046338</v>
      </c>
      <c r="Y169" s="17"/>
      <c r="Z169" s="18">
        <v>213452175</v>
      </c>
      <c r="AA169" s="18">
        <v>20927465</v>
      </c>
      <c r="AB169" s="19">
        <v>24817030</v>
      </c>
      <c r="AC169" s="23">
        <v>2511255</v>
      </c>
      <c r="AD169" s="18">
        <v>1707630</v>
      </c>
      <c r="AE169" s="18">
        <v>43845588</v>
      </c>
      <c r="AF169" s="18">
        <v>41660866</v>
      </c>
      <c r="AG169" s="18">
        <v>111679555</v>
      </c>
      <c r="AH169" s="18">
        <v>40661754</v>
      </c>
      <c r="AI169" s="17"/>
      <c r="AJ169" s="18">
        <v>18332177</v>
      </c>
      <c r="AK169" s="19">
        <v>35990760</v>
      </c>
      <c r="AL169" s="16"/>
      <c r="AM169" s="23">
        <v>126049676</v>
      </c>
      <c r="AN169" s="18">
        <v>47837412</v>
      </c>
      <c r="AO169" s="18">
        <v>38271961</v>
      </c>
      <c r="AP169" s="18">
        <v>10405892</v>
      </c>
      <c r="AQ169" s="18">
        <v>77326447</v>
      </c>
      <c r="AR169" s="18">
        <v>30865380</v>
      </c>
      <c r="AS169" s="23">
        <v>66556728</v>
      </c>
      <c r="AT169" s="18">
        <v>106398394</v>
      </c>
      <c r="AU169" s="18">
        <v>53929905</v>
      </c>
      <c r="AV169" s="16"/>
      <c r="AW169" s="19">
        <v>13280168</v>
      </c>
      <c r="AX169" s="16"/>
    </row>
    <row r="170" spans="1:50" ht="23">
      <c r="A170" s="13">
        <v>41640</v>
      </c>
      <c r="B170" s="14">
        <v>100</v>
      </c>
      <c r="C170" s="20">
        <v>71.5</v>
      </c>
      <c r="D170" s="20">
        <v>68.75</v>
      </c>
      <c r="E170" s="6">
        <v>94.62</v>
      </c>
      <c r="F170" s="6">
        <v>108.12</v>
      </c>
      <c r="G170" s="6">
        <v>3.3130000000000002</v>
      </c>
      <c r="H170" s="6">
        <v>38377.199560000001</v>
      </c>
      <c r="I170" s="6">
        <v>10264.542541999999</v>
      </c>
      <c r="J170" s="6">
        <v>105.516510565907</v>
      </c>
      <c r="K170" s="6">
        <v>204.9</v>
      </c>
      <c r="L170" s="6">
        <v>294.7</v>
      </c>
      <c r="M170" s="6">
        <v>231.9</v>
      </c>
      <c r="N170" s="6">
        <v>106</v>
      </c>
      <c r="O170" s="6">
        <v>181.4</v>
      </c>
      <c r="P170" s="6">
        <v>4.71</v>
      </c>
      <c r="Q170" s="6">
        <v>102.4</v>
      </c>
      <c r="R170" s="6">
        <v>128.5</v>
      </c>
      <c r="S170" s="6">
        <v>231.9</v>
      </c>
      <c r="T170" s="6">
        <v>120.9</v>
      </c>
      <c r="U170" s="6">
        <v>106.5</v>
      </c>
      <c r="V170" s="6">
        <v>266.10000000000002</v>
      </c>
      <c r="W170" s="17"/>
      <c r="X170" s="18">
        <v>149428598</v>
      </c>
      <c r="Y170" s="17"/>
      <c r="Z170" s="18">
        <v>248822118</v>
      </c>
      <c r="AA170" s="18">
        <v>6291588</v>
      </c>
      <c r="AB170" s="19">
        <v>22277977</v>
      </c>
      <c r="AC170" s="23">
        <v>3801426</v>
      </c>
      <c r="AD170" s="18">
        <v>2540418</v>
      </c>
      <c r="AE170" s="18">
        <v>59776489</v>
      </c>
      <c r="AF170" s="18">
        <v>55443718</v>
      </c>
      <c r="AG170" s="18">
        <v>125264258</v>
      </c>
      <c r="AH170" s="18">
        <v>33996684</v>
      </c>
      <c r="AI170" s="17"/>
      <c r="AJ170" s="18">
        <v>26113127</v>
      </c>
      <c r="AK170" s="19">
        <v>38848579</v>
      </c>
      <c r="AL170" s="16"/>
      <c r="AM170" s="23">
        <v>142857479</v>
      </c>
      <c r="AN170" s="18">
        <v>46544778</v>
      </c>
      <c r="AO170" s="18">
        <v>37413610</v>
      </c>
      <c r="AP170" s="18">
        <v>19665909</v>
      </c>
      <c r="AQ170" s="25"/>
      <c r="AR170" s="17"/>
      <c r="AS170" s="23">
        <v>66404868</v>
      </c>
      <c r="AT170" s="18">
        <v>135371662</v>
      </c>
      <c r="AU170" s="18">
        <v>91009145</v>
      </c>
      <c r="AV170" s="16"/>
      <c r="AW170" s="19">
        <v>12751384</v>
      </c>
      <c r="AX170" s="16"/>
    </row>
    <row r="171" spans="1:50" ht="23">
      <c r="A171" s="13">
        <v>41671</v>
      </c>
      <c r="B171" s="14">
        <v>104</v>
      </c>
      <c r="C171" s="20">
        <v>73</v>
      </c>
      <c r="D171" s="20">
        <v>71</v>
      </c>
      <c r="E171" s="6">
        <v>100.82</v>
      </c>
      <c r="F171" s="6">
        <v>108.9</v>
      </c>
      <c r="G171" s="6">
        <v>3.3559999999999999</v>
      </c>
      <c r="H171" s="6">
        <v>30700.352329000001</v>
      </c>
      <c r="I171" s="6">
        <v>9750.6961840000004</v>
      </c>
      <c r="J171" s="6">
        <v>97.295679073944697</v>
      </c>
      <c r="K171" s="6">
        <v>205.9</v>
      </c>
      <c r="L171" s="6">
        <v>297.8</v>
      </c>
      <c r="M171" s="6">
        <v>234</v>
      </c>
      <c r="N171" s="6">
        <v>106.6</v>
      </c>
      <c r="O171" s="6">
        <v>183.4</v>
      </c>
      <c r="P171" s="6">
        <v>6</v>
      </c>
      <c r="Q171" s="6">
        <v>103.1</v>
      </c>
      <c r="R171" s="6">
        <v>129.1</v>
      </c>
      <c r="S171" s="6">
        <v>234</v>
      </c>
      <c r="T171" s="6">
        <v>120.6</v>
      </c>
      <c r="U171" s="6">
        <v>106.2</v>
      </c>
      <c r="V171" s="6">
        <v>269.39999999999998</v>
      </c>
      <c r="W171" s="17"/>
      <c r="X171" s="18">
        <v>129884331</v>
      </c>
      <c r="Y171" s="17"/>
      <c r="Z171" s="18">
        <v>230349085</v>
      </c>
      <c r="AA171" s="18">
        <v>4078694</v>
      </c>
      <c r="AB171" s="19">
        <v>38723528</v>
      </c>
      <c r="AC171" s="23">
        <v>3391303</v>
      </c>
      <c r="AD171" s="18">
        <v>2423410</v>
      </c>
      <c r="AE171" s="18">
        <v>61256243</v>
      </c>
      <c r="AF171" s="18">
        <v>56700743</v>
      </c>
      <c r="AG171" s="18">
        <v>129062066</v>
      </c>
      <c r="AH171" s="18">
        <v>38010462</v>
      </c>
      <c r="AI171" s="17"/>
      <c r="AJ171" s="18">
        <v>34432342</v>
      </c>
      <c r="AK171" s="19">
        <v>41828468</v>
      </c>
      <c r="AL171" s="16"/>
      <c r="AM171" s="23">
        <v>126346846</v>
      </c>
      <c r="AN171" s="18">
        <v>55626273</v>
      </c>
      <c r="AO171" s="18">
        <v>34458896</v>
      </c>
      <c r="AP171" s="18">
        <v>13168550</v>
      </c>
      <c r="AQ171" s="25"/>
      <c r="AR171" s="17"/>
      <c r="AS171" s="23">
        <v>77684859</v>
      </c>
      <c r="AT171" s="18">
        <v>151042258</v>
      </c>
      <c r="AU171" s="18">
        <v>73915219</v>
      </c>
      <c r="AV171" s="16"/>
      <c r="AW171" s="19">
        <v>18764427</v>
      </c>
      <c r="AX171" s="16"/>
    </row>
    <row r="172" spans="1:50" ht="23">
      <c r="A172" s="13">
        <v>41699</v>
      </c>
      <c r="B172" s="14">
        <v>104</v>
      </c>
      <c r="C172" s="20">
        <v>73</v>
      </c>
      <c r="D172" s="20">
        <v>71.75</v>
      </c>
      <c r="E172" s="6">
        <v>100.8</v>
      </c>
      <c r="F172" s="6">
        <v>107.48</v>
      </c>
      <c r="G172" s="6">
        <v>3.5329999999999999</v>
      </c>
      <c r="H172" s="6">
        <v>31420.875281000001</v>
      </c>
      <c r="I172" s="6">
        <v>10934.276105999999</v>
      </c>
      <c r="J172" s="6">
        <v>103.477502439682</v>
      </c>
      <c r="K172" s="6">
        <v>208.4</v>
      </c>
      <c r="L172" s="6">
        <v>300</v>
      </c>
      <c r="M172" s="6">
        <v>237</v>
      </c>
      <c r="N172" s="6">
        <v>107.3</v>
      </c>
      <c r="O172" s="6">
        <v>184.9</v>
      </c>
      <c r="P172" s="6">
        <v>4.9000000000000004</v>
      </c>
      <c r="Q172" s="6">
        <v>104.3</v>
      </c>
      <c r="R172" s="6">
        <v>130.1</v>
      </c>
      <c r="S172" s="6">
        <v>237</v>
      </c>
      <c r="T172" s="6">
        <v>122.3</v>
      </c>
      <c r="U172" s="6">
        <v>107.7</v>
      </c>
      <c r="V172" s="6">
        <v>271.89999999999998</v>
      </c>
      <c r="W172" s="17"/>
      <c r="X172" s="18">
        <v>148871999</v>
      </c>
      <c r="Y172" s="17"/>
      <c r="Z172" s="18">
        <v>233293611</v>
      </c>
      <c r="AA172" s="18">
        <v>3405006</v>
      </c>
      <c r="AB172" s="19">
        <v>15335015</v>
      </c>
      <c r="AC172" s="23">
        <v>1901199</v>
      </c>
      <c r="AD172" s="18">
        <v>1989234</v>
      </c>
      <c r="AE172" s="18">
        <v>31684783</v>
      </c>
      <c r="AF172" s="18">
        <v>65892861</v>
      </c>
      <c r="AG172" s="18">
        <v>145567523</v>
      </c>
      <c r="AH172" s="18">
        <v>44025640</v>
      </c>
      <c r="AI172" s="17"/>
      <c r="AJ172" s="18">
        <v>21339635</v>
      </c>
      <c r="AK172" s="19">
        <v>53703653</v>
      </c>
      <c r="AL172" s="16"/>
      <c r="AM172" s="23">
        <v>142568654</v>
      </c>
      <c r="AN172" s="18">
        <v>58514113</v>
      </c>
      <c r="AO172" s="18">
        <v>35107469</v>
      </c>
      <c r="AP172" s="18">
        <v>12416018</v>
      </c>
      <c r="AQ172" s="25"/>
      <c r="AR172" s="17"/>
      <c r="AS172" s="23">
        <v>77104511</v>
      </c>
      <c r="AT172" s="18">
        <v>151041989</v>
      </c>
      <c r="AU172" s="18">
        <v>65256691</v>
      </c>
      <c r="AV172" s="16"/>
      <c r="AW172" s="19">
        <v>23007995</v>
      </c>
      <c r="AX172" s="16"/>
    </row>
    <row r="173" spans="1:50" ht="23">
      <c r="A173" s="13">
        <v>41730</v>
      </c>
      <c r="B173" s="14">
        <v>104</v>
      </c>
      <c r="C173" s="20">
        <v>73</v>
      </c>
      <c r="D173" s="20">
        <v>71.25</v>
      </c>
      <c r="E173" s="6">
        <v>102.07</v>
      </c>
      <c r="F173" s="6">
        <v>107.76</v>
      </c>
      <c r="G173" s="6">
        <v>3.661</v>
      </c>
      <c r="H173" s="6">
        <v>36450.218795000001</v>
      </c>
      <c r="I173" s="6">
        <v>9031.9008119999999</v>
      </c>
      <c r="J173" s="6">
        <v>99.578763384770795</v>
      </c>
      <c r="K173" s="6">
        <v>212.8</v>
      </c>
      <c r="L173" s="6">
        <v>301.10000000000002</v>
      </c>
      <c r="M173" s="6">
        <v>237</v>
      </c>
      <c r="N173" s="6">
        <v>107</v>
      </c>
      <c r="O173" s="6">
        <v>185.5</v>
      </c>
      <c r="P173" s="6">
        <v>4.66</v>
      </c>
      <c r="Q173" s="6">
        <v>104.3</v>
      </c>
      <c r="R173" s="6">
        <v>129.80000000000001</v>
      </c>
      <c r="S173" s="6">
        <v>237</v>
      </c>
      <c r="T173" s="6">
        <v>123.6</v>
      </c>
      <c r="U173" s="6">
        <v>108.9</v>
      </c>
      <c r="V173" s="6">
        <v>273.10000000000002</v>
      </c>
      <c r="W173" s="17"/>
      <c r="X173" s="18">
        <v>146472781</v>
      </c>
      <c r="Y173" s="17"/>
      <c r="Z173" s="18">
        <v>228942126</v>
      </c>
      <c r="AA173" s="18">
        <v>10549347</v>
      </c>
      <c r="AB173" s="19">
        <v>21028713</v>
      </c>
      <c r="AC173" s="23">
        <v>1892900</v>
      </c>
      <c r="AD173" s="18">
        <v>2485002</v>
      </c>
      <c r="AE173" s="18">
        <v>25877201</v>
      </c>
      <c r="AF173" s="18">
        <v>60173583</v>
      </c>
      <c r="AG173" s="18">
        <v>149693972</v>
      </c>
      <c r="AH173" s="18">
        <v>43072844</v>
      </c>
      <c r="AI173" s="17"/>
      <c r="AJ173" s="18">
        <v>23510673</v>
      </c>
      <c r="AK173" s="19">
        <v>45588674</v>
      </c>
      <c r="AL173" s="16"/>
      <c r="AM173" s="23">
        <v>142386905</v>
      </c>
      <c r="AN173" s="18">
        <v>58009765</v>
      </c>
      <c r="AO173" s="18">
        <v>42936112</v>
      </c>
      <c r="AP173" s="18">
        <v>15174453</v>
      </c>
      <c r="AQ173" s="25"/>
      <c r="AR173" s="17"/>
      <c r="AS173" s="23">
        <v>79754619</v>
      </c>
      <c r="AT173" s="18">
        <v>153332579</v>
      </c>
      <c r="AU173" s="18">
        <v>70131533</v>
      </c>
      <c r="AV173" s="16"/>
      <c r="AW173" s="19">
        <v>26940858</v>
      </c>
      <c r="AX173" s="16"/>
    </row>
    <row r="174" spans="1:50" ht="23">
      <c r="A174" s="13">
        <v>41760</v>
      </c>
      <c r="B174" s="14">
        <v>104</v>
      </c>
      <c r="C174" s="20">
        <v>73</v>
      </c>
      <c r="D174" s="20">
        <v>71</v>
      </c>
      <c r="E174" s="6">
        <v>102.18</v>
      </c>
      <c r="F174" s="6">
        <v>109.54</v>
      </c>
      <c r="G174" s="6">
        <v>3.673</v>
      </c>
      <c r="H174" s="6">
        <v>38188.135770000001</v>
      </c>
      <c r="I174" s="6">
        <v>9220.1619819999996</v>
      </c>
      <c r="J174" s="6">
        <v>94.018470303272196</v>
      </c>
      <c r="K174" s="6">
        <v>212.2</v>
      </c>
      <c r="L174" s="6">
        <v>300.5</v>
      </c>
      <c r="M174" s="6">
        <v>238.4</v>
      </c>
      <c r="N174" s="6">
        <v>107.1</v>
      </c>
      <c r="O174" s="6">
        <v>185</v>
      </c>
      <c r="P174" s="6">
        <v>4.58</v>
      </c>
      <c r="Q174" s="6">
        <v>104.8</v>
      </c>
      <c r="R174" s="6">
        <v>129.80000000000001</v>
      </c>
      <c r="S174" s="6">
        <v>238.4</v>
      </c>
      <c r="T174" s="6">
        <v>124.5</v>
      </c>
      <c r="U174" s="6">
        <v>109.7</v>
      </c>
      <c r="V174" s="6">
        <v>271.7</v>
      </c>
      <c r="W174" s="17"/>
      <c r="X174" s="18">
        <v>142546356</v>
      </c>
      <c r="Y174" s="17"/>
      <c r="Z174" s="18">
        <v>217758440</v>
      </c>
      <c r="AA174" s="18">
        <v>4822788</v>
      </c>
      <c r="AB174" s="19">
        <v>26286525</v>
      </c>
      <c r="AC174" s="23">
        <v>2243839</v>
      </c>
      <c r="AD174" s="18">
        <v>3097644</v>
      </c>
      <c r="AE174" s="18">
        <v>37536780</v>
      </c>
      <c r="AF174" s="18">
        <v>63411209</v>
      </c>
      <c r="AG174" s="18">
        <v>144422831</v>
      </c>
      <c r="AH174" s="18">
        <v>44918213</v>
      </c>
      <c r="AI174" s="17"/>
      <c r="AJ174" s="18">
        <v>16875431</v>
      </c>
      <c r="AK174" s="19">
        <v>44440626</v>
      </c>
      <c r="AL174" s="16"/>
      <c r="AM174" s="23">
        <v>139574962</v>
      </c>
      <c r="AN174" s="18">
        <v>65797053</v>
      </c>
      <c r="AO174" s="18">
        <v>45952949</v>
      </c>
      <c r="AP174" s="18">
        <v>13337180</v>
      </c>
      <c r="AQ174" s="25"/>
      <c r="AR174" s="17"/>
      <c r="AS174" s="23">
        <v>71978739</v>
      </c>
      <c r="AT174" s="18">
        <v>126882618</v>
      </c>
      <c r="AU174" s="18">
        <v>72003351</v>
      </c>
      <c r="AV174" s="16"/>
      <c r="AW174" s="19">
        <v>24013196</v>
      </c>
      <c r="AX174" s="16"/>
    </row>
    <row r="175" spans="1:50" ht="23">
      <c r="A175" s="13">
        <v>41791</v>
      </c>
      <c r="B175" s="14">
        <v>104</v>
      </c>
      <c r="C175" s="20">
        <v>73</v>
      </c>
      <c r="D175" s="20">
        <v>71.5</v>
      </c>
      <c r="E175" s="6">
        <v>105.79</v>
      </c>
      <c r="F175" s="6">
        <v>111.8</v>
      </c>
      <c r="G175" s="6">
        <v>3.6920000000000002</v>
      </c>
      <c r="H175" s="6">
        <v>39607.118661</v>
      </c>
      <c r="I175" s="6">
        <v>9330.2195740000006</v>
      </c>
      <c r="J175" s="6">
        <v>94.647560469334707</v>
      </c>
      <c r="K175" s="6">
        <v>213.7</v>
      </c>
      <c r="L175" s="6">
        <v>298.2</v>
      </c>
      <c r="M175" s="6">
        <v>238.4</v>
      </c>
      <c r="N175" s="6">
        <v>107.3</v>
      </c>
      <c r="O175" s="6">
        <v>183.6</v>
      </c>
      <c r="P175" s="6">
        <v>4.59</v>
      </c>
      <c r="Q175" s="6">
        <v>104.8</v>
      </c>
      <c r="R175" s="6">
        <v>129.80000000000001</v>
      </c>
      <c r="S175" s="6">
        <v>238.4</v>
      </c>
      <c r="T175" s="6">
        <v>124.5</v>
      </c>
      <c r="U175" s="6">
        <v>109.7</v>
      </c>
      <c r="V175" s="6">
        <v>269.39999999999998</v>
      </c>
      <c r="W175" s="17"/>
      <c r="X175" s="18">
        <v>107895266</v>
      </c>
      <c r="Y175" s="17"/>
      <c r="Z175" s="18">
        <v>236334085</v>
      </c>
      <c r="AA175" s="18">
        <v>6551962</v>
      </c>
      <c r="AB175" s="19">
        <v>25102375</v>
      </c>
      <c r="AC175" s="23">
        <v>2937651</v>
      </c>
      <c r="AD175" s="18">
        <v>3041071</v>
      </c>
      <c r="AE175" s="18">
        <v>34277870</v>
      </c>
      <c r="AF175" s="18">
        <v>61280431</v>
      </c>
      <c r="AG175" s="18">
        <v>143210975</v>
      </c>
      <c r="AH175" s="18">
        <v>41950367</v>
      </c>
      <c r="AI175" s="17"/>
      <c r="AJ175" s="18">
        <v>21336404</v>
      </c>
      <c r="AK175" s="19">
        <v>49240461</v>
      </c>
      <c r="AL175" s="16"/>
      <c r="AM175" s="23">
        <v>109773378</v>
      </c>
      <c r="AN175" s="18">
        <v>60050127</v>
      </c>
      <c r="AO175" s="18">
        <v>53145988</v>
      </c>
      <c r="AP175" s="18">
        <v>10967484</v>
      </c>
      <c r="AQ175" s="25"/>
      <c r="AR175" s="17"/>
      <c r="AS175" s="23">
        <v>69320908</v>
      </c>
      <c r="AT175" s="18">
        <v>151264022</v>
      </c>
      <c r="AU175" s="18">
        <v>68200363</v>
      </c>
      <c r="AV175" s="16"/>
      <c r="AW175" s="19">
        <v>27576473</v>
      </c>
      <c r="AX175" s="16"/>
    </row>
    <row r="176" spans="1:50" ht="23">
      <c r="A176" s="13">
        <v>41821</v>
      </c>
      <c r="B176" s="14">
        <v>104</v>
      </c>
      <c r="C176" s="20">
        <v>74</v>
      </c>
      <c r="D176" s="20">
        <v>71.75</v>
      </c>
      <c r="E176" s="6">
        <v>103.59</v>
      </c>
      <c r="F176" s="6">
        <v>106.77</v>
      </c>
      <c r="G176" s="6">
        <v>3.6110000000000002</v>
      </c>
      <c r="H176" s="6">
        <v>40319.618346000003</v>
      </c>
      <c r="I176" s="6">
        <v>9291.7910639999991</v>
      </c>
      <c r="J176" s="6">
        <v>91.574223057199703</v>
      </c>
      <c r="K176" s="6">
        <v>215.1</v>
      </c>
      <c r="L176" s="6">
        <v>300.2</v>
      </c>
      <c r="M176" s="6">
        <v>238.4</v>
      </c>
      <c r="N176" s="6">
        <v>107.6</v>
      </c>
      <c r="O176" s="6">
        <v>184.5</v>
      </c>
      <c r="P176" s="6">
        <v>4.05</v>
      </c>
      <c r="Q176" s="6">
        <v>104.8</v>
      </c>
      <c r="R176" s="6">
        <v>130.19999999999999</v>
      </c>
      <c r="S176" s="6">
        <v>238.4</v>
      </c>
      <c r="T176" s="6">
        <v>124.2</v>
      </c>
      <c r="U176" s="6">
        <v>109.4</v>
      </c>
      <c r="V176" s="6">
        <v>272</v>
      </c>
      <c r="W176" s="17"/>
      <c r="X176" s="18">
        <v>113522545</v>
      </c>
      <c r="Y176" s="17"/>
      <c r="Z176" s="18">
        <v>264648208</v>
      </c>
      <c r="AA176" s="18">
        <v>7162650</v>
      </c>
      <c r="AB176" s="19">
        <v>24022262</v>
      </c>
      <c r="AC176" s="23">
        <v>3736388</v>
      </c>
      <c r="AD176" s="18">
        <v>3089686</v>
      </c>
      <c r="AE176" s="18">
        <v>50404427</v>
      </c>
      <c r="AF176" s="18">
        <v>61457708</v>
      </c>
      <c r="AG176" s="18">
        <v>131251784</v>
      </c>
      <c r="AH176" s="18">
        <v>42165070</v>
      </c>
      <c r="AI176" s="17"/>
      <c r="AJ176" s="18">
        <v>17401422</v>
      </c>
      <c r="AK176" s="19">
        <v>52882147</v>
      </c>
      <c r="AL176" s="16"/>
      <c r="AM176" s="23">
        <v>112140507</v>
      </c>
      <c r="AN176" s="18">
        <v>64561498</v>
      </c>
      <c r="AO176" s="18">
        <v>63627816</v>
      </c>
      <c r="AP176" s="18">
        <v>9039371</v>
      </c>
      <c r="AQ176" s="25"/>
      <c r="AR176" s="17"/>
      <c r="AS176" s="23">
        <v>76474812</v>
      </c>
      <c r="AT176" s="18">
        <v>146416007</v>
      </c>
      <c r="AU176" s="18">
        <v>74114053</v>
      </c>
      <c r="AV176" s="16"/>
      <c r="AW176" s="19">
        <v>24353265</v>
      </c>
      <c r="AX176" s="16"/>
    </row>
    <row r="177" spans="1:50" ht="23">
      <c r="A177" s="13">
        <v>41852</v>
      </c>
      <c r="B177" s="14">
        <v>104</v>
      </c>
      <c r="C177" s="20">
        <v>78</v>
      </c>
      <c r="D177" s="20">
        <v>75.75</v>
      </c>
      <c r="E177" s="6">
        <v>96.54</v>
      </c>
      <c r="F177" s="6">
        <v>101.61</v>
      </c>
      <c r="G177" s="6">
        <v>3.4870000000000001</v>
      </c>
      <c r="H177" s="6">
        <v>40093.817085000002</v>
      </c>
      <c r="I177" s="6">
        <v>9625.1727630000005</v>
      </c>
      <c r="J177" s="6">
        <v>83.9125282793579</v>
      </c>
      <c r="K177" s="6">
        <v>215</v>
      </c>
      <c r="L177" s="6">
        <v>302.8</v>
      </c>
      <c r="M177" s="6">
        <v>238.4</v>
      </c>
      <c r="N177" s="6">
        <v>107.4</v>
      </c>
      <c r="O177" s="6">
        <v>185.9</v>
      </c>
      <c r="P177" s="6">
        <v>3.91</v>
      </c>
      <c r="Q177" s="6">
        <v>104.8</v>
      </c>
      <c r="R177" s="6">
        <v>130.19999999999999</v>
      </c>
      <c r="S177" s="6">
        <v>238.4</v>
      </c>
      <c r="T177" s="6">
        <v>124.1</v>
      </c>
      <c r="U177" s="6">
        <v>109.2</v>
      </c>
      <c r="V177" s="6">
        <v>274.89999999999998</v>
      </c>
      <c r="W177" s="17"/>
      <c r="X177" s="18">
        <v>114744453</v>
      </c>
      <c r="Y177" s="17"/>
      <c r="Z177" s="18">
        <v>247556849</v>
      </c>
      <c r="AA177" s="18">
        <v>5220282</v>
      </c>
      <c r="AB177" s="19">
        <v>10215837</v>
      </c>
      <c r="AC177" s="23">
        <v>2771693</v>
      </c>
      <c r="AD177" s="18">
        <v>3003984</v>
      </c>
      <c r="AE177" s="18">
        <v>57706343</v>
      </c>
      <c r="AF177" s="18">
        <v>58912372</v>
      </c>
      <c r="AG177" s="18">
        <v>157739399</v>
      </c>
      <c r="AH177" s="18">
        <v>29940836</v>
      </c>
      <c r="AI177" s="17"/>
      <c r="AJ177" s="18">
        <v>18360074</v>
      </c>
      <c r="AK177" s="19">
        <v>54459039</v>
      </c>
      <c r="AL177" s="16"/>
      <c r="AM177" s="23">
        <v>114919942</v>
      </c>
      <c r="AN177" s="18">
        <v>70343821</v>
      </c>
      <c r="AO177" s="18">
        <v>57640111</v>
      </c>
      <c r="AP177" s="18">
        <v>9561996</v>
      </c>
      <c r="AQ177" s="25"/>
      <c r="AR177" s="17"/>
      <c r="AS177" s="23">
        <v>50332975</v>
      </c>
      <c r="AT177" s="18">
        <v>139074079</v>
      </c>
      <c r="AU177" s="18">
        <v>74672795</v>
      </c>
      <c r="AV177" s="16"/>
      <c r="AW177" s="19">
        <v>19191615</v>
      </c>
      <c r="AX177" s="16"/>
    </row>
    <row r="178" spans="1:50" ht="23">
      <c r="A178" s="13">
        <v>41883</v>
      </c>
      <c r="B178" s="14">
        <v>107</v>
      </c>
      <c r="C178" s="20">
        <v>79</v>
      </c>
      <c r="D178" s="20">
        <v>75.5</v>
      </c>
      <c r="E178" s="6">
        <v>93.21</v>
      </c>
      <c r="F178" s="6">
        <v>97.09</v>
      </c>
      <c r="G178" s="6">
        <v>3.4060000000000001</v>
      </c>
      <c r="H178" s="6">
        <v>45102.775410000002</v>
      </c>
      <c r="I178" s="6">
        <v>9313.9676990000007</v>
      </c>
      <c r="J178" s="6">
        <v>74.589230384787001</v>
      </c>
      <c r="K178" s="6">
        <v>214.7</v>
      </c>
      <c r="L178" s="6">
        <v>305</v>
      </c>
      <c r="M178" s="6">
        <v>238.4</v>
      </c>
      <c r="N178" s="6">
        <v>107.9</v>
      </c>
      <c r="O178" s="6">
        <v>187</v>
      </c>
      <c r="P178" s="6">
        <v>3.92</v>
      </c>
      <c r="Q178" s="6">
        <v>104.8</v>
      </c>
      <c r="R178" s="6">
        <v>130.80000000000001</v>
      </c>
      <c r="S178" s="6">
        <v>238.4</v>
      </c>
      <c r="T178" s="6">
        <v>125.9</v>
      </c>
      <c r="U178" s="6">
        <v>110.9</v>
      </c>
      <c r="V178" s="6">
        <v>277.10000000000002</v>
      </c>
      <c r="W178" s="17"/>
      <c r="X178" s="18">
        <v>144222313</v>
      </c>
      <c r="Y178" s="17"/>
      <c r="Z178" s="18">
        <v>223372229</v>
      </c>
      <c r="AA178" s="18">
        <v>2411127</v>
      </c>
      <c r="AB178" s="19">
        <v>11134368</v>
      </c>
      <c r="AC178" s="23">
        <v>3421245</v>
      </c>
      <c r="AD178" s="18">
        <v>2184973</v>
      </c>
      <c r="AE178" s="18">
        <v>56900112</v>
      </c>
      <c r="AF178" s="18">
        <v>59135965</v>
      </c>
      <c r="AG178" s="18">
        <v>141735112</v>
      </c>
      <c r="AH178" s="18">
        <v>43977995</v>
      </c>
      <c r="AI178" s="17"/>
      <c r="AJ178" s="18">
        <v>26117743</v>
      </c>
      <c r="AK178" s="19">
        <v>52991689</v>
      </c>
      <c r="AL178" s="16"/>
      <c r="AM178" s="23">
        <v>137676016</v>
      </c>
      <c r="AN178" s="18">
        <v>87767486</v>
      </c>
      <c r="AO178" s="18">
        <v>78709398</v>
      </c>
      <c r="AP178" s="18">
        <v>15416900</v>
      </c>
      <c r="AQ178" s="25"/>
      <c r="AR178" s="17"/>
      <c r="AS178" s="23">
        <v>69783270</v>
      </c>
      <c r="AT178" s="18">
        <v>138313800</v>
      </c>
      <c r="AU178" s="18">
        <v>65465568</v>
      </c>
      <c r="AV178" s="16"/>
      <c r="AW178" s="19">
        <v>27986814</v>
      </c>
      <c r="AX178" s="16"/>
    </row>
    <row r="179" spans="1:50" ht="23">
      <c r="A179" s="13">
        <v>41913</v>
      </c>
      <c r="B179" s="14">
        <v>107</v>
      </c>
      <c r="C179" s="20">
        <v>76</v>
      </c>
      <c r="D179" s="20">
        <v>73.75</v>
      </c>
      <c r="E179" s="6">
        <v>84.4</v>
      </c>
      <c r="F179" s="6">
        <v>87.43</v>
      </c>
      <c r="G179" s="6">
        <v>3.1709999999999998</v>
      </c>
      <c r="H179" s="6">
        <v>45335.351721999999</v>
      </c>
      <c r="I179" s="6">
        <v>12593.334298</v>
      </c>
      <c r="J179" s="6">
        <v>73.488531227279907</v>
      </c>
      <c r="K179" s="6">
        <v>216.3</v>
      </c>
      <c r="L179" s="6">
        <v>307.10000000000002</v>
      </c>
      <c r="M179" s="6">
        <v>240.9</v>
      </c>
      <c r="N179" s="6">
        <v>108.7</v>
      </c>
      <c r="O179" s="6">
        <v>188.2</v>
      </c>
      <c r="P179" s="6">
        <v>3.78</v>
      </c>
      <c r="Q179" s="6">
        <v>106.5</v>
      </c>
      <c r="R179" s="6">
        <v>131.9</v>
      </c>
      <c r="S179" s="6">
        <v>240.9</v>
      </c>
      <c r="T179" s="6">
        <v>123.1</v>
      </c>
      <c r="U179" s="6">
        <v>108.4</v>
      </c>
      <c r="V179" s="6">
        <v>279.7</v>
      </c>
      <c r="W179" s="17"/>
      <c r="X179" s="18">
        <v>135246451</v>
      </c>
      <c r="Y179" s="17"/>
      <c r="Z179" s="18">
        <v>219039377</v>
      </c>
      <c r="AA179" s="18">
        <v>2856455</v>
      </c>
      <c r="AB179" s="19">
        <v>10581532</v>
      </c>
      <c r="AC179" s="23">
        <v>4522811</v>
      </c>
      <c r="AD179" s="18">
        <v>4765223</v>
      </c>
      <c r="AE179" s="18">
        <v>63201556</v>
      </c>
      <c r="AF179" s="18">
        <v>65480086</v>
      </c>
      <c r="AG179" s="18">
        <v>138110944</v>
      </c>
      <c r="AH179" s="18">
        <v>44310415</v>
      </c>
      <c r="AI179" s="17"/>
      <c r="AJ179" s="18">
        <v>27768083</v>
      </c>
      <c r="AK179" s="19">
        <v>56297482</v>
      </c>
      <c r="AL179" s="16"/>
      <c r="AM179" s="23">
        <v>133831956</v>
      </c>
      <c r="AN179" s="18">
        <v>98773651</v>
      </c>
      <c r="AO179" s="18">
        <v>61325030</v>
      </c>
      <c r="AP179" s="18">
        <v>15652829</v>
      </c>
      <c r="AQ179" s="25"/>
      <c r="AR179" s="17"/>
      <c r="AS179" s="23">
        <v>66788883</v>
      </c>
      <c r="AT179" s="18">
        <v>131553639</v>
      </c>
      <c r="AU179" s="18">
        <v>62889020</v>
      </c>
      <c r="AV179" s="16"/>
      <c r="AW179" s="19">
        <v>22343255</v>
      </c>
      <c r="AX179" s="16"/>
    </row>
    <row r="180" spans="1:50" ht="23">
      <c r="A180" s="13">
        <v>41944</v>
      </c>
      <c r="B180" s="14">
        <v>104</v>
      </c>
      <c r="C180" s="20">
        <v>73.5</v>
      </c>
      <c r="D180" s="20">
        <v>70.75</v>
      </c>
      <c r="E180" s="6">
        <v>75.790000000000006</v>
      </c>
      <c r="F180" s="6">
        <v>79.44</v>
      </c>
      <c r="G180" s="6">
        <v>2.9119999999999999</v>
      </c>
      <c r="H180" s="6">
        <v>42483.529437999998</v>
      </c>
      <c r="I180" s="6">
        <v>12125.930519</v>
      </c>
      <c r="J180" s="6">
        <v>74.200996090029093</v>
      </c>
      <c r="K180" s="6">
        <v>215.7</v>
      </c>
      <c r="L180" s="6">
        <v>303.2</v>
      </c>
      <c r="M180" s="6">
        <v>240.7</v>
      </c>
      <c r="N180" s="6">
        <v>108.7</v>
      </c>
      <c r="O180" s="6">
        <v>185.6</v>
      </c>
      <c r="P180" s="6">
        <v>4.12</v>
      </c>
      <c r="Q180" s="6">
        <v>106.4</v>
      </c>
      <c r="R180" s="6">
        <v>131.9</v>
      </c>
      <c r="S180" s="6">
        <v>240.7</v>
      </c>
      <c r="T180" s="6">
        <v>125.1</v>
      </c>
      <c r="U180" s="6">
        <v>110.1</v>
      </c>
      <c r="V180" s="6">
        <v>275.3</v>
      </c>
      <c r="W180" s="17"/>
      <c r="X180" s="18">
        <v>142130602</v>
      </c>
      <c r="Y180" s="17"/>
      <c r="Z180" s="18">
        <v>202139346</v>
      </c>
      <c r="AA180" s="18">
        <v>2718224</v>
      </c>
      <c r="AB180" s="19">
        <v>13597397</v>
      </c>
      <c r="AC180" s="23">
        <v>2337535</v>
      </c>
      <c r="AD180" s="18">
        <v>2945179</v>
      </c>
      <c r="AE180" s="18">
        <v>53764186</v>
      </c>
      <c r="AF180" s="18">
        <v>47107020</v>
      </c>
      <c r="AG180" s="18">
        <v>119111751</v>
      </c>
      <c r="AH180" s="18">
        <v>43233371</v>
      </c>
      <c r="AI180" s="17"/>
      <c r="AJ180" s="18">
        <v>14224682</v>
      </c>
      <c r="AK180" s="19">
        <v>49128814</v>
      </c>
      <c r="AL180" s="16"/>
      <c r="AM180" s="23">
        <v>129138729</v>
      </c>
      <c r="AN180" s="18">
        <v>82855390</v>
      </c>
      <c r="AO180" s="18">
        <v>40386156</v>
      </c>
      <c r="AP180" s="18">
        <v>15461679</v>
      </c>
      <c r="AQ180" s="25"/>
      <c r="AR180" s="17"/>
      <c r="AS180" s="23">
        <v>55965455</v>
      </c>
      <c r="AT180" s="18">
        <v>112631565</v>
      </c>
      <c r="AU180" s="18">
        <v>55482301</v>
      </c>
      <c r="AV180" s="16"/>
      <c r="AW180" s="19">
        <v>23459002</v>
      </c>
      <c r="AX180" s="16"/>
    </row>
    <row r="181" spans="1:50" ht="23">
      <c r="A181" s="13">
        <v>41974</v>
      </c>
      <c r="B181" s="14">
        <v>100</v>
      </c>
      <c r="C181" s="20">
        <v>62</v>
      </c>
      <c r="D181" s="20">
        <v>62</v>
      </c>
      <c r="E181" s="6">
        <v>59.29</v>
      </c>
      <c r="F181" s="6">
        <v>62.34</v>
      </c>
      <c r="G181" s="6">
        <v>2.5430000000000001</v>
      </c>
      <c r="H181" s="6">
        <v>40395.902458999997</v>
      </c>
      <c r="I181" s="6">
        <v>12175.209863</v>
      </c>
      <c r="J181" s="6">
        <v>72.715066954437006</v>
      </c>
      <c r="K181" s="6">
        <v>215.4</v>
      </c>
      <c r="L181" s="6">
        <v>295.7</v>
      </c>
      <c r="M181" s="6">
        <v>238.3</v>
      </c>
      <c r="N181" s="6">
        <v>108.3</v>
      </c>
      <c r="O181" s="6">
        <v>181.1</v>
      </c>
      <c r="P181" s="6">
        <v>3.48</v>
      </c>
      <c r="Q181" s="6">
        <v>105.3</v>
      </c>
      <c r="R181" s="6">
        <v>131.30000000000001</v>
      </c>
      <c r="S181" s="6">
        <v>238.3</v>
      </c>
      <c r="T181" s="6">
        <v>124.4</v>
      </c>
      <c r="U181" s="6">
        <v>109.6</v>
      </c>
      <c r="V181" s="6">
        <v>265.39999999999998</v>
      </c>
      <c r="W181" s="17"/>
      <c r="X181" s="18">
        <v>154973802</v>
      </c>
      <c r="Y181" s="22"/>
      <c r="Z181" s="18">
        <v>210719697</v>
      </c>
      <c r="AA181" s="18">
        <v>2062662</v>
      </c>
      <c r="AB181" s="19">
        <v>13510267</v>
      </c>
      <c r="AC181" s="23">
        <v>2758989</v>
      </c>
      <c r="AD181" s="18">
        <v>2946223</v>
      </c>
      <c r="AE181" s="18">
        <v>49842724</v>
      </c>
      <c r="AF181" s="18">
        <v>37754907</v>
      </c>
      <c r="AG181" s="18">
        <v>100914214</v>
      </c>
      <c r="AH181" s="18">
        <v>38211332</v>
      </c>
      <c r="AI181" s="17"/>
      <c r="AJ181" s="18">
        <v>12057078</v>
      </c>
      <c r="AK181" s="19">
        <v>41230982</v>
      </c>
      <c r="AL181" s="21"/>
      <c r="AM181" s="23">
        <v>137120049</v>
      </c>
      <c r="AN181" s="18">
        <v>59921412</v>
      </c>
      <c r="AO181" s="18">
        <v>45046071</v>
      </c>
      <c r="AP181" s="18">
        <v>12304771</v>
      </c>
      <c r="AQ181" s="25"/>
      <c r="AR181" s="17"/>
      <c r="AS181" s="23">
        <v>54318246</v>
      </c>
      <c r="AT181" s="18">
        <v>93592840</v>
      </c>
      <c r="AU181" s="18">
        <v>40779100</v>
      </c>
      <c r="AV181" s="16"/>
      <c r="AW181" s="19">
        <v>21832572</v>
      </c>
      <c r="AX181" s="16"/>
    </row>
    <row r="182" spans="1:50" ht="23">
      <c r="A182" s="13">
        <v>42005</v>
      </c>
      <c r="B182" s="26">
        <v>72</v>
      </c>
      <c r="C182" s="20">
        <v>53</v>
      </c>
      <c r="D182" s="20">
        <v>53.5</v>
      </c>
      <c r="E182" s="6">
        <v>47.22</v>
      </c>
      <c r="F182" s="6">
        <v>47.76</v>
      </c>
      <c r="G182" s="6">
        <v>2.1160000000000001</v>
      </c>
      <c r="H182" s="6">
        <v>38589.696731000004</v>
      </c>
      <c r="I182" s="6">
        <v>9459.1983939999991</v>
      </c>
      <c r="J182" s="6">
        <v>75.026427186890203</v>
      </c>
      <c r="K182" s="6">
        <v>213.1</v>
      </c>
      <c r="L182" s="6">
        <v>285.39999999999998</v>
      </c>
      <c r="M182" s="6">
        <v>234.2</v>
      </c>
      <c r="N182" s="6">
        <v>107.8</v>
      </c>
      <c r="O182" s="6">
        <v>175.1</v>
      </c>
      <c r="P182" s="6">
        <v>2.99</v>
      </c>
      <c r="Q182" s="6">
        <v>103.6</v>
      </c>
      <c r="R182" s="6">
        <v>130.6</v>
      </c>
      <c r="S182" s="6">
        <v>234.2</v>
      </c>
      <c r="T182" s="6">
        <v>124.7</v>
      </c>
      <c r="U182" s="6">
        <v>109.8</v>
      </c>
      <c r="V182" s="6">
        <v>254</v>
      </c>
      <c r="W182" s="17"/>
      <c r="X182" s="18">
        <v>132469600</v>
      </c>
      <c r="Y182" s="18" t="s">
        <v>85</v>
      </c>
      <c r="Z182" s="18">
        <v>186500147</v>
      </c>
      <c r="AA182" s="18">
        <v>2392324</v>
      </c>
      <c r="AB182" s="19">
        <v>18533241</v>
      </c>
      <c r="AC182" s="23">
        <v>2260004</v>
      </c>
      <c r="AD182" s="18">
        <v>2052901</v>
      </c>
      <c r="AE182" s="18">
        <v>46438342</v>
      </c>
      <c r="AF182" s="18">
        <v>42376570</v>
      </c>
      <c r="AG182" s="18">
        <v>112081926</v>
      </c>
      <c r="AH182" s="18">
        <v>31545411</v>
      </c>
      <c r="AI182" s="17"/>
      <c r="AJ182" s="18">
        <v>16759700</v>
      </c>
      <c r="AK182" s="23">
        <v>44761483</v>
      </c>
      <c r="AL182" s="18">
        <v>8566216</v>
      </c>
      <c r="AM182" s="23">
        <v>127821178</v>
      </c>
      <c r="AN182" s="18">
        <v>48546182</v>
      </c>
      <c r="AO182" s="18">
        <v>19837743</v>
      </c>
      <c r="AP182" s="18">
        <v>23615344</v>
      </c>
      <c r="AQ182" s="25"/>
      <c r="AR182" s="17"/>
      <c r="AS182" s="23">
        <v>51528250</v>
      </c>
      <c r="AT182" s="18">
        <v>94342407</v>
      </c>
      <c r="AU182" s="18">
        <v>54957367</v>
      </c>
      <c r="AV182" s="16"/>
      <c r="AW182" s="19">
        <v>21370916</v>
      </c>
      <c r="AX182" s="16"/>
    </row>
    <row r="183" spans="1:50" ht="23">
      <c r="A183" s="13">
        <v>42036</v>
      </c>
      <c r="B183" s="14">
        <v>67</v>
      </c>
      <c r="C183" s="20">
        <v>55</v>
      </c>
      <c r="D183" s="20">
        <v>51.75</v>
      </c>
      <c r="E183" s="6">
        <v>50.58</v>
      </c>
      <c r="F183" s="6">
        <v>58.1</v>
      </c>
      <c r="G183" s="6">
        <v>2.2160000000000002</v>
      </c>
      <c r="H183" s="6">
        <v>31563.988154999999</v>
      </c>
      <c r="I183" s="6">
        <v>8754.588178</v>
      </c>
      <c r="J183" s="6">
        <v>82.027237750219498</v>
      </c>
      <c r="K183" s="6">
        <v>210.1</v>
      </c>
      <c r="L183" s="6">
        <v>280.8</v>
      </c>
      <c r="M183" s="6">
        <v>233</v>
      </c>
      <c r="N183" s="6">
        <v>106.8</v>
      </c>
      <c r="O183" s="6">
        <v>171.8</v>
      </c>
      <c r="P183" s="6">
        <v>2.87</v>
      </c>
      <c r="Q183" s="6">
        <v>102.8</v>
      </c>
      <c r="R183" s="6">
        <v>129.19999999999999</v>
      </c>
      <c r="S183" s="6">
        <v>233</v>
      </c>
      <c r="T183" s="6">
        <v>122.5</v>
      </c>
      <c r="U183" s="6">
        <v>107.9</v>
      </c>
      <c r="V183" s="6">
        <v>248.4</v>
      </c>
      <c r="W183" s="17"/>
      <c r="X183" s="18">
        <v>135532173</v>
      </c>
      <c r="Y183" s="18" t="s">
        <v>86</v>
      </c>
      <c r="Z183" s="18">
        <v>179629638</v>
      </c>
      <c r="AA183" s="18">
        <v>3056017</v>
      </c>
      <c r="AB183" s="19">
        <v>14182386</v>
      </c>
      <c r="AC183" s="23">
        <v>2278087</v>
      </c>
      <c r="AD183" s="18">
        <v>1647922</v>
      </c>
      <c r="AE183" s="18">
        <v>35899606</v>
      </c>
      <c r="AF183" s="18">
        <v>34231560</v>
      </c>
      <c r="AG183" s="18">
        <v>113673879</v>
      </c>
      <c r="AH183" s="18">
        <v>36377536</v>
      </c>
      <c r="AI183" s="17"/>
      <c r="AJ183" s="18">
        <v>13216390</v>
      </c>
      <c r="AK183" s="23">
        <v>35805060</v>
      </c>
      <c r="AL183" s="18">
        <v>7922253</v>
      </c>
      <c r="AM183" s="23">
        <v>125807618</v>
      </c>
      <c r="AN183" s="18">
        <v>57831846</v>
      </c>
      <c r="AO183" s="18">
        <v>22168831</v>
      </c>
      <c r="AP183" s="18">
        <v>10871547</v>
      </c>
      <c r="AQ183" s="25"/>
      <c r="AR183" s="17"/>
      <c r="AS183" s="23">
        <v>53741196</v>
      </c>
      <c r="AT183" s="18">
        <v>103060265</v>
      </c>
      <c r="AU183" s="18">
        <v>47523979</v>
      </c>
      <c r="AV183" s="16"/>
      <c r="AW183" s="19">
        <v>18204662</v>
      </c>
      <c r="AX183" s="16"/>
    </row>
    <row r="184" spans="1:50" ht="23">
      <c r="A184" s="13">
        <v>42064</v>
      </c>
      <c r="B184" s="14">
        <v>67</v>
      </c>
      <c r="C184" s="20">
        <v>55</v>
      </c>
      <c r="D184" s="20">
        <v>53</v>
      </c>
      <c r="E184" s="6">
        <v>47.82</v>
      </c>
      <c r="F184" s="6">
        <v>55.89</v>
      </c>
      <c r="G184" s="6">
        <v>2.464</v>
      </c>
      <c r="H184" s="6">
        <v>41136.917529999999</v>
      </c>
      <c r="I184" s="6">
        <v>9886.5191639999994</v>
      </c>
      <c r="J184" s="6">
        <v>78.716925860651301</v>
      </c>
      <c r="K184" s="6">
        <v>208.9</v>
      </c>
      <c r="L184" s="6">
        <v>274</v>
      </c>
      <c r="M184" s="6">
        <v>226.3</v>
      </c>
      <c r="N184" s="6">
        <v>106.2</v>
      </c>
      <c r="O184" s="6">
        <v>167.8</v>
      </c>
      <c r="P184" s="6">
        <v>2.83</v>
      </c>
      <c r="Q184" s="6">
        <v>100.1</v>
      </c>
      <c r="R184" s="6">
        <v>128.5</v>
      </c>
      <c r="S184" s="6">
        <v>226.3</v>
      </c>
      <c r="T184" s="6">
        <v>121.3</v>
      </c>
      <c r="U184" s="6">
        <v>106.8</v>
      </c>
      <c r="V184" s="6">
        <v>241.2</v>
      </c>
      <c r="W184" s="17"/>
      <c r="X184" s="18">
        <v>143420181</v>
      </c>
      <c r="Y184" s="18" t="s">
        <v>87</v>
      </c>
      <c r="Z184" s="18">
        <v>227732795</v>
      </c>
      <c r="AA184" s="18">
        <v>7532896</v>
      </c>
      <c r="AB184" s="19">
        <v>17859766</v>
      </c>
      <c r="AC184" s="23">
        <v>3274228</v>
      </c>
      <c r="AD184" s="18">
        <v>1059460</v>
      </c>
      <c r="AE184" s="18">
        <v>35105768</v>
      </c>
      <c r="AF184" s="18">
        <v>41562519</v>
      </c>
      <c r="AG184" s="18">
        <v>116094692</v>
      </c>
      <c r="AH184" s="18">
        <v>35061092</v>
      </c>
      <c r="AI184" s="17"/>
      <c r="AJ184" s="18">
        <v>13326422</v>
      </c>
      <c r="AK184" s="23">
        <v>47387103</v>
      </c>
      <c r="AL184" s="18">
        <v>10874862</v>
      </c>
      <c r="AM184" s="23">
        <v>136598107</v>
      </c>
      <c r="AN184" s="18">
        <v>71928350</v>
      </c>
      <c r="AO184" s="18">
        <v>20422733</v>
      </c>
      <c r="AP184" s="18">
        <v>15302192</v>
      </c>
      <c r="AQ184" s="25"/>
      <c r="AR184" s="17"/>
      <c r="AS184" s="23">
        <v>59379366</v>
      </c>
      <c r="AT184" s="18">
        <v>97936946</v>
      </c>
      <c r="AU184" s="18">
        <v>51772432</v>
      </c>
      <c r="AV184" s="16"/>
      <c r="AW184" s="19">
        <v>16616791</v>
      </c>
      <c r="AX184" s="16"/>
    </row>
    <row r="185" spans="1:50" ht="23">
      <c r="A185" s="13">
        <v>42095</v>
      </c>
      <c r="B185" s="14">
        <v>67</v>
      </c>
      <c r="C185" s="20">
        <v>58</v>
      </c>
      <c r="D185" s="20">
        <v>54.75</v>
      </c>
      <c r="E185" s="6">
        <v>54.45</v>
      </c>
      <c r="F185" s="6">
        <v>59.52</v>
      </c>
      <c r="G185" s="6">
        <v>2.4689999999999999</v>
      </c>
      <c r="H185" s="6">
        <v>36121.394466999998</v>
      </c>
      <c r="I185" s="6">
        <v>9279.9128500000006</v>
      </c>
      <c r="J185" s="6">
        <v>77.125914367706599</v>
      </c>
      <c r="K185" s="6">
        <v>208</v>
      </c>
      <c r="L185" s="6">
        <v>273.2</v>
      </c>
      <c r="M185" s="6">
        <v>224.5</v>
      </c>
      <c r="N185" s="6">
        <v>105</v>
      </c>
      <c r="O185" s="6">
        <v>167.1</v>
      </c>
      <c r="P185" s="6">
        <v>2.61</v>
      </c>
      <c r="Q185" s="6">
        <v>99.5</v>
      </c>
      <c r="R185" s="6">
        <v>126.9</v>
      </c>
      <c r="S185" s="6">
        <v>224.5</v>
      </c>
      <c r="T185" s="6">
        <v>119.1</v>
      </c>
      <c r="U185" s="6">
        <v>104.9</v>
      </c>
      <c r="V185" s="6">
        <v>240.3</v>
      </c>
      <c r="W185" s="17"/>
      <c r="X185" s="18">
        <v>143720092</v>
      </c>
      <c r="Y185" s="18" t="s">
        <v>88</v>
      </c>
      <c r="Z185" s="18">
        <v>234366332</v>
      </c>
      <c r="AA185" s="18">
        <v>9991726</v>
      </c>
      <c r="AB185" s="19">
        <v>14973161</v>
      </c>
      <c r="AC185" s="23">
        <v>2464090</v>
      </c>
      <c r="AD185" s="18">
        <v>1856814</v>
      </c>
      <c r="AE185" s="18">
        <v>46481447</v>
      </c>
      <c r="AF185" s="18">
        <v>40852899</v>
      </c>
      <c r="AG185" s="18">
        <v>110426262</v>
      </c>
      <c r="AH185" s="18">
        <v>34645611</v>
      </c>
      <c r="AI185" s="17"/>
      <c r="AJ185" s="18">
        <v>19548711</v>
      </c>
      <c r="AK185" s="23">
        <v>43405007</v>
      </c>
      <c r="AL185" s="18">
        <v>6195076</v>
      </c>
      <c r="AM185" s="23">
        <v>137251308</v>
      </c>
      <c r="AN185" s="18">
        <v>72623527</v>
      </c>
      <c r="AO185" s="18">
        <v>20996847</v>
      </c>
      <c r="AP185" s="18">
        <v>10042777</v>
      </c>
      <c r="AQ185" s="25"/>
      <c r="AR185" s="17"/>
      <c r="AS185" s="23">
        <v>61613546</v>
      </c>
      <c r="AT185" s="18">
        <v>117689974</v>
      </c>
      <c r="AU185" s="18">
        <v>54973289</v>
      </c>
      <c r="AV185" s="16"/>
      <c r="AW185" s="19">
        <v>13678824</v>
      </c>
      <c r="AX185" s="16"/>
    </row>
    <row r="186" spans="1:50" ht="23">
      <c r="A186" s="13">
        <v>42125</v>
      </c>
      <c r="B186" s="14">
        <v>72</v>
      </c>
      <c r="C186" s="20">
        <v>63.5</v>
      </c>
      <c r="D186" s="20">
        <v>60.75</v>
      </c>
      <c r="E186" s="6">
        <v>59.27</v>
      </c>
      <c r="F186" s="6">
        <v>64.08</v>
      </c>
      <c r="G186" s="6">
        <v>2.718</v>
      </c>
      <c r="H186" s="6">
        <v>39082.029905000003</v>
      </c>
      <c r="I186" s="6">
        <v>8749.7875629999999</v>
      </c>
      <c r="J186" s="6">
        <v>83.547277988950498</v>
      </c>
      <c r="K186" s="6">
        <v>210.7</v>
      </c>
      <c r="L186" s="6">
        <v>274.10000000000002</v>
      </c>
      <c r="M186" s="6">
        <v>225.5</v>
      </c>
      <c r="N186" s="6">
        <v>104.9</v>
      </c>
      <c r="O186" s="6">
        <v>167.4</v>
      </c>
      <c r="P186" s="6">
        <v>2.85</v>
      </c>
      <c r="Q186" s="6">
        <v>99.9</v>
      </c>
      <c r="R186" s="6">
        <v>126.5</v>
      </c>
      <c r="S186" s="6">
        <v>225.5</v>
      </c>
      <c r="T186" s="6">
        <v>118.6</v>
      </c>
      <c r="U186" s="6">
        <v>104.4</v>
      </c>
      <c r="V186" s="6">
        <v>242.9</v>
      </c>
      <c r="W186" s="17"/>
      <c r="X186" s="18">
        <v>130095217</v>
      </c>
      <c r="Y186" s="18" t="s">
        <v>89</v>
      </c>
      <c r="Z186" s="18">
        <v>260374147</v>
      </c>
      <c r="AA186" s="18">
        <v>8246623</v>
      </c>
      <c r="AB186" s="19">
        <v>15365728</v>
      </c>
      <c r="AC186" s="23">
        <v>2553243</v>
      </c>
      <c r="AD186" s="18">
        <v>3715366</v>
      </c>
      <c r="AE186" s="18">
        <v>40200467</v>
      </c>
      <c r="AF186" s="18">
        <v>36851160</v>
      </c>
      <c r="AG186" s="18">
        <v>125143746</v>
      </c>
      <c r="AH186" s="18">
        <v>35415952</v>
      </c>
      <c r="AI186" s="17"/>
      <c r="AJ186" s="18">
        <v>21069190</v>
      </c>
      <c r="AK186" s="23">
        <v>44799400</v>
      </c>
      <c r="AL186" s="18">
        <v>8965786</v>
      </c>
      <c r="AM186" s="23">
        <v>121618660</v>
      </c>
      <c r="AN186" s="18">
        <v>82040778</v>
      </c>
      <c r="AO186" s="18">
        <v>24507588</v>
      </c>
      <c r="AP186" s="18">
        <v>7590271</v>
      </c>
      <c r="AQ186" s="25"/>
      <c r="AR186" s="17"/>
      <c r="AS186" s="23">
        <v>68468137</v>
      </c>
      <c r="AT186" s="18">
        <v>122410460</v>
      </c>
      <c r="AU186" s="18">
        <v>53860802</v>
      </c>
      <c r="AV186" s="16"/>
      <c r="AW186" s="19">
        <v>12972893</v>
      </c>
      <c r="AX186" s="16"/>
    </row>
    <row r="187" spans="1:50" ht="23">
      <c r="A187" s="13">
        <v>42156</v>
      </c>
      <c r="B187" s="14">
        <v>72</v>
      </c>
      <c r="C187" s="20">
        <v>63.5</v>
      </c>
      <c r="D187" s="20">
        <v>61</v>
      </c>
      <c r="E187" s="6">
        <v>59.82</v>
      </c>
      <c r="F187" s="6">
        <v>61.48</v>
      </c>
      <c r="G187" s="6">
        <v>2.802</v>
      </c>
      <c r="H187" s="6">
        <v>41453.839795</v>
      </c>
      <c r="I187" s="6">
        <v>9615.7541149999997</v>
      </c>
      <c r="J187" s="6">
        <v>82.979422865661803</v>
      </c>
      <c r="K187" s="6">
        <v>212.1</v>
      </c>
      <c r="L187" s="6">
        <v>275.60000000000002</v>
      </c>
      <c r="M187" s="6">
        <v>223.5</v>
      </c>
      <c r="N187" s="6">
        <v>105.1</v>
      </c>
      <c r="O187" s="6">
        <v>168.5</v>
      </c>
      <c r="P187" s="6">
        <v>2.78</v>
      </c>
      <c r="Q187" s="6">
        <v>99.6</v>
      </c>
      <c r="R187" s="6">
        <v>127.2</v>
      </c>
      <c r="S187" s="6">
        <v>223.5</v>
      </c>
      <c r="T187" s="6">
        <v>118.3</v>
      </c>
      <c r="U187" s="6">
        <v>104.1</v>
      </c>
      <c r="V187" s="6">
        <v>244.7</v>
      </c>
      <c r="W187" s="17"/>
      <c r="X187" s="18">
        <v>134018054</v>
      </c>
      <c r="Y187" s="18" t="s">
        <v>90</v>
      </c>
      <c r="Z187" s="18">
        <v>268274935</v>
      </c>
      <c r="AA187" s="18">
        <v>11354267</v>
      </c>
      <c r="AB187" s="19">
        <v>16820970</v>
      </c>
      <c r="AC187" s="23">
        <v>2922469</v>
      </c>
      <c r="AD187" s="18">
        <v>10116556</v>
      </c>
      <c r="AE187" s="18">
        <v>53597184</v>
      </c>
      <c r="AF187" s="18">
        <v>38518119</v>
      </c>
      <c r="AG187" s="18">
        <v>123138740</v>
      </c>
      <c r="AH187" s="18">
        <v>39586301</v>
      </c>
      <c r="AI187" s="17"/>
      <c r="AJ187" s="18">
        <v>15308108</v>
      </c>
      <c r="AK187" s="23">
        <v>42905501</v>
      </c>
      <c r="AL187" s="18">
        <v>9066203</v>
      </c>
      <c r="AM187" s="23">
        <v>120956048</v>
      </c>
      <c r="AN187" s="18">
        <v>69116767</v>
      </c>
      <c r="AO187" s="18">
        <v>25521764</v>
      </c>
      <c r="AP187" s="18">
        <v>8739684</v>
      </c>
      <c r="AQ187" s="25"/>
      <c r="AR187" s="17"/>
      <c r="AS187" s="23">
        <v>78093015</v>
      </c>
      <c r="AT187" s="18">
        <v>124109200</v>
      </c>
      <c r="AU187" s="18">
        <v>65198477</v>
      </c>
      <c r="AV187" s="16"/>
      <c r="AW187" s="19">
        <v>11771010</v>
      </c>
      <c r="AX187" s="16"/>
    </row>
    <row r="188" spans="1:50" ht="23">
      <c r="A188" s="13">
        <v>42186</v>
      </c>
      <c r="B188" s="14">
        <v>72</v>
      </c>
      <c r="C188" s="20">
        <v>59</v>
      </c>
      <c r="D188" s="20">
        <v>61</v>
      </c>
      <c r="E188" s="6">
        <v>50.9</v>
      </c>
      <c r="F188" s="6">
        <v>56.56</v>
      </c>
      <c r="G188" s="6">
        <v>2.794</v>
      </c>
      <c r="H188" s="6">
        <v>41215.078176000003</v>
      </c>
      <c r="I188" s="6">
        <v>9505.1735590000008</v>
      </c>
      <c r="J188" s="6">
        <v>74.366557501973105</v>
      </c>
      <c r="K188" s="6">
        <v>209.8</v>
      </c>
      <c r="L188" s="6">
        <v>273.8</v>
      </c>
      <c r="M188" s="6">
        <v>221.7</v>
      </c>
      <c r="N188" s="6">
        <v>105</v>
      </c>
      <c r="O188" s="6">
        <v>167.7</v>
      </c>
      <c r="P188" s="6">
        <v>2.84</v>
      </c>
      <c r="Q188" s="6">
        <v>99.2</v>
      </c>
      <c r="R188" s="6">
        <v>126.9</v>
      </c>
      <c r="S188" s="6">
        <v>221.7</v>
      </c>
      <c r="T188" s="6">
        <v>119</v>
      </c>
      <c r="U188" s="6">
        <v>104.8</v>
      </c>
      <c r="V188" s="6">
        <v>242.5</v>
      </c>
      <c r="W188" s="17"/>
      <c r="X188" s="18">
        <v>146105282</v>
      </c>
      <c r="Y188" s="18" t="s">
        <v>91</v>
      </c>
      <c r="Z188" s="18">
        <v>233383423</v>
      </c>
      <c r="AA188" s="18">
        <v>4113818</v>
      </c>
      <c r="AB188" s="19">
        <v>20634780</v>
      </c>
      <c r="AC188" s="23">
        <v>3127564</v>
      </c>
      <c r="AD188" s="18">
        <v>8266793</v>
      </c>
      <c r="AE188" s="18">
        <v>56807433</v>
      </c>
      <c r="AF188" s="18">
        <v>45673587</v>
      </c>
      <c r="AG188" s="18">
        <v>135894074</v>
      </c>
      <c r="AH188" s="18">
        <v>35665120</v>
      </c>
      <c r="AI188" s="17"/>
      <c r="AJ188" s="18">
        <v>17874150</v>
      </c>
      <c r="AK188" s="23">
        <v>39745019</v>
      </c>
      <c r="AL188" s="18">
        <v>8427932</v>
      </c>
      <c r="AM188" s="23">
        <v>140450182</v>
      </c>
      <c r="AN188" s="18">
        <v>59722438</v>
      </c>
      <c r="AO188" s="18">
        <v>31063491</v>
      </c>
      <c r="AP188" s="18">
        <v>8180860</v>
      </c>
      <c r="AQ188" s="25"/>
      <c r="AR188" s="17"/>
      <c r="AS188" s="23">
        <v>73854538</v>
      </c>
      <c r="AT188" s="18">
        <v>153447210</v>
      </c>
      <c r="AU188" s="18">
        <v>64778334</v>
      </c>
      <c r="AV188" s="16"/>
      <c r="AW188" s="19">
        <v>16140782</v>
      </c>
      <c r="AX188" s="16"/>
    </row>
    <row r="189" spans="1:50" ht="23">
      <c r="A189" s="13">
        <v>42217</v>
      </c>
      <c r="B189" s="14">
        <v>67</v>
      </c>
      <c r="C189" s="20">
        <v>51.5</v>
      </c>
      <c r="D189" s="20">
        <v>59.75</v>
      </c>
      <c r="E189" s="6">
        <v>42.87</v>
      </c>
      <c r="F189" s="6">
        <v>46.52</v>
      </c>
      <c r="G189" s="6">
        <v>2.6360000000000001</v>
      </c>
      <c r="H189" s="6">
        <v>44138.055271999998</v>
      </c>
      <c r="I189" s="6">
        <v>9183.4560810000003</v>
      </c>
      <c r="J189" s="6">
        <v>64.434066450883805</v>
      </c>
      <c r="K189" s="6">
        <v>211.2</v>
      </c>
      <c r="L189" s="6">
        <v>270.7</v>
      </c>
      <c r="M189" s="6">
        <v>223.5</v>
      </c>
      <c r="N189" s="6">
        <v>103.7</v>
      </c>
      <c r="O189" s="6">
        <v>165.9</v>
      </c>
      <c r="P189" s="6">
        <v>2.77</v>
      </c>
      <c r="Q189" s="6">
        <v>99.8</v>
      </c>
      <c r="R189" s="6">
        <v>127.1</v>
      </c>
      <c r="S189" s="6">
        <v>223.5</v>
      </c>
      <c r="T189" s="6">
        <v>119.5</v>
      </c>
      <c r="U189" s="6">
        <v>105.3</v>
      </c>
      <c r="V189" s="6">
        <v>238.9</v>
      </c>
      <c r="W189" s="17"/>
      <c r="X189" s="18">
        <v>147413976</v>
      </c>
      <c r="Y189" s="18" t="s">
        <v>92</v>
      </c>
      <c r="Z189" s="18">
        <v>232308680</v>
      </c>
      <c r="AA189" s="18">
        <v>6284014</v>
      </c>
      <c r="AB189" s="19">
        <v>15160446</v>
      </c>
      <c r="AC189" s="23">
        <v>2992830</v>
      </c>
      <c r="AD189" s="18">
        <v>7282923</v>
      </c>
      <c r="AE189" s="18">
        <v>53286551</v>
      </c>
      <c r="AF189" s="18">
        <v>41705529</v>
      </c>
      <c r="AG189" s="18">
        <v>111750571</v>
      </c>
      <c r="AH189" s="18">
        <v>19799504</v>
      </c>
      <c r="AI189" s="17"/>
      <c r="AJ189" s="18">
        <v>13827313</v>
      </c>
      <c r="AK189" s="23">
        <v>36158620</v>
      </c>
      <c r="AL189" s="18">
        <v>7308351</v>
      </c>
      <c r="AM189" s="23">
        <v>131436243</v>
      </c>
      <c r="AN189" s="18">
        <v>55971929</v>
      </c>
      <c r="AO189" s="18">
        <v>31579095</v>
      </c>
      <c r="AP189" s="18">
        <v>7085983</v>
      </c>
      <c r="AQ189" s="25"/>
      <c r="AR189" s="17"/>
      <c r="AS189" s="23">
        <v>53564254</v>
      </c>
      <c r="AT189" s="18">
        <v>132732082</v>
      </c>
      <c r="AU189" s="18">
        <v>65754964</v>
      </c>
      <c r="AV189" s="16"/>
      <c r="AW189" s="19">
        <v>10485099</v>
      </c>
      <c r="AX189" s="16"/>
    </row>
    <row r="190" spans="1:50" ht="23">
      <c r="A190" s="13">
        <v>42248</v>
      </c>
      <c r="B190" s="14">
        <v>63</v>
      </c>
      <c r="C190" s="20">
        <v>48.5</v>
      </c>
      <c r="D190" s="20">
        <v>54.5</v>
      </c>
      <c r="E190" s="6">
        <v>45.48</v>
      </c>
      <c r="F190" s="6">
        <v>47.62</v>
      </c>
      <c r="G190" s="6">
        <v>2.3650000000000002</v>
      </c>
      <c r="H190" s="6">
        <v>45724.951242000003</v>
      </c>
      <c r="I190" s="6">
        <v>9419.4211660000001</v>
      </c>
      <c r="J190" s="6">
        <v>59.513657682503101</v>
      </c>
      <c r="K190" s="6">
        <v>210.4</v>
      </c>
      <c r="L190" s="6">
        <v>264.5</v>
      </c>
      <c r="M190" s="6">
        <v>220.5</v>
      </c>
      <c r="N190" s="6">
        <v>104.5</v>
      </c>
      <c r="O190" s="6">
        <v>162.5</v>
      </c>
      <c r="P190" s="6">
        <v>2.66</v>
      </c>
      <c r="Q190" s="6">
        <v>98.6</v>
      </c>
      <c r="R190" s="6">
        <v>126.6</v>
      </c>
      <c r="S190" s="6">
        <v>220.5</v>
      </c>
      <c r="T190" s="6">
        <v>119.4</v>
      </c>
      <c r="U190" s="6">
        <v>105.1</v>
      </c>
      <c r="V190" s="6">
        <v>231.4</v>
      </c>
      <c r="W190" s="17"/>
      <c r="X190" s="18">
        <v>274250576</v>
      </c>
      <c r="Y190" s="18" t="s">
        <v>93</v>
      </c>
      <c r="Z190" s="18">
        <v>245269929</v>
      </c>
      <c r="AA190" s="18">
        <v>11142098</v>
      </c>
      <c r="AB190" s="19">
        <v>7662891</v>
      </c>
      <c r="AC190" s="23">
        <v>1991186</v>
      </c>
      <c r="AD190" s="18">
        <v>5927898</v>
      </c>
      <c r="AE190" s="18">
        <v>46685340</v>
      </c>
      <c r="AF190" s="18">
        <v>47785282</v>
      </c>
      <c r="AG190" s="18">
        <v>126288041</v>
      </c>
      <c r="AH190" s="18">
        <v>30194842</v>
      </c>
      <c r="AI190" s="17"/>
      <c r="AJ190" s="18">
        <v>16022312</v>
      </c>
      <c r="AK190" s="23">
        <v>76303286</v>
      </c>
      <c r="AL190" s="18">
        <v>6367311</v>
      </c>
      <c r="AM190" s="23">
        <v>115772011</v>
      </c>
      <c r="AN190" s="18">
        <v>61920609</v>
      </c>
      <c r="AO190" s="18">
        <v>29423018</v>
      </c>
      <c r="AP190" s="18">
        <v>9620597</v>
      </c>
      <c r="AQ190" s="25"/>
      <c r="AR190" s="17"/>
      <c r="AS190" s="23">
        <v>75073014</v>
      </c>
      <c r="AT190" s="18">
        <v>138126672</v>
      </c>
      <c r="AU190" s="18">
        <v>59020631</v>
      </c>
      <c r="AV190" s="16"/>
      <c r="AW190" s="19">
        <v>13834496</v>
      </c>
      <c r="AX190" s="16"/>
    </row>
    <row r="191" spans="1:50" ht="23">
      <c r="A191" s="13">
        <v>42278</v>
      </c>
      <c r="B191" s="14">
        <v>63</v>
      </c>
      <c r="C191" s="20">
        <v>48.5</v>
      </c>
      <c r="D191" s="20">
        <v>54</v>
      </c>
      <c r="E191" s="6">
        <v>46.22</v>
      </c>
      <c r="F191" s="6">
        <v>48.43</v>
      </c>
      <c r="G191" s="6">
        <v>2.29</v>
      </c>
      <c r="H191" s="6">
        <v>44309.932520000002</v>
      </c>
      <c r="I191" s="6">
        <v>11324.856248</v>
      </c>
      <c r="J191" s="6">
        <v>59.0041903737688</v>
      </c>
      <c r="K191" s="6">
        <v>208</v>
      </c>
      <c r="L191" s="6">
        <v>261.39999999999998</v>
      </c>
      <c r="M191" s="6">
        <v>218.2</v>
      </c>
      <c r="N191" s="6">
        <v>103.8</v>
      </c>
      <c r="O191" s="6">
        <v>160.69999999999999</v>
      </c>
      <c r="P191" s="6">
        <v>2.34</v>
      </c>
      <c r="Q191" s="6">
        <v>97.7</v>
      </c>
      <c r="R191" s="6">
        <v>125.7</v>
      </c>
      <c r="S191" s="6">
        <v>218.2</v>
      </c>
      <c r="T191" s="6">
        <v>118.5</v>
      </c>
      <c r="U191" s="6">
        <v>104.3</v>
      </c>
      <c r="V191" s="6">
        <v>228.9</v>
      </c>
      <c r="W191" s="17"/>
      <c r="X191" s="18">
        <v>140516694</v>
      </c>
      <c r="Y191" s="18" t="s">
        <v>94</v>
      </c>
      <c r="Z191" s="18">
        <v>241652511</v>
      </c>
      <c r="AA191" s="18">
        <v>9905328</v>
      </c>
      <c r="AB191" s="19">
        <v>9389444</v>
      </c>
      <c r="AC191" s="23">
        <v>2666913</v>
      </c>
      <c r="AD191" s="18">
        <v>4528207</v>
      </c>
      <c r="AE191" s="18">
        <v>43296326</v>
      </c>
      <c r="AF191" s="18">
        <v>47705244</v>
      </c>
      <c r="AG191" s="18">
        <v>123670281</v>
      </c>
      <c r="AH191" s="18">
        <v>35828099</v>
      </c>
      <c r="AI191" s="17"/>
      <c r="AJ191" s="18">
        <v>16261371</v>
      </c>
      <c r="AK191" s="23">
        <v>40779380</v>
      </c>
      <c r="AL191" s="18">
        <v>9195047</v>
      </c>
      <c r="AM191" s="23">
        <v>129042726</v>
      </c>
      <c r="AN191" s="18">
        <v>66506562</v>
      </c>
      <c r="AO191" s="18">
        <v>27187481</v>
      </c>
      <c r="AP191" s="18">
        <v>8031578</v>
      </c>
      <c r="AQ191" s="25"/>
      <c r="AR191" s="17"/>
      <c r="AS191" s="23">
        <v>70244825</v>
      </c>
      <c r="AT191" s="18">
        <v>127738043</v>
      </c>
      <c r="AU191" s="18">
        <v>57637774</v>
      </c>
      <c r="AV191" s="16"/>
      <c r="AW191" s="19">
        <v>13342058</v>
      </c>
      <c r="AX191" s="16"/>
    </row>
    <row r="192" spans="1:50" ht="23">
      <c r="A192" s="13">
        <v>42309</v>
      </c>
      <c r="B192" s="14">
        <v>63</v>
      </c>
      <c r="C192" s="20">
        <v>48.5</v>
      </c>
      <c r="D192" s="20">
        <v>54</v>
      </c>
      <c r="E192" s="6">
        <v>42.44</v>
      </c>
      <c r="F192" s="6">
        <v>44.27</v>
      </c>
      <c r="G192" s="6">
        <v>2.1579999999999999</v>
      </c>
      <c r="H192" s="6">
        <v>41884.774151999998</v>
      </c>
      <c r="I192" s="6">
        <v>10603.592681</v>
      </c>
      <c r="J192" s="6">
        <v>55.4403933557711</v>
      </c>
      <c r="K192" s="6">
        <v>208.3</v>
      </c>
      <c r="L192" s="6">
        <v>260.2</v>
      </c>
      <c r="M192" s="6">
        <v>216.3</v>
      </c>
      <c r="N192" s="6">
        <v>102.8</v>
      </c>
      <c r="O192" s="6">
        <v>159.80000000000001</v>
      </c>
      <c r="P192" s="6">
        <v>2.09</v>
      </c>
      <c r="Q192" s="6">
        <v>97.1</v>
      </c>
      <c r="R192" s="6">
        <v>124.9</v>
      </c>
      <c r="S192" s="6">
        <v>216.3</v>
      </c>
      <c r="T192" s="6">
        <v>117.4</v>
      </c>
      <c r="U192" s="6">
        <v>103.4</v>
      </c>
      <c r="V192" s="6">
        <v>227.4</v>
      </c>
      <c r="W192" s="17"/>
      <c r="X192" s="18">
        <v>119791506</v>
      </c>
      <c r="Y192" s="18" t="s">
        <v>95</v>
      </c>
      <c r="Z192" s="18">
        <v>237913637</v>
      </c>
      <c r="AA192" s="18">
        <v>10662142</v>
      </c>
      <c r="AB192" s="19">
        <v>11603995</v>
      </c>
      <c r="AC192" s="23">
        <v>3013608</v>
      </c>
      <c r="AD192" s="18">
        <v>4115592</v>
      </c>
      <c r="AE192" s="18">
        <v>30359362</v>
      </c>
      <c r="AF192" s="18">
        <v>41874609</v>
      </c>
      <c r="AG192" s="18">
        <v>106265734</v>
      </c>
      <c r="AH192" s="18">
        <v>31835076</v>
      </c>
      <c r="AI192" s="17"/>
      <c r="AJ192" s="18">
        <v>18101116</v>
      </c>
      <c r="AK192" s="23">
        <v>36117917</v>
      </c>
      <c r="AL192" s="18">
        <v>7783233</v>
      </c>
      <c r="AM192" s="23">
        <v>111644863</v>
      </c>
      <c r="AN192" s="18">
        <v>62518116</v>
      </c>
      <c r="AO192" s="18">
        <v>27208033</v>
      </c>
      <c r="AP192" s="18">
        <v>7507024</v>
      </c>
      <c r="AQ192" s="25"/>
      <c r="AR192" s="17"/>
      <c r="AS192" s="23">
        <v>64304164</v>
      </c>
      <c r="AT192" s="18">
        <v>125027007</v>
      </c>
      <c r="AU192" s="18">
        <v>62753674</v>
      </c>
      <c r="AV192" s="16"/>
      <c r="AW192" s="19">
        <v>15819551</v>
      </c>
      <c r="AX192" s="16"/>
    </row>
    <row r="193" spans="1:50" ht="23">
      <c r="A193" s="13">
        <v>42339</v>
      </c>
      <c r="B193" s="14">
        <v>63</v>
      </c>
      <c r="C193" s="20">
        <v>47.5</v>
      </c>
      <c r="D193" s="20">
        <v>54</v>
      </c>
      <c r="E193" s="6">
        <v>37.19</v>
      </c>
      <c r="F193" s="6">
        <v>38.01</v>
      </c>
      <c r="G193" s="6">
        <v>2.0379999999999998</v>
      </c>
      <c r="H193" s="6">
        <v>37980.997418999999</v>
      </c>
      <c r="I193" s="6">
        <v>10091.105315000001</v>
      </c>
      <c r="J193" s="6">
        <v>56.593275333919998</v>
      </c>
      <c r="K193" s="6">
        <v>206.1</v>
      </c>
      <c r="L193" s="6">
        <v>261.2</v>
      </c>
      <c r="M193" s="6">
        <v>216.3</v>
      </c>
      <c r="N193" s="6">
        <v>102.9</v>
      </c>
      <c r="O193" s="6">
        <v>160.19999999999999</v>
      </c>
      <c r="P193" s="6">
        <v>1.93</v>
      </c>
      <c r="Q193" s="6">
        <v>97.1</v>
      </c>
      <c r="R193" s="6">
        <v>125</v>
      </c>
      <c r="S193" s="6">
        <v>216.3</v>
      </c>
      <c r="T193" s="6">
        <v>115.9</v>
      </c>
      <c r="U193" s="6">
        <v>102.1</v>
      </c>
      <c r="V193" s="6">
        <v>228.2</v>
      </c>
      <c r="W193" s="17"/>
      <c r="X193" s="18">
        <v>122286331</v>
      </c>
      <c r="Y193" s="18" t="s">
        <v>96</v>
      </c>
      <c r="Z193" s="18">
        <v>251975816</v>
      </c>
      <c r="AA193" s="18">
        <v>11290183</v>
      </c>
      <c r="AB193" s="19">
        <v>19410890</v>
      </c>
      <c r="AC193" s="23">
        <v>2048386</v>
      </c>
      <c r="AD193" s="18">
        <v>5338441</v>
      </c>
      <c r="AE193" s="18">
        <v>27482387</v>
      </c>
      <c r="AF193" s="18">
        <v>41502280</v>
      </c>
      <c r="AG193" s="18">
        <v>94474467</v>
      </c>
      <c r="AH193" s="18">
        <v>27199149</v>
      </c>
      <c r="AI193" s="17"/>
      <c r="AJ193" s="18">
        <v>15644184</v>
      </c>
      <c r="AK193" s="23">
        <v>29884496</v>
      </c>
      <c r="AL193" s="18">
        <v>8000860</v>
      </c>
      <c r="AM193" s="23">
        <v>112152199</v>
      </c>
      <c r="AN193" s="18">
        <v>57005026</v>
      </c>
      <c r="AO193" s="18">
        <v>25126526</v>
      </c>
      <c r="AP193" s="18">
        <v>5594933</v>
      </c>
      <c r="AQ193" s="25"/>
      <c r="AR193" s="17"/>
      <c r="AS193" s="23">
        <v>57656529</v>
      </c>
      <c r="AT193" s="18">
        <v>103836844</v>
      </c>
      <c r="AU193" s="18">
        <v>46775626</v>
      </c>
      <c r="AV193" s="21"/>
      <c r="AW193" s="19">
        <v>14558443</v>
      </c>
      <c r="AX193" s="16"/>
    </row>
    <row r="194" spans="1:50" ht="23">
      <c r="A194" s="13">
        <v>42370</v>
      </c>
      <c r="B194" s="14">
        <v>60</v>
      </c>
      <c r="C194" s="20">
        <v>40.5</v>
      </c>
      <c r="D194" s="20">
        <v>49.25</v>
      </c>
      <c r="E194" s="6">
        <v>31.68</v>
      </c>
      <c r="F194" s="6">
        <v>30.7</v>
      </c>
      <c r="G194" s="6">
        <v>1.9490000000000001</v>
      </c>
      <c r="H194" s="6">
        <v>37126.434119999998</v>
      </c>
      <c r="I194" s="6">
        <v>8208.8863770000007</v>
      </c>
      <c r="J194" s="6">
        <v>55.3269951284122</v>
      </c>
      <c r="K194" s="6">
        <v>207.6</v>
      </c>
      <c r="L194" s="6">
        <v>256.7</v>
      </c>
      <c r="M194" s="6">
        <v>213.9</v>
      </c>
      <c r="N194" s="6">
        <v>102.9</v>
      </c>
      <c r="O194" s="6">
        <v>157.5</v>
      </c>
      <c r="P194" s="6">
        <v>2.2799999999999998</v>
      </c>
      <c r="Q194" s="6">
        <v>96.3</v>
      </c>
      <c r="R194" s="6">
        <v>125</v>
      </c>
      <c r="S194" s="6">
        <v>213.9</v>
      </c>
      <c r="T194" s="6">
        <v>115.8</v>
      </c>
      <c r="U194" s="6">
        <v>102</v>
      </c>
      <c r="V194" s="6">
        <v>224.8</v>
      </c>
      <c r="W194" s="17"/>
      <c r="X194" s="18">
        <v>115719354</v>
      </c>
      <c r="Y194" s="18" t="s">
        <v>97</v>
      </c>
      <c r="Z194" s="18">
        <v>222464882</v>
      </c>
      <c r="AA194" s="18">
        <v>15927325</v>
      </c>
      <c r="AB194" s="19">
        <v>15156574</v>
      </c>
      <c r="AC194" s="23">
        <v>2203017</v>
      </c>
      <c r="AD194" s="18">
        <v>6337574</v>
      </c>
      <c r="AE194" s="18">
        <v>37762792</v>
      </c>
      <c r="AF194" s="18">
        <v>43541684</v>
      </c>
      <c r="AG194" s="18">
        <v>94293920</v>
      </c>
      <c r="AH194" s="18">
        <v>28932064</v>
      </c>
      <c r="AI194" s="17"/>
      <c r="AJ194" s="18">
        <v>14935009</v>
      </c>
      <c r="AK194" s="23">
        <v>35942148</v>
      </c>
      <c r="AL194" s="18">
        <v>8314143</v>
      </c>
      <c r="AM194" s="23">
        <v>111542298</v>
      </c>
      <c r="AN194" s="18">
        <v>46505603</v>
      </c>
      <c r="AO194" s="18">
        <v>12229302</v>
      </c>
      <c r="AP194" s="18">
        <v>5804330</v>
      </c>
      <c r="AQ194" s="25"/>
      <c r="AR194" s="17"/>
      <c r="AS194" s="23">
        <v>64262354</v>
      </c>
      <c r="AT194" s="18">
        <v>106714506</v>
      </c>
      <c r="AU194" s="18">
        <v>56903383</v>
      </c>
      <c r="AV194" s="18">
        <v>433583338</v>
      </c>
      <c r="AW194" s="19">
        <v>16020962</v>
      </c>
      <c r="AX194" s="16"/>
    </row>
    <row r="195" spans="1:50" ht="23">
      <c r="A195" s="13">
        <v>42401</v>
      </c>
      <c r="B195" s="14">
        <v>58</v>
      </c>
      <c r="C195" s="20">
        <v>40.5</v>
      </c>
      <c r="D195" s="20">
        <v>45</v>
      </c>
      <c r="E195" s="6">
        <v>30.32</v>
      </c>
      <c r="F195" s="6">
        <v>32.18</v>
      </c>
      <c r="G195" s="6">
        <v>1.764</v>
      </c>
      <c r="H195" s="6">
        <v>36066.892525000003</v>
      </c>
      <c r="I195" s="6">
        <v>8080.5150629999998</v>
      </c>
      <c r="J195" s="6">
        <v>57.040502027082901</v>
      </c>
      <c r="K195" s="6">
        <v>207.5</v>
      </c>
      <c r="L195" s="6">
        <v>255.4</v>
      </c>
      <c r="M195" s="6">
        <v>211.5</v>
      </c>
      <c r="N195" s="6">
        <v>101.5</v>
      </c>
      <c r="O195" s="6">
        <v>156.6</v>
      </c>
      <c r="P195" s="6">
        <v>1.99</v>
      </c>
      <c r="Q195" s="6">
        <v>94.4</v>
      </c>
      <c r="R195" s="6">
        <v>123.8</v>
      </c>
      <c r="S195" s="6">
        <v>211.5</v>
      </c>
      <c r="T195" s="6">
        <v>115.7</v>
      </c>
      <c r="U195" s="6">
        <v>101.9</v>
      </c>
      <c r="V195" s="6">
        <v>223.4</v>
      </c>
      <c r="W195" s="17"/>
      <c r="X195" s="18">
        <v>130095722</v>
      </c>
      <c r="Y195" s="18" t="s">
        <v>98</v>
      </c>
      <c r="Z195" s="18">
        <v>234693990</v>
      </c>
      <c r="AA195" s="18">
        <v>9880686</v>
      </c>
      <c r="AB195" s="19">
        <v>14873391</v>
      </c>
      <c r="AC195" s="23">
        <v>2372358</v>
      </c>
      <c r="AD195" s="18">
        <v>4858273</v>
      </c>
      <c r="AE195" s="18">
        <v>34053651</v>
      </c>
      <c r="AF195" s="18">
        <v>44189054</v>
      </c>
      <c r="AG195" s="18">
        <v>131232475</v>
      </c>
      <c r="AH195" s="18">
        <v>37764017</v>
      </c>
      <c r="AI195" s="22"/>
      <c r="AJ195" s="18">
        <v>15350100</v>
      </c>
      <c r="AK195" s="23">
        <v>30367924</v>
      </c>
      <c r="AL195" s="18">
        <v>7525342</v>
      </c>
      <c r="AM195" s="23">
        <v>116731477</v>
      </c>
      <c r="AN195" s="18">
        <v>44627313</v>
      </c>
      <c r="AO195" s="18">
        <v>13725324</v>
      </c>
      <c r="AP195" s="18">
        <v>4023189</v>
      </c>
      <c r="AQ195" s="25"/>
      <c r="AR195" s="17"/>
      <c r="AS195" s="23">
        <v>65695167</v>
      </c>
      <c r="AT195" s="18">
        <v>109359155</v>
      </c>
      <c r="AU195" s="18">
        <v>61082407</v>
      </c>
      <c r="AV195" s="18">
        <v>379131625</v>
      </c>
      <c r="AW195" s="19">
        <v>17146533</v>
      </c>
      <c r="AX195" s="16"/>
    </row>
    <row r="196" spans="1:50" ht="23">
      <c r="A196" s="13">
        <v>42430</v>
      </c>
      <c r="B196" s="14">
        <v>63</v>
      </c>
      <c r="C196" s="20">
        <v>47</v>
      </c>
      <c r="D196" s="20">
        <v>48</v>
      </c>
      <c r="E196" s="6">
        <v>37.549999999999997</v>
      </c>
      <c r="F196" s="6">
        <v>38.21</v>
      </c>
      <c r="G196" s="6">
        <v>1.9690000000000001</v>
      </c>
      <c r="H196" s="6">
        <v>29812.326907999999</v>
      </c>
      <c r="I196" s="6">
        <v>8925.5612110000002</v>
      </c>
      <c r="J196" s="6">
        <v>65.639017567240998</v>
      </c>
      <c r="K196" s="6">
        <v>204.8</v>
      </c>
      <c r="L196" s="6">
        <v>254.3</v>
      </c>
      <c r="M196" s="6">
        <v>210.8</v>
      </c>
      <c r="N196" s="6">
        <v>101.2</v>
      </c>
      <c r="O196" s="6">
        <v>155.9</v>
      </c>
      <c r="P196" s="6">
        <v>1.73</v>
      </c>
      <c r="Q196" s="6">
        <v>94.1</v>
      </c>
      <c r="R196" s="6">
        <v>123.3</v>
      </c>
      <c r="S196" s="6">
        <v>210.8</v>
      </c>
      <c r="T196" s="6">
        <v>114.3</v>
      </c>
      <c r="U196" s="6">
        <v>100.7</v>
      </c>
      <c r="V196" s="6">
        <v>222.6</v>
      </c>
      <c r="W196" s="17"/>
      <c r="X196" s="18">
        <v>129894215</v>
      </c>
      <c r="Y196" s="18" t="s">
        <v>99</v>
      </c>
      <c r="Z196" s="18">
        <v>257902315</v>
      </c>
      <c r="AA196" s="18">
        <v>6815744</v>
      </c>
      <c r="AB196" s="19">
        <v>20975616</v>
      </c>
      <c r="AC196" s="23">
        <v>2013841</v>
      </c>
      <c r="AD196" s="18">
        <v>4696117</v>
      </c>
      <c r="AE196" s="18">
        <v>40383140</v>
      </c>
      <c r="AF196" s="18">
        <v>51361516</v>
      </c>
      <c r="AG196" s="18">
        <v>120921365</v>
      </c>
      <c r="AH196" s="18">
        <v>38364943</v>
      </c>
      <c r="AI196" s="18">
        <v>18547004</v>
      </c>
      <c r="AJ196" s="18">
        <v>16427575</v>
      </c>
      <c r="AK196" s="23">
        <v>37180562</v>
      </c>
      <c r="AL196" s="18">
        <v>8520544</v>
      </c>
      <c r="AM196" s="23">
        <v>119841112</v>
      </c>
      <c r="AN196" s="18">
        <v>59139992</v>
      </c>
      <c r="AO196" s="18">
        <v>20042169</v>
      </c>
      <c r="AP196" s="18">
        <v>9698123</v>
      </c>
      <c r="AQ196" s="25"/>
      <c r="AR196" s="17"/>
      <c r="AS196" s="23">
        <v>72416794</v>
      </c>
      <c r="AT196" s="18">
        <v>125125105</v>
      </c>
      <c r="AU196" s="18">
        <v>56336568</v>
      </c>
      <c r="AV196" s="18">
        <v>590949775</v>
      </c>
      <c r="AW196" s="19">
        <v>13641197</v>
      </c>
      <c r="AX196" s="16"/>
    </row>
    <row r="197" spans="1:50" ht="23">
      <c r="A197" s="13">
        <v>42461</v>
      </c>
      <c r="B197" s="14">
        <v>67</v>
      </c>
      <c r="C197" s="20">
        <v>50</v>
      </c>
      <c r="D197" s="20">
        <v>52</v>
      </c>
      <c r="E197" s="6">
        <v>40.75</v>
      </c>
      <c r="F197" s="6">
        <v>41.58</v>
      </c>
      <c r="G197" s="6">
        <v>2.113</v>
      </c>
      <c r="H197" s="6">
        <v>32920.204538999998</v>
      </c>
      <c r="I197" s="6">
        <v>8679.6684760000007</v>
      </c>
      <c r="J197" s="6">
        <v>78.037420119048704</v>
      </c>
      <c r="K197" s="6">
        <v>204.5</v>
      </c>
      <c r="L197" s="6">
        <v>254</v>
      </c>
      <c r="M197" s="6">
        <v>211.5</v>
      </c>
      <c r="N197" s="6">
        <v>101.4</v>
      </c>
      <c r="O197" s="6">
        <v>155.9</v>
      </c>
      <c r="P197" s="6">
        <v>1.92</v>
      </c>
      <c r="Q197" s="6">
        <v>94.5</v>
      </c>
      <c r="R197" s="6">
        <v>123.9</v>
      </c>
      <c r="S197" s="6">
        <v>211.5</v>
      </c>
      <c r="T197" s="6">
        <v>114.7</v>
      </c>
      <c r="U197" s="6">
        <v>101</v>
      </c>
      <c r="V197" s="6">
        <v>222.7</v>
      </c>
      <c r="W197" s="17"/>
      <c r="X197" s="18">
        <v>113481207</v>
      </c>
      <c r="Y197" s="18" t="s">
        <v>100</v>
      </c>
      <c r="Z197" s="18">
        <v>270592379</v>
      </c>
      <c r="AA197" s="18">
        <v>1105659</v>
      </c>
      <c r="AB197" s="19">
        <v>23126212</v>
      </c>
      <c r="AC197" s="23">
        <v>2051841</v>
      </c>
      <c r="AD197" s="18">
        <v>4435845</v>
      </c>
      <c r="AE197" s="18">
        <v>37528035</v>
      </c>
      <c r="AF197" s="18">
        <v>53770120</v>
      </c>
      <c r="AG197" s="18">
        <v>125768801</v>
      </c>
      <c r="AH197" s="18">
        <v>35483631</v>
      </c>
      <c r="AI197" s="18">
        <v>19960055</v>
      </c>
      <c r="AJ197" s="18">
        <v>13935746</v>
      </c>
      <c r="AK197" s="23">
        <v>36123626</v>
      </c>
      <c r="AL197" s="18">
        <v>8505610</v>
      </c>
      <c r="AM197" s="23">
        <v>103946920</v>
      </c>
      <c r="AN197" s="18">
        <v>56823839</v>
      </c>
      <c r="AO197" s="18">
        <v>17081539</v>
      </c>
      <c r="AP197" s="18">
        <v>9774560</v>
      </c>
      <c r="AQ197" s="25"/>
      <c r="AR197" s="17"/>
      <c r="AS197" s="23">
        <v>69438588</v>
      </c>
      <c r="AT197" s="18">
        <v>123970851</v>
      </c>
      <c r="AU197" s="18">
        <v>60413161</v>
      </c>
      <c r="AV197" s="18">
        <v>529298039</v>
      </c>
      <c r="AW197" s="19">
        <v>15645290</v>
      </c>
      <c r="AX197" s="16"/>
    </row>
    <row r="198" spans="1:50" ht="23">
      <c r="A198" s="13">
        <v>42491</v>
      </c>
      <c r="B198" s="14">
        <v>67</v>
      </c>
      <c r="C198" s="20">
        <v>50</v>
      </c>
      <c r="D198" s="20">
        <v>53</v>
      </c>
      <c r="E198" s="6">
        <v>46.71</v>
      </c>
      <c r="F198" s="6">
        <v>46.74</v>
      </c>
      <c r="G198" s="6">
        <v>2.2679999999999998</v>
      </c>
      <c r="H198" s="6">
        <v>37513.726588999998</v>
      </c>
      <c r="I198" s="6">
        <v>8541.9630350000007</v>
      </c>
      <c r="J198" s="6">
        <v>75.918493242113698</v>
      </c>
      <c r="K198" s="6">
        <v>205.2</v>
      </c>
      <c r="L198" s="6">
        <v>257.2</v>
      </c>
      <c r="M198" s="6">
        <v>212.6</v>
      </c>
      <c r="N198" s="6">
        <v>101.7</v>
      </c>
      <c r="O198" s="6">
        <v>157.9</v>
      </c>
      <c r="P198" s="6">
        <v>1.92</v>
      </c>
      <c r="Q198" s="6">
        <v>95</v>
      </c>
      <c r="R198" s="6">
        <v>124.8</v>
      </c>
      <c r="S198" s="6">
        <v>212.6</v>
      </c>
      <c r="T198" s="6">
        <v>115.1</v>
      </c>
      <c r="U198" s="6">
        <v>101.3</v>
      </c>
      <c r="V198" s="6">
        <v>226.3</v>
      </c>
      <c r="W198" s="17"/>
      <c r="X198" s="18">
        <v>115334755</v>
      </c>
      <c r="Y198" s="18" t="s">
        <v>101</v>
      </c>
      <c r="Z198" s="18">
        <v>262602463</v>
      </c>
      <c r="AA198" s="18">
        <v>5582309</v>
      </c>
      <c r="AB198" s="19">
        <v>19010413</v>
      </c>
      <c r="AC198" s="23">
        <v>2545603</v>
      </c>
      <c r="AD198" s="18">
        <v>2775222</v>
      </c>
      <c r="AE198" s="18">
        <v>37486464</v>
      </c>
      <c r="AF198" s="18">
        <v>38510257</v>
      </c>
      <c r="AG198" s="18">
        <v>119005829</v>
      </c>
      <c r="AH198" s="18">
        <v>35908866</v>
      </c>
      <c r="AI198" s="18">
        <v>22377566</v>
      </c>
      <c r="AJ198" s="18">
        <v>17231107</v>
      </c>
      <c r="AK198" s="23">
        <v>36780235</v>
      </c>
      <c r="AL198" s="18">
        <v>7830943</v>
      </c>
      <c r="AM198" s="23">
        <v>110784696</v>
      </c>
      <c r="AN198" s="18">
        <v>70074223</v>
      </c>
      <c r="AO198" s="18">
        <v>18177134</v>
      </c>
      <c r="AP198" s="18">
        <v>9079711</v>
      </c>
      <c r="AQ198" s="25"/>
      <c r="AR198" s="17"/>
      <c r="AS198" s="23">
        <v>71155541</v>
      </c>
      <c r="AT198" s="18">
        <v>114302311</v>
      </c>
      <c r="AU198" s="18">
        <v>52887870</v>
      </c>
      <c r="AV198" s="18">
        <v>476777911</v>
      </c>
      <c r="AW198" s="19">
        <v>16254198</v>
      </c>
      <c r="AX198" s="16"/>
    </row>
    <row r="199" spans="1:50" ht="23">
      <c r="A199" s="13">
        <v>42522</v>
      </c>
      <c r="B199" s="14">
        <v>67</v>
      </c>
      <c r="C199" s="20">
        <v>50</v>
      </c>
      <c r="D199" s="20">
        <v>52.75</v>
      </c>
      <c r="E199" s="6">
        <v>48.76</v>
      </c>
      <c r="F199" s="6">
        <v>48.25</v>
      </c>
      <c r="G199" s="6">
        <v>2.3660000000000001</v>
      </c>
      <c r="H199" s="6">
        <v>38539.190214000002</v>
      </c>
      <c r="I199" s="6">
        <v>8845.5577959999991</v>
      </c>
      <c r="J199" s="6">
        <v>71.696544694158803</v>
      </c>
      <c r="K199" s="6">
        <v>205.9</v>
      </c>
      <c r="L199" s="6">
        <v>260.10000000000002</v>
      </c>
      <c r="M199" s="6">
        <v>214</v>
      </c>
      <c r="N199" s="6">
        <v>101.7</v>
      </c>
      <c r="O199" s="6">
        <v>159.6</v>
      </c>
      <c r="P199" s="6">
        <v>2.59</v>
      </c>
      <c r="Q199" s="6">
        <v>95.5</v>
      </c>
      <c r="R199" s="6">
        <v>124.8</v>
      </c>
      <c r="S199" s="6">
        <v>214</v>
      </c>
      <c r="T199" s="6">
        <v>117.9</v>
      </c>
      <c r="U199" s="6">
        <v>103.8</v>
      </c>
      <c r="V199" s="6">
        <v>229.7</v>
      </c>
      <c r="W199" s="17"/>
      <c r="X199" s="18">
        <v>132362617</v>
      </c>
      <c r="Y199" s="18" t="s">
        <v>102</v>
      </c>
      <c r="Z199" s="18">
        <v>240974938</v>
      </c>
      <c r="AA199" s="18">
        <v>6916333</v>
      </c>
      <c r="AB199" s="19">
        <v>20980053</v>
      </c>
      <c r="AC199" s="23">
        <v>1792459</v>
      </c>
      <c r="AD199" s="18">
        <v>10239158</v>
      </c>
      <c r="AE199" s="18">
        <v>35730621</v>
      </c>
      <c r="AF199" s="18">
        <v>36368469</v>
      </c>
      <c r="AG199" s="18">
        <v>129488032</v>
      </c>
      <c r="AH199" s="18">
        <v>37652488</v>
      </c>
      <c r="AI199" s="18">
        <v>21057920</v>
      </c>
      <c r="AJ199" s="18">
        <v>13797788</v>
      </c>
      <c r="AK199" s="23">
        <v>36483156</v>
      </c>
      <c r="AL199" s="18">
        <v>7716009</v>
      </c>
      <c r="AM199" s="23">
        <v>118421125</v>
      </c>
      <c r="AN199" s="18">
        <v>58780036</v>
      </c>
      <c r="AO199" s="18">
        <v>21109078</v>
      </c>
      <c r="AP199" s="18">
        <v>9011856</v>
      </c>
      <c r="AQ199" s="25"/>
      <c r="AR199" s="17"/>
      <c r="AS199" s="23">
        <v>75128927</v>
      </c>
      <c r="AT199" s="18">
        <v>126674204</v>
      </c>
      <c r="AU199" s="18">
        <v>55237644</v>
      </c>
      <c r="AV199" s="18">
        <v>479480837</v>
      </c>
      <c r="AW199" s="19">
        <v>16335833</v>
      </c>
      <c r="AX199" s="16"/>
    </row>
    <row r="200" spans="1:50" ht="23">
      <c r="A200" s="13">
        <v>42552</v>
      </c>
      <c r="B200" s="14">
        <v>67</v>
      </c>
      <c r="C200" s="20">
        <v>50</v>
      </c>
      <c r="D200" s="20">
        <v>52</v>
      </c>
      <c r="E200" s="6">
        <v>44.65</v>
      </c>
      <c r="F200" s="6">
        <v>44.95</v>
      </c>
      <c r="G200" s="6">
        <v>2.2389999999999999</v>
      </c>
      <c r="H200" s="6">
        <v>39438.857737999999</v>
      </c>
      <c r="I200" s="6">
        <v>9129.6662809999998</v>
      </c>
      <c r="J200" s="6">
        <v>80.503669566637299</v>
      </c>
      <c r="K200" s="6">
        <v>205.5</v>
      </c>
      <c r="L200" s="6">
        <v>259.89999999999998</v>
      </c>
      <c r="M200" s="6">
        <v>214</v>
      </c>
      <c r="N200" s="6">
        <v>101.8</v>
      </c>
      <c r="O200" s="6">
        <v>159.5</v>
      </c>
      <c r="P200" s="6">
        <v>2.82</v>
      </c>
      <c r="Q200" s="6">
        <v>95.5</v>
      </c>
      <c r="R200" s="6">
        <v>124.9</v>
      </c>
      <c r="S200" s="6">
        <v>214</v>
      </c>
      <c r="T200" s="6">
        <v>117.7</v>
      </c>
      <c r="U200" s="6">
        <v>103.7</v>
      </c>
      <c r="V200" s="6">
        <v>229.6</v>
      </c>
      <c r="W200" s="17"/>
      <c r="X200" s="18">
        <v>147465000</v>
      </c>
      <c r="Y200" s="18" t="s">
        <v>103</v>
      </c>
      <c r="Z200" s="18">
        <v>264474850</v>
      </c>
      <c r="AA200" s="18">
        <v>7526096</v>
      </c>
      <c r="AB200" s="19">
        <v>9355401</v>
      </c>
      <c r="AC200" s="23">
        <v>2830482</v>
      </c>
      <c r="AD200" s="18">
        <v>3520868</v>
      </c>
      <c r="AE200" s="18">
        <v>38417652</v>
      </c>
      <c r="AF200" s="18">
        <v>40260445</v>
      </c>
      <c r="AG200" s="18">
        <v>111328071</v>
      </c>
      <c r="AH200" s="18">
        <v>36108326</v>
      </c>
      <c r="AI200" s="18">
        <v>14092791</v>
      </c>
      <c r="AJ200" s="18">
        <v>15384752</v>
      </c>
      <c r="AK200" s="23">
        <v>36862277</v>
      </c>
      <c r="AL200" s="18">
        <v>6204807</v>
      </c>
      <c r="AM200" s="23">
        <v>133688425</v>
      </c>
      <c r="AN200" s="18">
        <v>61890146</v>
      </c>
      <c r="AO200" s="18">
        <v>20946125</v>
      </c>
      <c r="AP200" s="18">
        <v>9624065</v>
      </c>
      <c r="AQ200" s="25"/>
      <c r="AR200" s="17"/>
      <c r="AS200" s="23">
        <v>63983566</v>
      </c>
      <c r="AT200" s="18">
        <v>116641134</v>
      </c>
      <c r="AU200" s="18">
        <v>55046776</v>
      </c>
      <c r="AV200" s="18">
        <v>469843345</v>
      </c>
      <c r="AW200" s="19">
        <v>15127786</v>
      </c>
      <c r="AX200" s="16"/>
    </row>
    <row r="201" spans="1:50" ht="23">
      <c r="A201" s="13">
        <v>42583</v>
      </c>
      <c r="B201" s="14">
        <v>67</v>
      </c>
      <c r="C201" s="20">
        <v>52.5</v>
      </c>
      <c r="D201" s="20">
        <v>53.5</v>
      </c>
      <c r="E201" s="6">
        <v>44.72</v>
      </c>
      <c r="F201" s="6">
        <v>45.84</v>
      </c>
      <c r="G201" s="6">
        <v>2.1779999999999999</v>
      </c>
      <c r="H201" s="6">
        <v>43221.774205000002</v>
      </c>
      <c r="I201" s="6">
        <v>9372.9192579999999</v>
      </c>
      <c r="J201" s="6">
        <v>74.978907929711298</v>
      </c>
      <c r="K201" s="6">
        <v>203.4</v>
      </c>
      <c r="L201" s="6">
        <v>259.5</v>
      </c>
      <c r="M201" s="6">
        <v>214</v>
      </c>
      <c r="N201" s="6">
        <v>101.5</v>
      </c>
      <c r="O201" s="6">
        <v>159.19999999999999</v>
      </c>
      <c r="P201" s="6">
        <v>2.82</v>
      </c>
      <c r="Q201" s="6">
        <v>95.5</v>
      </c>
      <c r="R201" s="6">
        <v>124.1</v>
      </c>
      <c r="S201" s="6">
        <v>214</v>
      </c>
      <c r="T201" s="6">
        <v>118.2</v>
      </c>
      <c r="U201" s="6">
        <v>104.1</v>
      </c>
      <c r="V201" s="6">
        <v>230.3</v>
      </c>
      <c r="W201" s="17"/>
      <c r="X201" s="18">
        <v>141658623</v>
      </c>
      <c r="Y201" s="18" t="s">
        <v>104</v>
      </c>
      <c r="Z201" s="18">
        <v>234033450</v>
      </c>
      <c r="AA201" s="18">
        <v>8507491</v>
      </c>
      <c r="AB201" s="19">
        <v>11511986</v>
      </c>
      <c r="AC201" s="23">
        <v>3225187</v>
      </c>
      <c r="AD201" s="18">
        <v>6101264</v>
      </c>
      <c r="AE201" s="18">
        <v>46490244</v>
      </c>
      <c r="AF201" s="18">
        <v>42429706</v>
      </c>
      <c r="AG201" s="18">
        <v>107770259</v>
      </c>
      <c r="AH201" s="18">
        <v>23171154</v>
      </c>
      <c r="AI201" s="18">
        <v>9944173</v>
      </c>
      <c r="AJ201" s="18">
        <v>16149169</v>
      </c>
      <c r="AK201" s="23">
        <v>37555332</v>
      </c>
      <c r="AL201" s="18">
        <v>3683204</v>
      </c>
      <c r="AM201" s="23">
        <v>132172757</v>
      </c>
      <c r="AN201" s="18">
        <v>79335801</v>
      </c>
      <c r="AO201" s="18">
        <v>23366493</v>
      </c>
      <c r="AP201" s="18">
        <v>13797046</v>
      </c>
      <c r="AQ201" s="25"/>
      <c r="AR201" s="17"/>
      <c r="AS201" s="23">
        <v>52517972</v>
      </c>
      <c r="AT201" s="18">
        <v>111093366</v>
      </c>
      <c r="AU201" s="18">
        <v>58375327</v>
      </c>
      <c r="AV201" s="18">
        <v>544564642</v>
      </c>
      <c r="AW201" s="19">
        <v>14855979</v>
      </c>
      <c r="AX201" s="16"/>
    </row>
    <row r="202" spans="1:50" ht="23">
      <c r="A202" s="13">
        <v>42614</v>
      </c>
      <c r="B202" s="14">
        <v>72</v>
      </c>
      <c r="C202" s="20">
        <v>55</v>
      </c>
      <c r="D202" s="20">
        <v>57</v>
      </c>
      <c r="E202" s="6">
        <v>45.18</v>
      </c>
      <c r="F202" s="6">
        <v>46.57</v>
      </c>
      <c r="G202" s="6">
        <v>2.2189999999999999</v>
      </c>
      <c r="H202" s="6">
        <v>42020.928547000003</v>
      </c>
      <c r="I202" s="6">
        <v>9521.1519360000002</v>
      </c>
      <c r="J202" s="6">
        <v>72.782222268301496</v>
      </c>
      <c r="K202" s="6">
        <v>204.7</v>
      </c>
      <c r="L202" s="6">
        <v>260.7</v>
      </c>
      <c r="M202" s="6">
        <v>215.7</v>
      </c>
      <c r="N202" s="6">
        <v>102.2</v>
      </c>
      <c r="O202" s="6">
        <v>160.1</v>
      </c>
      <c r="P202" s="6">
        <v>2.99</v>
      </c>
      <c r="Q202" s="6">
        <v>96.7</v>
      </c>
      <c r="R202" s="6">
        <v>125.1</v>
      </c>
      <c r="S202" s="6">
        <v>215.7</v>
      </c>
      <c r="T202" s="6">
        <v>119</v>
      </c>
      <c r="U202" s="6">
        <v>104.8</v>
      </c>
      <c r="V202" s="6">
        <v>231.6</v>
      </c>
      <c r="W202" s="17"/>
      <c r="X202" s="18">
        <v>135458192</v>
      </c>
      <c r="Y202" s="18" t="s">
        <v>105</v>
      </c>
      <c r="Z202" s="18">
        <v>212542753</v>
      </c>
      <c r="AA202" s="18">
        <v>8897617</v>
      </c>
      <c r="AB202" s="19">
        <v>9929047</v>
      </c>
      <c r="AC202" s="23">
        <v>2652117</v>
      </c>
      <c r="AD202" s="18">
        <v>4648891</v>
      </c>
      <c r="AE202" s="18">
        <v>30640379</v>
      </c>
      <c r="AF202" s="18">
        <v>42893914</v>
      </c>
      <c r="AG202" s="18">
        <v>115791110</v>
      </c>
      <c r="AH202" s="18">
        <v>31363672</v>
      </c>
      <c r="AI202" s="18">
        <v>18071287</v>
      </c>
      <c r="AJ202" s="18">
        <v>15248529</v>
      </c>
      <c r="AK202" s="23">
        <v>38095779</v>
      </c>
      <c r="AL202" s="18">
        <v>4442672</v>
      </c>
      <c r="AM202" s="23">
        <v>126933892</v>
      </c>
      <c r="AN202" s="18">
        <v>66928830</v>
      </c>
      <c r="AO202" s="18">
        <v>25511942</v>
      </c>
      <c r="AP202" s="18">
        <v>14920182</v>
      </c>
      <c r="AQ202" s="25"/>
      <c r="AR202" s="17"/>
      <c r="AS202" s="23">
        <v>71813049</v>
      </c>
      <c r="AT202" s="18">
        <v>120844726</v>
      </c>
      <c r="AU202" s="18">
        <v>69499785</v>
      </c>
      <c r="AV202" s="18">
        <v>544892883</v>
      </c>
      <c r="AW202" s="19">
        <v>14849295</v>
      </c>
      <c r="AX202" s="16"/>
    </row>
    <row r="203" spans="1:50" ht="23">
      <c r="A203" s="13">
        <v>42644</v>
      </c>
      <c r="B203" s="14">
        <v>72</v>
      </c>
      <c r="C203" s="20">
        <v>50</v>
      </c>
      <c r="D203" s="20">
        <v>56.5</v>
      </c>
      <c r="E203" s="6">
        <v>49.78</v>
      </c>
      <c r="F203" s="6">
        <v>49.52</v>
      </c>
      <c r="G203" s="6">
        <v>2.2490000000000001</v>
      </c>
      <c r="H203" s="6">
        <v>43798.098424000003</v>
      </c>
      <c r="I203" s="6">
        <v>12600.004709999999</v>
      </c>
      <c r="J203" s="6">
        <v>75.598818239273299</v>
      </c>
      <c r="K203" s="6">
        <v>202.5</v>
      </c>
      <c r="L203" s="6">
        <v>263.3</v>
      </c>
      <c r="M203" s="6">
        <v>217.2</v>
      </c>
      <c r="N203" s="6">
        <v>103.1</v>
      </c>
      <c r="O203" s="6">
        <v>161.69999999999999</v>
      </c>
      <c r="P203" s="6">
        <v>2.98</v>
      </c>
      <c r="Q203" s="6">
        <v>97.2</v>
      </c>
      <c r="R203" s="6">
        <v>126.5</v>
      </c>
      <c r="S203" s="6">
        <v>217.2</v>
      </c>
      <c r="T203" s="6">
        <v>120.2</v>
      </c>
      <c r="U203" s="6">
        <v>105.8</v>
      </c>
      <c r="V203" s="6">
        <v>233.7</v>
      </c>
      <c r="W203" s="17"/>
      <c r="X203" s="18">
        <v>126443164</v>
      </c>
      <c r="Y203" s="18" t="s">
        <v>106</v>
      </c>
      <c r="Z203" s="18">
        <v>218935637</v>
      </c>
      <c r="AA203" s="18">
        <v>7807220</v>
      </c>
      <c r="AB203" s="19">
        <v>16517744</v>
      </c>
      <c r="AC203" s="23">
        <v>2681546</v>
      </c>
      <c r="AD203" s="18">
        <v>3925838</v>
      </c>
      <c r="AE203" s="18">
        <v>25107359</v>
      </c>
      <c r="AF203" s="18">
        <v>41318640</v>
      </c>
      <c r="AG203" s="18">
        <v>116564298</v>
      </c>
      <c r="AH203" s="18">
        <v>40426750</v>
      </c>
      <c r="AI203" s="18">
        <v>21155955</v>
      </c>
      <c r="AJ203" s="18">
        <v>17651277</v>
      </c>
      <c r="AK203" s="23">
        <v>42828522</v>
      </c>
      <c r="AL203" s="18">
        <v>2744536</v>
      </c>
      <c r="AM203" s="23">
        <v>124656906</v>
      </c>
      <c r="AN203" s="18">
        <v>65061792</v>
      </c>
      <c r="AO203" s="18">
        <v>20096530</v>
      </c>
      <c r="AP203" s="18">
        <v>16221649</v>
      </c>
      <c r="AQ203" s="25"/>
      <c r="AR203" s="17"/>
      <c r="AS203" s="23">
        <v>64954405</v>
      </c>
      <c r="AT203" s="18">
        <v>103727849</v>
      </c>
      <c r="AU203" s="18">
        <v>53703246</v>
      </c>
      <c r="AV203" s="18">
        <v>421169052</v>
      </c>
      <c r="AW203" s="19">
        <v>16189378</v>
      </c>
      <c r="AX203" s="16"/>
    </row>
    <row r="204" spans="1:50" ht="23">
      <c r="A204" s="13">
        <v>42675</v>
      </c>
      <c r="B204" s="14">
        <v>69</v>
      </c>
      <c r="C204" s="20">
        <v>47</v>
      </c>
      <c r="D204" s="20">
        <v>54.5</v>
      </c>
      <c r="E204" s="6">
        <v>45.66</v>
      </c>
      <c r="F204" s="6">
        <v>44.73</v>
      </c>
      <c r="G204" s="6">
        <v>2.1819999999999999</v>
      </c>
      <c r="H204" s="6">
        <v>42602.631733000002</v>
      </c>
      <c r="I204" s="6">
        <v>12044.084822999999</v>
      </c>
      <c r="J204" s="6">
        <v>85.269281616044296</v>
      </c>
      <c r="K204" s="6">
        <v>201.3</v>
      </c>
      <c r="L204" s="6">
        <v>262.2</v>
      </c>
      <c r="M204" s="6">
        <v>219.1</v>
      </c>
      <c r="N204" s="6">
        <v>103</v>
      </c>
      <c r="O204" s="6">
        <v>161.4</v>
      </c>
      <c r="P204" s="6">
        <v>2.5499999999999998</v>
      </c>
      <c r="Q204" s="6">
        <v>98.5</v>
      </c>
      <c r="R204" s="6">
        <v>126.4</v>
      </c>
      <c r="S204" s="6">
        <v>219.1</v>
      </c>
      <c r="T204" s="6">
        <v>120.6</v>
      </c>
      <c r="U204" s="6">
        <v>106.2</v>
      </c>
      <c r="V204" s="6">
        <v>232.2</v>
      </c>
      <c r="W204" s="17"/>
      <c r="X204" s="18">
        <v>132604205</v>
      </c>
      <c r="Y204" s="18" t="s">
        <v>107</v>
      </c>
      <c r="Z204" s="18">
        <v>212283251</v>
      </c>
      <c r="AA204" s="18">
        <v>9614552</v>
      </c>
      <c r="AB204" s="19">
        <v>30103894</v>
      </c>
      <c r="AC204" s="23">
        <v>2552793</v>
      </c>
      <c r="AD204" s="18">
        <v>2624454</v>
      </c>
      <c r="AE204" s="18">
        <v>31028751</v>
      </c>
      <c r="AF204" s="18">
        <v>46580481</v>
      </c>
      <c r="AG204" s="18">
        <v>108709091</v>
      </c>
      <c r="AH204" s="18">
        <v>48545440</v>
      </c>
      <c r="AI204" s="18">
        <v>29582164</v>
      </c>
      <c r="AJ204" s="18">
        <v>12806162</v>
      </c>
      <c r="AK204" s="23">
        <v>40845052</v>
      </c>
      <c r="AL204" s="18">
        <v>2986137</v>
      </c>
      <c r="AM204" s="23">
        <v>125294692</v>
      </c>
      <c r="AN204" s="18">
        <v>59378225</v>
      </c>
      <c r="AO204" s="18">
        <v>15620518</v>
      </c>
      <c r="AP204" s="18">
        <v>16573583</v>
      </c>
      <c r="AQ204" s="25"/>
      <c r="AR204" s="17"/>
      <c r="AS204" s="23">
        <v>61894477</v>
      </c>
      <c r="AT204" s="18">
        <v>114045514</v>
      </c>
      <c r="AU204" s="18">
        <v>66949871</v>
      </c>
      <c r="AV204" s="18">
        <v>539347414</v>
      </c>
      <c r="AW204" s="19">
        <v>14656596</v>
      </c>
      <c r="AX204" s="16"/>
    </row>
    <row r="205" spans="1:50" ht="23">
      <c r="A205" s="13">
        <v>42705</v>
      </c>
      <c r="B205" s="14">
        <v>67</v>
      </c>
      <c r="C205" s="20">
        <v>46</v>
      </c>
      <c r="D205" s="20">
        <v>53</v>
      </c>
      <c r="E205" s="6">
        <v>51.97</v>
      </c>
      <c r="F205" s="6">
        <v>53.31</v>
      </c>
      <c r="G205" s="6">
        <v>2.254</v>
      </c>
      <c r="H205" s="6">
        <v>39358.926060999998</v>
      </c>
      <c r="I205" s="6">
        <v>11644.805511</v>
      </c>
      <c r="J205" s="6">
        <v>101.010820998846</v>
      </c>
      <c r="K205" s="6">
        <v>202.7</v>
      </c>
      <c r="L205" s="6">
        <v>258.10000000000002</v>
      </c>
      <c r="M205" s="6">
        <v>218.5</v>
      </c>
      <c r="N205" s="6">
        <v>102.7</v>
      </c>
      <c r="O205" s="6">
        <v>159.1</v>
      </c>
      <c r="P205" s="6">
        <v>3.59</v>
      </c>
      <c r="Q205" s="6">
        <v>98.2</v>
      </c>
      <c r="R205" s="6">
        <v>125.5</v>
      </c>
      <c r="S205" s="6">
        <v>218.5</v>
      </c>
      <c r="T205" s="6">
        <v>120.6</v>
      </c>
      <c r="U205" s="6">
        <v>106.2</v>
      </c>
      <c r="V205" s="6">
        <v>227.3</v>
      </c>
      <c r="W205" s="17"/>
      <c r="X205" s="18">
        <v>131101626</v>
      </c>
      <c r="Y205" s="18" t="s">
        <v>108</v>
      </c>
      <c r="Z205" s="18">
        <v>236842068</v>
      </c>
      <c r="AA205" s="18">
        <v>28774251</v>
      </c>
      <c r="AB205" s="19">
        <v>21988276</v>
      </c>
      <c r="AC205" s="23">
        <v>2479395</v>
      </c>
      <c r="AD205" s="18">
        <v>1475544</v>
      </c>
      <c r="AE205" s="18">
        <v>36542453</v>
      </c>
      <c r="AF205" s="18">
        <v>40081616</v>
      </c>
      <c r="AG205" s="18">
        <v>94742754</v>
      </c>
      <c r="AH205" s="18">
        <v>29441401</v>
      </c>
      <c r="AI205" s="18">
        <v>14121630</v>
      </c>
      <c r="AJ205" s="18">
        <v>8783105</v>
      </c>
      <c r="AK205" s="23">
        <v>30059370</v>
      </c>
      <c r="AL205" s="18">
        <v>3868004</v>
      </c>
      <c r="AM205" s="23">
        <v>120650236</v>
      </c>
      <c r="AN205" s="18">
        <v>58129783</v>
      </c>
      <c r="AO205" s="18">
        <v>17977336</v>
      </c>
      <c r="AP205" s="18">
        <v>14398519</v>
      </c>
      <c r="AQ205" s="25"/>
      <c r="AR205" s="17"/>
      <c r="AS205" s="23">
        <v>52734290</v>
      </c>
      <c r="AT205" s="18">
        <v>81797957</v>
      </c>
      <c r="AU205" s="18">
        <v>53500131</v>
      </c>
      <c r="AV205" s="18">
        <v>587550297</v>
      </c>
      <c r="AW205" s="19">
        <v>12404277</v>
      </c>
      <c r="AX205" s="16"/>
    </row>
    <row r="206" spans="1:50" ht="23">
      <c r="A206" s="13">
        <v>42736</v>
      </c>
      <c r="B206" s="14">
        <v>67</v>
      </c>
      <c r="C206" s="20">
        <v>48</v>
      </c>
      <c r="D206" s="20">
        <v>53</v>
      </c>
      <c r="E206" s="6">
        <v>52.5</v>
      </c>
      <c r="F206" s="6">
        <v>54.58</v>
      </c>
      <c r="G206" s="6">
        <v>2.3490000000000002</v>
      </c>
      <c r="H206" s="6">
        <v>41335.553396000003</v>
      </c>
      <c r="I206" s="6">
        <v>9955.5228019999995</v>
      </c>
      <c r="J206" s="6">
        <v>115.897763023011</v>
      </c>
      <c r="K206" s="6">
        <v>202.5</v>
      </c>
      <c r="L206" s="6">
        <v>260.10000000000002</v>
      </c>
      <c r="M206" s="6">
        <v>216.9</v>
      </c>
      <c r="N206" s="6">
        <v>102.6</v>
      </c>
      <c r="O206" s="6">
        <v>160.6</v>
      </c>
      <c r="P206" s="6">
        <v>3.3</v>
      </c>
      <c r="Q206" s="6">
        <v>97.6</v>
      </c>
      <c r="R206" s="6">
        <v>125.5</v>
      </c>
      <c r="S206" s="6">
        <v>216.9</v>
      </c>
      <c r="T206" s="6">
        <v>120.6</v>
      </c>
      <c r="U206" s="6">
        <v>106.2</v>
      </c>
      <c r="V206" s="6">
        <v>229.3</v>
      </c>
      <c r="W206" s="17"/>
      <c r="X206" s="18">
        <v>116807110</v>
      </c>
      <c r="Y206" s="18" t="s">
        <v>109</v>
      </c>
      <c r="Z206" s="18">
        <v>256557083</v>
      </c>
      <c r="AA206" s="18">
        <v>25778286</v>
      </c>
      <c r="AB206" s="19">
        <v>16477444</v>
      </c>
      <c r="AC206" s="23">
        <v>1546598</v>
      </c>
      <c r="AD206" s="18">
        <v>1521385</v>
      </c>
      <c r="AE206" s="18">
        <v>35359923</v>
      </c>
      <c r="AF206" s="18">
        <v>48212269</v>
      </c>
      <c r="AG206" s="18">
        <v>115097049</v>
      </c>
      <c r="AH206" s="18">
        <v>40114550</v>
      </c>
      <c r="AI206" s="18">
        <v>11650612</v>
      </c>
      <c r="AJ206" s="16"/>
      <c r="AK206" s="23">
        <v>36863536</v>
      </c>
      <c r="AL206" s="18">
        <v>4452005</v>
      </c>
      <c r="AM206" s="23">
        <v>120157084</v>
      </c>
      <c r="AN206" s="18">
        <v>44356313</v>
      </c>
      <c r="AO206" s="18">
        <v>15280787</v>
      </c>
      <c r="AP206" s="18">
        <v>16446501</v>
      </c>
      <c r="AQ206" s="25"/>
      <c r="AR206" s="17"/>
      <c r="AS206" s="23">
        <v>64221191</v>
      </c>
      <c r="AT206" s="18">
        <v>105207291</v>
      </c>
      <c r="AU206" s="18">
        <v>54171558</v>
      </c>
      <c r="AV206" s="18">
        <v>569240915</v>
      </c>
      <c r="AW206" s="19">
        <v>13749434</v>
      </c>
      <c r="AX206" s="16"/>
    </row>
    <row r="207" spans="1:50" ht="23">
      <c r="A207" s="13">
        <v>42767</v>
      </c>
      <c r="B207" s="14">
        <v>72</v>
      </c>
      <c r="C207" s="20">
        <v>53</v>
      </c>
      <c r="D207" s="20">
        <v>56</v>
      </c>
      <c r="E207" s="6">
        <v>53.47</v>
      </c>
      <c r="F207" s="6">
        <v>54.87</v>
      </c>
      <c r="G207" s="6">
        <v>2.3039999999999998</v>
      </c>
      <c r="H207" s="6">
        <v>32784.957412000003</v>
      </c>
      <c r="I207" s="6">
        <v>9739.8149150000008</v>
      </c>
      <c r="J207" s="6">
        <v>122.989449428927</v>
      </c>
      <c r="K207" s="6">
        <v>203.7</v>
      </c>
      <c r="L207" s="6">
        <v>265.10000000000002</v>
      </c>
      <c r="M207" s="6">
        <v>218</v>
      </c>
      <c r="N207" s="6">
        <v>101.6</v>
      </c>
      <c r="O207" s="6">
        <v>164.8</v>
      </c>
      <c r="P207" s="6">
        <v>2.85</v>
      </c>
      <c r="Q207" s="6">
        <v>97.9</v>
      </c>
      <c r="R207" s="6">
        <v>125.2</v>
      </c>
      <c r="S207" s="6">
        <v>218</v>
      </c>
      <c r="T207" s="6">
        <v>119.3</v>
      </c>
      <c r="U207" s="6">
        <v>105</v>
      </c>
      <c r="V207" s="6">
        <v>235.3</v>
      </c>
      <c r="W207" s="17"/>
      <c r="X207" s="18">
        <v>95580137</v>
      </c>
      <c r="Y207" s="18" t="s">
        <v>110</v>
      </c>
      <c r="Z207" s="18">
        <v>270137726</v>
      </c>
      <c r="AA207" s="18">
        <v>18012512</v>
      </c>
      <c r="AB207" s="19">
        <v>17777509</v>
      </c>
      <c r="AC207" s="23">
        <v>2049431</v>
      </c>
      <c r="AD207" s="18">
        <v>2566529</v>
      </c>
      <c r="AE207" s="18">
        <v>31809494</v>
      </c>
      <c r="AF207" s="18">
        <v>42106489</v>
      </c>
      <c r="AG207" s="18">
        <v>116080821</v>
      </c>
      <c r="AH207" s="18">
        <v>41737087</v>
      </c>
      <c r="AI207" s="18">
        <v>20587521</v>
      </c>
      <c r="AJ207" s="16"/>
      <c r="AK207" s="23">
        <v>38662662</v>
      </c>
      <c r="AL207" s="18">
        <v>4453605</v>
      </c>
      <c r="AM207" s="23">
        <v>106797876</v>
      </c>
      <c r="AN207" s="18">
        <v>55509256</v>
      </c>
      <c r="AO207" s="18">
        <v>16027655</v>
      </c>
      <c r="AP207" s="18">
        <v>10064254</v>
      </c>
      <c r="AQ207" s="25"/>
      <c r="AR207" s="17"/>
      <c r="AS207" s="23">
        <v>65804547</v>
      </c>
      <c r="AT207" s="18">
        <v>110554939</v>
      </c>
      <c r="AU207" s="18">
        <v>57656393</v>
      </c>
      <c r="AV207" s="18">
        <v>649682514</v>
      </c>
      <c r="AW207" s="19">
        <v>14803777</v>
      </c>
      <c r="AX207" s="16"/>
    </row>
    <row r="208" spans="1:50" ht="23">
      <c r="A208" s="13">
        <v>42795</v>
      </c>
      <c r="B208" s="14">
        <v>75</v>
      </c>
      <c r="C208" s="20">
        <v>53.5</v>
      </c>
      <c r="D208" s="20">
        <v>58.5</v>
      </c>
      <c r="E208" s="6">
        <v>49.33</v>
      </c>
      <c r="F208" s="6">
        <v>51.59</v>
      </c>
      <c r="G208" s="6">
        <v>2.3250000000000002</v>
      </c>
      <c r="H208" s="6">
        <v>34161.993661</v>
      </c>
      <c r="I208" s="6">
        <v>9720.1841089999998</v>
      </c>
      <c r="J208" s="6">
        <v>107.351636661824</v>
      </c>
      <c r="K208" s="6">
        <v>205.8</v>
      </c>
      <c r="L208" s="6">
        <v>269.2</v>
      </c>
      <c r="M208" s="6">
        <v>226</v>
      </c>
      <c r="N208" s="6">
        <v>102.7</v>
      </c>
      <c r="O208" s="6">
        <v>168.1</v>
      </c>
      <c r="P208" s="6">
        <v>2.88</v>
      </c>
      <c r="Q208" s="6">
        <v>100.8</v>
      </c>
      <c r="R208" s="6">
        <v>126.2</v>
      </c>
      <c r="S208" s="6">
        <v>226</v>
      </c>
      <c r="T208" s="6">
        <v>119.9</v>
      </c>
      <c r="U208" s="6">
        <v>105.6</v>
      </c>
      <c r="V208" s="6">
        <v>240.8</v>
      </c>
      <c r="W208" s="17"/>
      <c r="X208" s="18">
        <v>112624116</v>
      </c>
      <c r="Y208" s="18" t="s">
        <v>111</v>
      </c>
      <c r="Z208" s="18">
        <v>267844089</v>
      </c>
      <c r="AA208" s="18">
        <v>13127837</v>
      </c>
      <c r="AB208" s="19">
        <v>32782463</v>
      </c>
      <c r="AC208" s="23">
        <v>5680387</v>
      </c>
      <c r="AD208" s="18">
        <v>1530241</v>
      </c>
      <c r="AE208" s="18">
        <v>33470173</v>
      </c>
      <c r="AF208" s="18">
        <v>44796416</v>
      </c>
      <c r="AG208" s="18">
        <v>126468445</v>
      </c>
      <c r="AH208" s="18">
        <v>47930356</v>
      </c>
      <c r="AI208" s="18">
        <v>19837482</v>
      </c>
      <c r="AJ208" s="16"/>
      <c r="AK208" s="23">
        <v>44113017</v>
      </c>
      <c r="AL208" s="18">
        <v>6052007</v>
      </c>
      <c r="AM208" s="23">
        <v>116508161</v>
      </c>
      <c r="AN208" s="18">
        <v>58252159</v>
      </c>
      <c r="AO208" s="18">
        <v>22809736</v>
      </c>
      <c r="AP208" s="18">
        <v>13851607</v>
      </c>
      <c r="AQ208" s="25"/>
      <c r="AR208" s="17"/>
      <c r="AS208" s="23">
        <v>75319760</v>
      </c>
      <c r="AT208" s="18">
        <v>114806010</v>
      </c>
      <c r="AU208" s="18">
        <v>60552038</v>
      </c>
      <c r="AV208" s="18">
        <v>773651516</v>
      </c>
      <c r="AW208" s="19">
        <v>16231234</v>
      </c>
      <c r="AX208" s="16"/>
    </row>
    <row r="209" spans="1:50" ht="23">
      <c r="A209" s="13">
        <v>42826</v>
      </c>
      <c r="B209" s="14">
        <v>75</v>
      </c>
      <c r="C209" s="20">
        <v>52.5</v>
      </c>
      <c r="D209" s="20">
        <v>60</v>
      </c>
      <c r="E209" s="6">
        <v>51.06</v>
      </c>
      <c r="F209" s="6">
        <v>52.31</v>
      </c>
      <c r="G209" s="6">
        <v>2.4169999999999998</v>
      </c>
      <c r="H209" s="6">
        <v>37441.870879000002</v>
      </c>
      <c r="I209" s="6">
        <v>9806.4768260000001</v>
      </c>
      <c r="J209" s="6">
        <v>101.249099379342</v>
      </c>
      <c r="K209" s="6">
        <v>209.4</v>
      </c>
      <c r="L209" s="6">
        <v>273.8</v>
      </c>
      <c r="M209" s="6">
        <v>228.5</v>
      </c>
      <c r="N209" s="6">
        <v>103</v>
      </c>
      <c r="O209" s="6">
        <v>170.3</v>
      </c>
      <c r="P209" s="6">
        <v>3.1</v>
      </c>
      <c r="Q209" s="6">
        <v>101.8</v>
      </c>
      <c r="R209" s="6">
        <v>127</v>
      </c>
      <c r="S209" s="6">
        <v>228.5</v>
      </c>
      <c r="T209" s="6">
        <v>120.6</v>
      </c>
      <c r="U209" s="6">
        <v>106.2</v>
      </c>
      <c r="V209" s="6">
        <v>245.6</v>
      </c>
      <c r="W209" s="17"/>
      <c r="X209" s="18">
        <v>107096267</v>
      </c>
      <c r="Y209" s="18" t="s">
        <v>112</v>
      </c>
      <c r="Z209" s="18">
        <v>199230576</v>
      </c>
      <c r="AA209" s="18">
        <v>3814147</v>
      </c>
      <c r="AB209" s="19">
        <v>19676741</v>
      </c>
      <c r="AC209" s="23">
        <v>2724361</v>
      </c>
      <c r="AD209" s="18">
        <v>1336375</v>
      </c>
      <c r="AE209" s="18">
        <v>32271272</v>
      </c>
      <c r="AF209" s="18">
        <v>39878153</v>
      </c>
      <c r="AG209" s="18">
        <v>108113163</v>
      </c>
      <c r="AH209" s="18">
        <v>41005765</v>
      </c>
      <c r="AI209" s="18">
        <v>15093710</v>
      </c>
      <c r="AJ209" s="16"/>
      <c r="AK209" s="23">
        <v>39523823</v>
      </c>
      <c r="AL209" s="18">
        <v>7265342</v>
      </c>
      <c r="AM209" s="23">
        <v>116280282</v>
      </c>
      <c r="AN209" s="18">
        <v>65341591</v>
      </c>
      <c r="AO209" s="18">
        <v>22256131</v>
      </c>
      <c r="AP209" s="18">
        <v>10290579</v>
      </c>
      <c r="AQ209" s="25"/>
      <c r="AR209" s="17"/>
      <c r="AS209" s="23">
        <v>60143309</v>
      </c>
      <c r="AT209" s="18">
        <v>116333558</v>
      </c>
      <c r="AU209" s="18">
        <v>55486616</v>
      </c>
      <c r="AV209" s="18">
        <v>564894835</v>
      </c>
      <c r="AW209" s="19">
        <v>16120217</v>
      </c>
      <c r="AX209" s="16"/>
    </row>
    <row r="210" spans="1:50" ht="23">
      <c r="A210" s="13">
        <v>42856</v>
      </c>
      <c r="B210" s="14">
        <v>72</v>
      </c>
      <c r="C210" s="20">
        <v>49.5</v>
      </c>
      <c r="D210" s="20">
        <v>57</v>
      </c>
      <c r="E210" s="6">
        <v>48.48</v>
      </c>
      <c r="F210" s="6">
        <v>50.33</v>
      </c>
      <c r="G210" s="6">
        <v>2.391</v>
      </c>
      <c r="H210" s="6">
        <v>41756.844722000002</v>
      </c>
      <c r="I210" s="6">
        <v>9880.0235219999995</v>
      </c>
      <c r="J210" s="6">
        <v>98.606778578837293</v>
      </c>
      <c r="K210" s="6">
        <v>208.3</v>
      </c>
      <c r="L210" s="6">
        <v>274.10000000000002</v>
      </c>
      <c r="M210" s="6">
        <v>229.7</v>
      </c>
      <c r="N210" s="6">
        <v>103.3</v>
      </c>
      <c r="O210" s="6">
        <v>169</v>
      </c>
      <c r="P210" s="6">
        <v>3.15</v>
      </c>
      <c r="Q210" s="6">
        <v>102.2</v>
      </c>
      <c r="R210" s="6">
        <v>126.9</v>
      </c>
      <c r="S210" s="6">
        <v>229.7</v>
      </c>
      <c r="T210" s="6">
        <v>122.2</v>
      </c>
      <c r="U210" s="6">
        <v>107.6</v>
      </c>
      <c r="V210" s="6">
        <v>245.8</v>
      </c>
      <c r="W210" s="17"/>
      <c r="X210" s="18">
        <v>93204912</v>
      </c>
      <c r="Y210" s="18" t="s">
        <v>113</v>
      </c>
      <c r="Z210" s="18">
        <v>208458336</v>
      </c>
      <c r="AA210" s="18">
        <v>6874394</v>
      </c>
      <c r="AB210" s="19">
        <v>20768473</v>
      </c>
      <c r="AC210" s="23">
        <v>4553413</v>
      </c>
      <c r="AD210" s="18">
        <v>2631294</v>
      </c>
      <c r="AE210" s="18">
        <v>39301180</v>
      </c>
      <c r="AF210" s="18">
        <v>43151140</v>
      </c>
      <c r="AG210" s="18">
        <v>130404272</v>
      </c>
      <c r="AH210" s="18">
        <v>43935300</v>
      </c>
      <c r="AI210" s="18">
        <v>20118728</v>
      </c>
      <c r="AJ210" s="16"/>
      <c r="AK210" s="23">
        <v>44560733</v>
      </c>
      <c r="AL210" s="18">
        <v>5870131</v>
      </c>
      <c r="AM210" s="23">
        <v>103305700</v>
      </c>
      <c r="AN210" s="18">
        <v>56552299</v>
      </c>
      <c r="AO210" s="18">
        <v>27095512</v>
      </c>
      <c r="AP210" s="18">
        <v>12209958</v>
      </c>
      <c r="AQ210" s="25"/>
      <c r="AR210" s="17"/>
      <c r="AS210" s="23">
        <v>68460922</v>
      </c>
      <c r="AT210" s="18">
        <v>128051044</v>
      </c>
      <c r="AU210" s="18">
        <v>66399882</v>
      </c>
      <c r="AV210" s="18">
        <v>552485132</v>
      </c>
      <c r="AW210" s="19">
        <v>26526438</v>
      </c>
      <c r="AX210" s="16"/>
    </row>
    <row r="211" spans="1:50" ht="23">
      <c r="A211" s="13">
        <v>42887</v>
      </c>
      <c r="B211" s="14">
        <v>72</v>
      </c>
      <c r="C211" s="20">
        <v>46.25</v>
      </c>
      <c r="D211" s="20">
        <v>57</v>
      </c>
      <c r="E211" s="6">
        <v>45.18</v>
      </c>
      <c r="F211" s="6">
        <v>46.37</v>
      </c>
      <c r="G211" s="6">
        <v>2.347</v>
      </c>
      <c r="H211" s="6">
        <v>42258.078621000001</v>
      </c>
      <c r="I211" s="6">
        <v>9718.2109309999996</v>
      </c>
      <c r="J211" s="6">
        <v>79.767553073610401</v>
      </c>
      <c r="K211" s="6">
        <v>209.9</v>
      </c>
      <c r="L211" s="6">
        <v>272.89999999999998</v>
      </c>
      <c r="M211" s="6">
        <v>228.5</v>
      </c>
      <c r="N211" s="6">
        <v>103</v>
      </c>
      <c r="O211" s="6">
        <v>168.1</v>
      </c>
      <c r="P211" s="6">
        <v>2.98</v>
      </c>
      <c r="Q211" s="6">
        <v>101.7</v>
      </c>
      <c r="R211" s="6">
        <v>126.3</v>
      </c>
      <c r="S211" s="6">
        <v>228.5</v>
      </c>
      <c r="T211" s="6">
        <v>122.2</v>
      </c>
      <c r="U211" s="6">
        <v>107.6</v>
      </c>
      <c r="V211" s="6">
        <v>244.5</v>
      </c>
      <c r="W211" s="17"/>
      <c r="X211" s="18">
        <v>96065199</v>
      </c>
      <c r="Y211" s="18" t="s">
        <v>114</v>
      </c>
      <c r="Z211" s="18">
        <v>209306081</v>
      </c>
      <c r="AA211" s="18">
        <v>8848590</v>
      </c>
      <c r="AB211" s="19">
        <v>24295720</v>
      </c>
      <c r="AC211" s="23">
        <v>3754569</v>
      </c>
      <c r="AD211" s="18">
        <v>3900733</v>
      </c>
      <c r="AE211" s="18">
        <v>36928827</v>
      </c>
      <c r="AF211" s="18">
        <v>46273128</v>
      </c>
      <c r="AG211" s="18">
        <v>128905680</v>
      </c>
      <c r="AH211" s="18">
        <v>43480245</v>
      </c>
      <c r="AI211" s="18">
        <v>17106472</v>
      </c>
      <c r="AJ211" s="16"/>
      <c r="AK211" s="23">
        <v>47393173</v>
      </c>
      <c r="AL211" s="18">
        <v>6688798</v>
      </c>
      <c r="AM211" s="23">
        <v>98188672</v>
      </c>
      <c r="AN211" s="18">
        <v>63625627</v>
      </c>
      <c r="AO211" s="18">
        <v>25660318</v>
      </c>
      <c r="AP211" s="18">
        <v>11289443</v>
      </c>
      <c r="AQ211" s="25"/>
      <c r="AR211" s="17"/>
      <c r="AS211" s="23">
        <v>70971946</v>
      </c>
      <c r="AT211" s="18">
        <v>119216496</v>
      </c>
      <c r="AU211" s="18">
        <v>82842719</v>
      </c>
      <c r="AV211" s="18">
        <v>574019029</v>
      </c>
      <c r="AW211" s="19">
        <v>19828997</v>
      </c>
      <c r="AX211" s="16"/>
    </row>
    <row r="212" spans="1:50" ht="23">
      <c r="A212" s="13">
        <v>42917</v>
      </c>
      <c r="B212" s="14">
        <v>72</v>
      </c>
      <c r="C212" s="20">
        <v>47</v>
      </c>
      <c r="D212" s="20">
        <v>57</v>
      </c>
      <c r="E212" s="6">
        <v>46.63</v>
      </c>
      <c r="F212" s="6">
        <v>48.48</v>
      </c>
      <c r="G212" s="6">
        <v>2.2999999999999998</v>
      </c>
      <c r="H212" s="6">
        <v>43561.110857</v>
      </c>
      <c r="I212" s="6">
        <v>9954.0633130000006</v>
      </c>
      <c r="J212" s="6">
        <v>79.352839556412107</v>
      </c>
      <c r="K212" s="6">
        <v>208.5</v>
      </c>
      <c r="L212" s="6">
        <v>270.3</v>
      </c>
      <c r="M212" s="6">
        <v>225.4</v>
      </c>
      <c r="N212" s="6">
        <v>102.8</v>
      </c>
      <c r="O212" s="6">
        <v>165.7</v>
      </c>
      <c r="P212" s="6">
        <v>2.98</v>
      </c>
      <c r="Q212" s="6">
        <v>100.6</v>
      </c>
      <c r="R212" s="6">
        <v>126.4</v>
      </c>
      <c r="S212" s="6">
        <v>225.4</v>
      </c>
      <c r="T212" s="6">
        <v>121.6</v>
      </c>
      <c r="U212" s="6">
        <v>107.1</v>
      </c>
      <c r="V212" s="6">
        <v>241.4</v>
      </c>
      <c r="W212" s="17"/>
      <c r="X212" s="18">
        <v>106799788</v>
      </c>
      <c r="Y212" s="18" t="s">
        <v>115</v>
      </c>
      <c r="Z212" s="18">
        <v>206529608</v>
      </c>
      <c r="AA212" s="18">
        <v>16110347</v>
      </c>
      <c r="AB212" s="19">
        <v>20280009</v>
      </c>
      <c r="AC212" s="23">
        <v>4769927</v>
      </c>
      <c r="AD212" s="18">
        <v>1872540</v>
      </c>
      <c r="AE212" s="18">
        <v>42978472</v>
      </c>
      <c r="AF212" s="18">
        <v>42840199</v>
      </c>
      <c r="AG212" s="18">
        <v>125581309</v>
      </c>
      <c r="AH212" s="18">
        <v>37176965</v>
      </c>
      <c r="AI212" s="18">
        <v>14256554</v>
      </c>
      <c r="AJ212" s="16"/>
      <c r="AK212" s="23">
        <v>48791002</v>
      </c>
      <c r="AL212" s="18">
        <v>4843465</v>
      </c>
      <c r="AM212" s="23">
        <v>113660081</v>
      </c>
      <c r="AN212" s="18">
        <v>64626414</v>
      </c>
      <c r="AO212" s="18">
        <v>20011101</v>
      </c>
      <c r="AP212" s="18">
        <v>10352310</v>
      </c>
      <c r="AQ212" s="25"/>
      <c r="AR212" s="17"/>
      <c r="AS212" s="23">
        <v>64167132</v>
      </c>
      <c r="AT212" s="18">
        <v>124143946</v>
      </c>
      <c r="AU212" s="18">
        <v>61919098</v>
      </c>
      <c r="AV212" s="18">
        <v>529235726</v>
      </c>
      <c r="AW212" s="19">
        <v>25848326</v>
      </c>
      <c r="AX212" s="16"/>
    </row>
    <row r="213" spans="1:50" ht="23">
      <c r="A213" s="13">
        <v>42948</v>
      </c>
      <c r="B213" s="14">
        <v>75</v>
      </c>
      <c r="C213" s="20">
        <v>47</v>
      </c>
      <c r="D213" s="20">
        <v>57</v>
      </c>
      <c r="E213" s="6">
        <v>48.04</v>
      </c>
      <c r="F213" s="6">
        <v>51.7</v>
      </c>
      <c r="G213" s="6">
        <v>2.38</v>
      </c>
      <c r="H213" s="6">
        <v>45782.311949000003</v>
      </c>
      <c r="I213" s="6">
        <v>10825.46077</v>
      </c>
      <c r="J213" s="6">
        <v>83.102344580513204</v>
      </c>
      <c r="K213" s="6">
        <v>208</v>
      </c>
      <c r="L213" s="6">
        <v>269.89999999999998</v>
      </c>
      <c r="M213" s="6">
        <v>225.4</v>
      </c>
      <c r="N213" s="6">
        <v>103.4</v>
      </c>
      <c r="O213" s="6">
        <v>165.2</v>
      </c>
      <c r="P213" s="6">
        <v>2.9</v>
      </c>
      <c r="Q213" s="6">
        <v>100.6</v>
      </c>
      <c r="R213" s="6">
        <v>126.8</v>
      </c>
      <c r="S213" s="6">
        <v>225.4</v>
      </c>
      <c r="T213" s="6">
        <v>121.5</v>
      </c>
      <c r="U213" s="6">
        <v>107</v>
      </c>
      <c r="V213" s="6">
        <v>240.8</v>
      </c>
      <c r="W213" s="17"/>
      <c r="X213" s="18">
        <v>95217462</v>
      </c>
      <c r="Y213" s="18" t="s">
        <v>116</v>
      </c>
      <c r="Z213" s="18">
        <v>191336203</v>
      </c>
      <c r="AA213" s="18">
        <v>20814420</v>
      </c>
      <c r="AB213" s="19">
        <v>12752645</v>
      </c>
      <c r="AC213" s="23">
        <v>2388281</v>
      </c>
      <c r="AD213" s="18">
        <v>2342852</v>
      </c>
      <c r="AE213" s="18">
        <v>37073868</v>
      </c>
      <c r="AF213" s="18">
        <v>43550699</v>
      </c>
      <c r="AG213" s="18">
        <v>133644478</v>
      </c>
      <c r="AH213" s="18">
        <v>30540945</v>
      </c>
      <c r="AI213" s="18">
        <v>22307269</v>
      </c>
      <c r="AJ213" s="16"/>
      <c r="AK213" s="23">
        <v>46290370</v>
      </c>
      <c r="AL213" s="18">
        <v>4093065</v>
      </c>
      <c r="AM213" s="23">
        <v>104104567</v>
      </c>
      <c r="AN213" s="18">
        <v>66748612</v>
      </c>
      <c r="AO213" s="18">
        <v>29705182</v>
      </c>
      <c r="AP213" s="18">
        <v>13662143</v>
      </c>
      <c r="AQ213" s="25"/>
      <c r="AR213" s="17"/>
      <c r="AS213" s="23">
        <v>51591638</v>
      </c>
      <c r="AT213" s="18">
        <v>134319459</v>
      </c>
      <c r="AU213" s="18">
        <v>63248735</v>
      </c>
      <c r="AV213" s="18">
        <v>606415197</v>
      </c>
      <c r="AW213" s="19">
        <v>24430387</v>
      </c>
      <c r="AX213" s="16"/>
    </row>
    <row r="214" spans="1:50" ht="23">
      <c r="A214" s="13">
        <v>42979</v>
      </c>
      <c r="B214" s="14">
        <v>77</v>
      </c>
      <c r="C214" s="20">
        <v>56</v>
      </c>
      <c r="D214" s="20">
        <v>62</v>
      </c>
      <c r="E214" s="6">
        <v>49.82</v>
      </c>
      <c r="F214" s="6">
        <v>56.15</v>
      </c>
      <c r="G214" s="6">
        <v>2.645</v>
      </c>
      <c r="H214" s="6">
        <v>45405.051274999998</v>
      </c>
      <c r="I214" s="6">
        <v>10895.979304</v>
      </c>
      <c r="J214" s="6">
        <v>83.658408251762197</v>
      </c>
      <c r="K214" s="6">
        <v>207.6</v>
      </c>
      <c r="L214" s="6">
        <v>272.60000000000002</v>
      </c>
      <c r="M214" s="6">
        <v>226.1</v>
      </c>
      <c r="N214" s="6">
        <v>103.6</v>
      </c>
      <c r="O214" s="6">
        <v>166.7</v>
      </c>
      <c r="P214" s="6">
        <v>2.98</v>
      </c>
      <c r="Q214" s="6">
        <v>101.3</v>
      </c>
      <c r="R214" s="6">
        <v>127.6</v>
      </c>
      <c r="S214" s="6">
        <v>226.1</v>
      </c>
      <c r="T214" s="6">
        <v>121.7</v>
      </c>
      <c r="U214" s="6">
        <v>107.2</v>
      </c>
      <c r="V214" s="6">
        <v>244.3</v>
      </c>
      <c r="W214" s="17"/>
      <c r="X214" s="18">
        <v>89483416</v>
      </c>
      <c r="Y214" s="18" t="s">
        <v>117</v>
      </c>
      <c r="Z214" s="18">
        <v>182740309</v>
      </c>
      <c r="AA214" s="18">
        <v>27165564</v>
      </c>
      <c r="AB214" s="19">
        <v>8233144</v>
      </c>
      <c r="AC214" s="23">
        <v>4065598</v>
      </c>
      <c r="AD214" s="18">
        <v>4878201</v>
      </c>
      <c r="AE214" s="18">
        <v>28237249</v>
      </c>
      <c r="AF214" s="18">
        <v>46254900</v>
      </c>
      <c r="AG214" s="18">
        <v>143846973</v>
      </c>
      <c r="AH214" s="18">
        <v>35373852</v>
      </c>
      <c r="AI214" s="18">
        <v>19668511</v>
      </c>
      <c r="AJ214" s="16"/>
      <c r="AK214" s="23">
        <v>41212196</v>
      </c>
      <c r="AL214" s="18">
        <v>3743199</v>
      </c>
      <c r="AM214" s="23">
        <v>102058260</v>
      </c>
      <c r="AN214" s="18">
        <v>68737125</v>
      </c>
      <c r="AO214" s="18">
        <v>31119165</v>
      </c>
      <c r="AP214" s="18">
        <v>14115401</v>
      </c>
      <c r="AQ214" s="25"/>
      <c r="AR214" s="17"/>
      <c r="AS214" s="23">
        <v>67035968</v>
      </c>
      <c r="AT214" s="18">
        <v>129858670</v>
      </c>
      <c r="AU214" s="18">
        <v>65548907</v>
      </c>
      <c r="AV214" s="18">
        <v>657366524</v>
      </c>
      <c r="AW214" s="19">
        <v>21705006</v>
      </c>
      <c r="AX214" s="16"/>
    </row>
    <row r="215" spans="1:50" ht="23">
      <c r="A215" s="13">
        <v>43009</v>
      </c>
      <c r="B215" s="14">
        <v>80.5</v>
      </c>
      <c r="C215" s="20">
        <v>56</v>
      </c>
      <c r="D215" s="20">
        <v>62</v>
      </c>
      <c r="E215" s="6">
        <v>51.58</v>
      </c>
      <c r="F215" s="6">
        <v>57.51</v>
      </c>
      <c r="G215" s="6">
        <v>2.5049999999999999</v>
      </c>
      <c r="H215" s="6">
        <v>48133.149629</v>
      </c>
      <c r="I215" s="6">
        <v>12963.222186999999</v>
      </c>
      <c r="J215" s="6">
        <v>73.611649302698098</v>
      </c>
      <c r="K215" s="6">
        <v>207.6</v>
      </c>
      <c r="L215" s="6">
        <v>277.2</v>
      </c>
      <c r="M215" s="6">
        <v>232.6</v>
      </c>
      <c r="N215" s="6">
        <v>104.5</v>
      </c>
      <c r="O215" s="6">
        <v>169.6</v>
      </c>
      <c r="P215" s="6">
        <v>2.88</v>
      </c>
      <c r="Q215" s="6">
        <v>103.5</v>
      </c>
      <c r="R215" s="6">
        <v>128.6</v>
      </c>
      <c r="S215" s="6">
        <v>232.6</v>
      </c>
      <c r="T215" s="6">
        <v>123.2</v>
      </c>
      <c r="U215" s="6">
        <v>108.5</v>
      </c>
      <c r="V215" s="6">
        <v>249.4</v>
      </c>
      <c r="W215" s="17"/>
      <c r="X215" s="18">
        <v>103701823</v>
      </c>
      <c r="Y215" s="17"/>
      <c r="Z215" s="18">
        <v>194515239</v>
      </c>
      <c r="AA215" s="18">
        <v>20994549</v>
      </c>
      <c r="AB215" s="19">
        <v>5603641</v>
      </c>
      <c r="AC215" s="23">
        <v>3638570</v>
      </c>
      <c r="AD215" s="18">
        <v>3134214</v>
      </c>
      <c r="AE215" s="18">
        <v>28275417</v>
      </c>
      <c r="AF215" s="18">
        <v>47502907</v>
      </c>
      <c r="AG215" s="18">
        <v>127540876</v>
      </c>
      <c r="AH215" s="18">
        <v>32170413</v>
      </c>
      <c r="AI215" s="18">
        <v>15712808</v>
      </c>
      <c r="AJ215" s="16"/>
      <c r="AK215" s="19">
        <v>58701009</v>
      </c>
      <c r="AL215" s="16"/>
      <c r="AM215" s="23">
        <v>136951833</v>
      </c>
      <c r="AN215" s="18">
        <v>61864926</v>
      </c>
      <c r="AO215" s="18">
        <v>35014984</v>
      </c>
      <c r="AP215" s="18">
        <v>8667545</v>
      </c>
      <c r="AQ215" s="25"/>
      <c r="AR215" s="17"/>
      <c r="AS215" s="23">
        <v>66130024</v>
      </c>
      <c r="AT215" s="18">
        <v>128434522</v>
      </c>
      <c r="AU215" s="18">
        <v>65693337</v>
      </c>
      <c r="AV215" s="18">
        <v>626946882</v>
      </c>
      <c r="AW215" s="19">
        <v>22079921</v>
      </c>
      <c r="AX215" s="16"/>
    </row>
    <row r="216" spans="1:50" ht="23">
      <c r="A216" s="13">
        <v>43040</v>
      </c>
      <c r="B216" s="14">
        <v>82</v>
      </c>
      <c r="C216" s="20">
        <v>57</v>
      </c>
      <c r="D216" s="20">
        <v>62</v>
      </c>
      <c r="E216" s="6">
        <v>56.64</v>
      </c>
      <c r="F216" s="6">
        <v>62.71</v>
      </c>
      <c r="G216" s="6">
        <v>2.5640000000000001</v>
      </c>
      <c r="H216" s="6">
        <v>48104.793415</v>
      </c>
      <c r="I216" s="6">
        <v>12908.394227000001</v>
      </c>
      <c r="J216" s="6">
        <v>70.265665243484506</v>
      </c>
      <c r="K216" s="6">
        <v>207.7</v>
      </c>
      <c r="L216" s="6">
        <v>278.8</v>
      </c>
      <c r="M216" s="6">
        <v>235</v>
      </c>
      <c r="N216" s="6">
        <v>105.3</v>
      </c>
      <c r="O216" s="6">
        <v>170.2</v>
      </c>
      <c r="P216" s="6">
        <v>3.01</v>
      </c>
      <c r="Q216" s="6">
        <v>105.7</v>
      </c>
      <c r="R216" s="6">
        <v>128.6</v>
      </c>
      <c r="S216" s="6">
        <v>235</v>
      </c>
      <c r="T216" s="6">
        <v>123.9</v>
      </c>
      <c r="U216" s="6">
        <v>109.1</v>
      </c>
      <c r="V216" s="6">
        <v>251.6</v>
      </c>
      <c r="W216" s="17"/>
      <c r="X216" s="18">
        <v>109996678</v>
      </c>
      <c r="Y216" s="17"/>
      <c r="Z216" s="18">
        <v>174785643</v>
      </c>
      <c r="AA216" s="18">
        <v>25221198</v>
      </c>
      <c r="AB216" s="19">
        <v>13101988</v>
      </c>
      <c r="AC216" s="23">
        <v>1577269</v>
      </c>
      <c r="AD216" s="18">
        <v>7594834</v>
      </c>
      <c r="AE216" s="18">
        <v>35202130</v>
      </c>
      <c r="AF216" s="18">
        <v>42491924</v>
      </c>
      <c r="AG216" s="18">
        <v>143158520</v>
      </c>
      <c r="AH216" s="18">
        <v>30851084</v>
      </c>
      <c r="AI216" s="18">
        <v>19093203</v>
      </c>
      <c r="AJ216" s="16"/>
      <c r="AK216" s="19">
        <v>48460796</v>
      </c>
      <c r="AL216" s="16"/>
      <c r="AM216" s="23">
        <v>134169935</v>
      </c>
      <c r="AN216" s="18">
        <v>54300018</v>
      </c>
      <c r="AO216" s="18">
        <v>36354941</v>
      </c>
      <c r="AP216" s="18">
        <v>11687525</v>
      </c>
      <c r="AQ216" s="25"/>
      <c r="AR216" s="17"/>
      <c r="AS216" s="23">
        <v>63129879</v>
      </c>
      <c r="AT216" s="18">
        <v>124837327</v>
      </c>
      <c r="AU216" s="18">
        <v>68550285</v>
      </c>
      <c r="AV216" s="18">
        <v>703602484</v>
      </c>
      <c r="AW216" s="19">
        <v>21710914</v>
      </c>
      <c r="AX216" s="16"/>
    </row>
    <row r="217" spans="1:50" ht="23">
      <c r="A217" s="13">
        <v>43070</v>
      </c>
      <c r="B217" s="14">
        <v>82</v>
      </c>
      <c r="C217" s="20">
        <v>55</v>
      </c>
      <c r="D217" s="20">
        <v>58.25</v>
      </c>
      <c r="E217" s="6">
        <v>57.88</v>
      </c>
      <c r="F217" s="6">
        <v>64.37</v>
      </c>
      <c r="G217" s="6">
        <v>2.4769999999999999</v>
      </c>
      <c r="H217" s="6">
        <v>44439.382240999999</v>
      </c>
      <c r="I217" s="6">
        <v>13629.874336999999</v>
      </c>
      <c r="J217" s="6">
        <v>73.634004953234594</v>
      </c>
      <c r="K217" s="6">
        <v>207.1</v>
      </c>
      <c r="L217" s="6">
        <v>280.3</v>
      </c>
      <c r="M217" s="6">
        <v>236.9</v>
      </c>
      <c r="N217" s="6">
        <v>105</v>
      </c>
      <c r="O217" s="6">
        <v>170.9</v>
      </c>
      <c r="P217" s="6">
        <v>2.82</v>
      </c>
      <c r="Q217" s="6">
        <v>106.3</v>
      </c>
      <c r="R217" s="6">
        <v>129.19999999999999</v>
      </c>
      <c r="S217" s="6">
        <v>236.9</v>
      </c>
      <c r="T217" s="6">
        <v>125.3</v>
      </c>
      <c r="U217" s="6">
        <v>110.3</v>
      </c>
      <c r="V217" s="6">
        <v>253.2</v>
      </c>
      <c r="W217" s="17"/>
      <c r="X217" s="18">
        <v>133298585</v>
      </c>
      <c r="Y217" s="17"/>
      <c r="Z217" s="18">
        <v>215739485</v>
      </c>
      <c r="AA217" s="18">
        <v>24546179</v>
      </c>
      <c r="AB217" s="19">
        <v>10843956</v>
      </c>
      <c r="AC217" s="23">
        <v>1101132</v>
      </c>
      <c r="AD217" s="18">
        <v>3900157</v>
      </c>
      <c r="AE217" s="18">
        <v>46618083</v>
      </c>
      <c r="AF217" s="18">
        <v>31728889</v>
      </c>
      <c r="AG217" s="18">
        <v>112527983</v>
      </c>
      <c r="AH217" s="18">
        <v>29355321</v>
      </c>
      <c r="AI217" s="18">
        <v>17558112</v>
      </c>
      <c r="AJ217" s="16"/>
      <c r="AK217" s="19">
        <v>46029872</v>
      </c>
      <c r="AL217" s="16"/>
      <c r="AM217" s="23">
        <v>138704412</v>
      </c>
      <c r="AN217" s="18">
        <v>48432346</v>
      </c>
      <c r="AO217" s="18">
        <v>35722638</v>
      </c>
      <c r="AP217" s="18">
        <v>9205616</v>
      </c>
      <c r="AQ217" s="25"/>
      <c r="AR217" s="17"/>
      <c r="AS217" s="23">
        <v>52402168</v>
      </c>
      <c r="AT217" s="18">
        <v>97183581</v>
      </c>
      <c r="AU217" s="18">
        <v>50719151</v>
      </c>
      <c r="AV217" s="18">
        <v>736200266</v>
      </c>
      <c r="AW217" s="19">
        <v>29436583</v>
      </c>
      <c r="AX217" s="16"/>
    </row>
    <row r="218" spans="1:50" ht="23">
      <c r="A218" s="13">
        <v>43101</v>
      </c>
      <c r="B218" s="14">
        <v>79</v>
      </c>
      <c r="C218" s="20">
        <v>56</v>
      </c>
      <c r="D218" s="20">
        <v>58</v>
      </c>
      <c r="E218" s="6">
        <v>63.7</v>
      </c>
      <c r="F218" s="6">
        <v>69.08</v>
      </c>
      <c r="G218" s="6">
        <v>2.5550000000000002</v>
      </c>
      <c r="H218" s="6">
        <v>45681.310361999997</v>
      </c>
      <c r="I218" s="6">
        <v>9909.4542839999995</v>
      </c>
      <c r="J218" s="6">
        <v>76.824206356733498</v>
      </c>
      <c r="K218" s="6">
        <v>206.6</v>
      </c>
      <c r="L218" s="6">
        <v>275.10000000000002</v>
      </c>
      <c r="M218" s="6">
        <v>239</v>
      </c>
      <c r="N218" s="6">
        <v>104.8</v>
      </c>
      <c r="O218" s="6">
        <v>168.2</v>
      </c>
      <c r="P218" s="6">
        <v>3.87</v>
      </c>
      <c r="Q218" s="6">
        <v>107.1</v>
      </c>
      <c r="R218" s="6">
        <v>129</v>
      </c>
      <c r="S218" s="6">
        <v>239</v>
      </c>
      <c r="T218" s="6">
        <v>127.1</v>
      </c>
      <c r="U218" s="6">
        <v>111.8</v>
      </c>
      <c r="V218" s="6">
        <v>247</v>
      </c>
      <c r="W218" s="17"/>
      <c r="X218" s="18">
        <v>143401561</v>
      </c>
      <c r="Y218" s="17"/>
      <c r="Z218" s="18">
        <v>232734053</v>
      </c>
      <c r="AA218" s="18">
        <v>18856401</v>
      </c>
      <c r="AB218" s="19">
        <v>11042468</v>
      </c>
      <c r="AC218" s="23">
        <v>1103810</v>
      </c>
      <c r="AD218" s="18">
        <v>2394502</v>
      </c>
      <c r="AE218" s="18">
        <v>46025981</v>
      </c>
      <c r="AF218" s="18">
        <v>45117545</v>
      </c>
      <c r="AG218" s="18">
        <v>150814620</v>
      </c>
      <c r="AH218" s="18">
        <v>36899687</v>
      </c>
      <c r="AI218" s="18">
        <v>14631089</v>
      </c>
      <c r="AJ218" s="16"/>
      <c r="AK218" s="19">
        <v>44617775</v>
      </c>
      <c r="AL218" s="16"/>
      <c r="AM218" s="23">
        <v>141408606</v>
      </c>
      <c r="AN218" s="18">
        <v>60943621</v>
      </c>
      <c r="AO218" s="18">
        <v>26683396</v>
      </c>
      <c r="AP218" s="18">
        <v>16290882</v>
      </c>
      <c r="AQ218" s="25"/>
      <c r="AR218" s="17"/>
      <c r="AS218" s="23">
        <v>73997562</v>
      </c>
      <c r="AT218" s="18">
        <v>110816099</v>
      </c>
      <c r="AU218" s="18">
        <v>69410706</v>
      </c>
      <c r="AV218" s="18">
        <v>859361918</v>
      </c>
      <c r="AW218" s="19">
        <v>26792551</v>
      </c>
      <c r="AX218" s="16"/>
    </row>
    <row r="219" spans="1:50" ht="23">
      <c r="A219" s="13">
        <v>43132</v>
      </c>
      <c r="B219" s="14">
        <v>83</v>
      </c>
      <c r="C219" s="20">
        <v>60</v>
      </c>
      <c r="D219" s="20">
        <v>61</v>
      </c>
      <c r="E219" s="6">
        <v>62.23</v>
      </c>
      <c r="F219" s="6">
        <v>65.319999999999993</v>
      </c>
      <c r="G219" s="6">
        <v>2.5870000000000002</v>
      </c>
      <c r="H219" s="6">
        <v>38956.173961</v>
      </c>
      <c r="I219" s="6">
        <v>9743.1211500000009</v>
      </c>
      <c r="J219" s="6">
        <v>78.408574317166298</v>
      </c>
      <c r="K219" s="6">
        <v>204.9</v>
      </c>
      <c r="L219" s="6">
        <v>278</v>
      </c>
      <c r="M219" s="6">
        <v>236.8</v>
      </c>
      <c r="N219" s="6">
        <v>107.2</v>
      </c>
      <c r="O219" s="6">
        <v>169.9</v>
      </c>
      <c r="P219" s="6">
        <v>2.67</v>
      </c>
      <c r="Q219" s="6">
        <v>106.3</v>
      </c>
      <c r="R219" s="6">
        <v>132.4</v>
      </c>
      <c r="S219" s="6">
        <v>236.8</v>
      </c>
      <c r="T219" s="6">
        <v>126.6</v>
      </c>
      <c r="U219" s="6">
        <v>111.9</v>
      </c>
      <c r="V219" s="6">
        <v>247.3</v>
      </c>
      <c r="W219" s="17"/>
      <c r="X219" s="18">
        <v>103909175</v>
      </c>
      <c r="Y219" s="17"/>
      <c r="Z219" s="18">
        <v>265599511</v>
      </c>
      <c r="AA219" s="18">
        <v>8717652</v>
      </c>
      <c r="AB219" s="19">
        <v>16535335</v>
      </c>
      <c r="AC219" s="23">
        <v>1327675</v>
      </c>
      <c r="AD219" s="18">
        <v>4593585</v>
      </c>
      <c r="AE219" s="18">
        <v>35562374</v>
      </c>
      <c r="AF219" s="18">
        <v>46452301</v>
      </c>
      <c r="AG219" s="18">
        <v>156836460</v>
      </c>
      <c r="AH219" s="18">
        <v>38870675</v>
      </c>
      <c r="AI219" s="18">
        <v>8487342</v>
      </c>
      <c r="AJ219" s="16"/>
      <c r="AK219" s="19">
        <v>47817916</v>
      </c>
      <c r="AL219" s="16"/>
      <c r="AM219" s="23">
        <v>105149496</v>
      </c>
      <c r="AN219" s="18">
        <v>58767700</v>
      </c>
      <c r="AO219" s="18">
        <v>23471291</v>
      </c>
      <c r="AP219" s="18">
        <v>13058392</v>
      </c>
      <c r="AQ219" s="25"/>
      <c r="AR219" s="17"/>
      <c r="AS219" s="23">
        <v>64410224</v>
      </c>
      <c r="AT219" s="18">
        <v>130183432</v>
      </c>
      <c r="AU219" s="18">
        <v>61132015</v>
      </c>
      <c r="AV219" s="18">
        <v>492583672</v>
      </c>
      <c r="AW219" s="19">
        <v>29372703</v>
      </c>
      <c r="AX219" s="16"/>
    </row>
    <row r="220" spans="1:50" ht="23">
      <c r="A220" s="13">
        <v>43160</v>
      </c>
      <c r="B220" s="14">
        <v>83</v>
      </c>
      <c r="C220" s="20">
        <v>63</v>
      </c>
      <c r="D220" s="20">
        <v>61</v>
      </c>
      <c r="E220" s="6">
        <v>62.73</v>
      </c>
      <c r="F220" s="6">
        <v>66.02</v>
      </c>
      <c r="G220" s="6">
        <v>2.5910000000000002</v>
      </c>
      <c r="H220" s="6">
        <v>38273.829291000002</v>
      </c>
      <c r="I220" s="6">
        <v>12653.006282</v>
      </c>
      <c r="J220" s="6">
        <v>78.167018093173198</v>
      </c>
      <c r="K220" s="6">
        <v>209.2</v>
      </c>
      <c r="L220" s="6">
        <v>282.7</v>
      </c>
      <c r="M220" s="6">
        <v>238.1</v>
      </c>
      <c r="N220" s="6">
        <v>107.5</v>
      </c>
      <c r="O220" s="6">
        <v>173.1</v>
      </c>
      <c r="P220" s="6">
        <v>2.69</v>
      </c>
      <c r="Q220" s="6">
        <v>106.8</v>
      </c>
      <c r="R220" s="6">
        <v>133</v>
      </c>
      <c r="S220" s="6">
        <v>238.1</v>
      </c>
      <c r="T220" s="6">
        <v>127.4</v>
      </c>
      <c r="U220" s="6">
        <v>112</v>
      </c>
      <c r="V220" s="6">
        <v>252</v>
      </c>
      <c r="W220" s="17"/>
      <c r="X220" s="18">
        <v>122330677</v>
      </c>
      <c r="Y220" s="17"/>
      <c r="Z220" s="18">
        <v>259964470</v>
      </c>
      <c r="AA220" s="18">
        <v>28392668</v>
      </c>
      <c r="AB220" s="19">
        <v>17292525</v>
      </c>
      <c r="AC220" s="23">
        <v>1370030</v>
      </c>
      <c r="AD220" s="18">
        <v>4150002</v>
      </c>
      <c r="AE220" s="18">
        <v>37172805</v>
      </c>
      <c r="AF220" s="18">
        <v>46523901</v>
      </c>
      <c r="AG220" s="18">
        <v>154557679</v>
      </c>
      <c r="AH220" s="18">
        <v>44307733</v>
      </c>
      <c r="AI220" s="18">
        <v>15116555</v>
      </c>
      <c r="AJ220" s="16"/>
      <c r="AK220" s="19">
        <v>53323574</v>
      </c>
      <c r="AL220" s="16"/>
      <c r="AM220" s="23">
        <v>125775090</v>
      </c>
      <c r="AN220" s="18">
        <v>69510586</v>
      </c>
      <c r="AO220" s="18">
        <v>28930621</v>
      </c>
      <c r="AP220" s="18">
        <v>15182544</v>
      </c>
      <c r="AQ220" s="25"/>
      <c r="AR220" s="17"/>
      <c r="AS220" s="23">
        <v>71239300</v>
      </c>
      <c r="AT220" s="18">
        <v>133780302</v>
      </c>
      <c r="AU220" s="18">
        <v>62223486</v>
      </c>
      <c r="AV220" s="18">
        <v>886559172</v>
      </c>
      <c r="AW220" s="19">
        <v>25118406</v>
      </c>
      <c r="AX220" s="16"/>
    </row>
    <row r="221" spans="1:50" ht="23">
      <c r="A221" s="13">
        <v>43191</v>
      </c>
      <c r="B221" s="14">
        <v>83</v>
      </c>
      <c r="C221" s="20">
        <v>59</v>
      </c>
      <c r="D221" s="20">
        <v>61</v>
      </c>
      <c r="E221" s="6">
        <v>66.25</v>
      </c>
      <c r="F221" s="6">
        <v>72.11</v>
      </c>
      <c r="G221" s="6">
        <v>2.7570000000000001</v>
      </c>
      <c r="H221" s="6">
        <v>38227.767573999998</v>
      </c>
      <c r="I221" s="6">
        <v>10509.567261</v>
      </c>
      <c r="J221" s="6">
        <v>77.741504744797794</v>
      </c>
      <c r="K221" s="6">
        <v>206.7</v>
      </c>
      <c r="L221" s="6">
        <v>280.7</v>
      </c>
      <c r="M221" s="6">
        <v>239.7</v>
      </c>
      <c r="N221" s="6">
        <v>107.5</v>
      </c>
      <c r="O221" s="6">
        <v>172.3</v>
      </c>
      <c r="P221" s="6">
        <v>2.8</v>
      </c>
      <c r="Q221" s="6">
        <v>107.5</v>
      </c>
      <c r="R221" s="6">
        <v>132.80000000000001</v>
      </c>
      <c r="S221" s="6">
        <v>239.7</v>
      </c>
      <c r="T221" s="6">
        <v>127.1</v>
      </c>
      <c r="U221" s="6">
        <v>111.7</v>
      </c>
      <c r="V221" s="6">
        <v>248.9</v>
      </c>
      <c r="W221" s="17"/>
      <c r="X221" s="18">
        <v>126268633</v>
      </c>
      <c r="Y221" s="17"/>
      <c r="Z221" s="18">
        <v>255014329</v>
      </c>
      <c r="AA221" s="18">
        <v>19667205</v>
      </c>
      <c r="AB221" s="19">
        <v>21484167</v>
      </c>
      <c r="AC221" s="23">
        <v>1792370</v>
      </c>
      <c r="AD221" s="18">
        <v>4413602</v>
      </c>
      <c r="AE221" s="18">
        <v>39143329</v>
      </c>
      <c r="AF221" s="18">
        <v>43855195</v>
      </c>
      <c r="AG221" s="18">
        <v>144434054</v>
      </c>
      <c r="AH221" s="18">
        <v>40161507</v>
      </c>
      <c r="AI221" s="18">
        <v>26389730</v>
      </c>
      <c r="AJ221" s="16"/>
      <c r="AK221" s="19">
        <v>50941393</v>
      </c>
      <c r="AL221" s="16"/>
      <c r="AM221" s="23">
        <v>130014242</v>
      </c>
      <c r="AN221" s="18">
        <v>64570491</v>
      </c>
      <c r="AO221" s="18">
        <v>28659619</v>
      </c>
      <c r="AP221" s="18">
        <v>14136668</v>
      </c>
      <c r="AQ221" s="25"/>
      <c r="AR221" s="17"/>
      <c r="AS221" s="23">
        <v>66923805</v>
      </c>
      <c r="AT221" s="18">
        <v>128948613</v>
      </c>
      <c r="AU221" s="18">
        <v>69871509</v>
      </c>
      <c r="AV221" s="18">
        <v>703379816</v>
      </c>
      <c r="AW221" s="19">
        <v>27820914</v>
      </c>
      <c r="AX221" s="16"/>
    </row>
    <row r="222" spans="1:50" ht="23">
      <c r="A222" s="13">
        <v>43221</v>
      </c>
      <c r="B222" s="14">
        <v>83</v>
      </c>
      <c r="C222" s="20">
        <v>59</v>
      </c>
      <c r="D222" s="20">
        <v>61</v>
      </c>
      <c r="E222" s="6">
        <v>69.98</v>
      </c>
      <c r="F222" s="6">
        <v>76.98</v>
      </c>
      <c r="G222" s="6">
        <v>2.9009999999999998</v>
      </c>
      <c r="H222" s="6">
        <v>43866.578304000002</v>
      </c>
      <c r="I222" s="6">
        <v>10397.753833000001</v>
      </c>
      <c r="J222" s="6">
        <v>76.123690034477406</v>
      </c>
      <c r="K222" s="6">
        <v>208.3</v>
      </c>
      <c r="L222" s="6">
        <v>285.10000000000002</v>
      </c>
      <c r="M222" s="6">
        <v>236.2</v>
      </c>
      <c r="N222" s="6">
        <v>107.6</v>
      </c>
      <c r="O222" s="6">
        <v>175</v>
      </c>
      <c r="P222" s="6">
        <v>2.8</v>
      </c>
      <c r="Q222" s="6">
        <v>106.2</v>
      </c>
      <c r="R222" s="6">
        <v>133.19999999999999</v>
      </c>
      <c r="S222" s="6">
        <v>236.2</v>
      </c>
      <c r="T222" s="6">
        <v>128.1</v>
      </c>
      <c r="U222" s="6">
        <v>112.5</v>
      </c>
      <c r="V222" s="6">
        <v>254.3</v>
      </c>
      <c r="W222" s="17"/>
      <c r="X222" s="18">
        <v>137722452</v>
      </c>
      <c r="Y222" s="17"/>
      <c r="Z222" s="18">
        <v>290489297</v>
      </c>
      <c r="AA222" s="18">
        <v>17357890</v>
      </c>
      <c r="AB222" s="19">
        <v>19877632</v>
      </c>
      <c r="AC222" s="23">
        <v>1836235</v>
      </c>
      <c r="AD222" s="18">
        <v>6532668</v>
      </c>
      <c r="AE222" s="18">
        <v>36981207</v>
      </c>
      <c r="AF222" s="18">
        <v>43145414</v>
      </c>
      <c r="AG222" s="18">
        <v>134612662</v>
      </c>
      <c r="AH222" s="18">
        <v>44119562</v>
      </c>
      <c r="AI222" s="18">
        <v>18482625</v>
      </c>
      <c r="AJ222" s="16"/>
      <c r="AK222" s="19">
        <v>54442357</v>
      </c>
      <c r="AL222" s="16"/>
      <c r="AM222" s="23">
        <v>140427247</v>
      </c>
      <c r="AN222" s="18">
        <v>67661237</v>
      </c>
      <c r="AO222" s="18">
        <v>26404613</v>
      </c>
      <c r="AP222" s="18">
        <v>12965314</v>
      </c>
      <c r="AQ222" s="25"/>
      <c r="AR222" s="17"/>
      <c r="AS222" s="23">
        <v>64221842</v>
      </c>
      <c r="AT222" s="18">
        <v>130451552</v>
      </c>
      <c r="AU222" s="18">
        <v>59146263</v>
      </c>
      <c r="AV222" s="18">
        <v>822852727</v>
      </c>
      <c r="AW222" s="19">
        <v>25215756</v>
      </c>
      <c r="AX222" s="16"/>
    </row>
    <row r="223" spans="1:50" ht="23">
      <c r="A223" s="13">
        <v>43252</v>
      </c>
      <c r="B223" s="14">
        <v>83</v>
      </c>
      <c r="C223" s="20">
        <v>59</v>
      </c>
      <c r="D223" s="20">
        <v>61</v>
      </c>
      <c r="E223" s="6">
        <v>67.87</v>
      </c>
      <c r="F223" s="6">
        <v>74.41</v>
      </c>
      <c r="G223" s="6">
        <v>2.891</v>
      </c>
      <c r="H223" s="6">
        <v>44524.005052</v>
      </c>
      <c r="I223" s="6">
        <v>10855.733394999999</v>
      </c>
      <c r="J223" s="6">
        <v>70.048353004145895</v>
      </c>
      <c r="K223" s="6">
        <v>206.9</v>
      </c>
      <c r="L223" s="6">
        <v>288</v>
      </c>
      <c r="M223" s="6">
        <v>235.7</v>
      </c>
      <c r="N223" s="6">
        <v>107.4</v>
      </c>
      <c r="O223" s="6">
        <v>176.9</v>
      </c>
      <c r="P223" s="6">
        <v>2.97</v>
      </c>
      <c r="Q223" s="6">
        <v>106</v>
      </c>
      <c r="R223" s="6">
        <v>132.9</v>
      </c>
      <c r="S223" s="6">
        <v>235.7</v>
      </c>
      <c r="T223" s="6">
        <v>127.9</v>
      </c>
      <c r="U223" s="6">
        <v>112.3</v>
      </c>
      <c r="V223" s="6">
        <v>257.39999999999998</v>
      </c>
      <c r="W223" s="17"/>
      <c r="X223" s="18">
        <v>112064198</v>
      </c>
      <c r="Y223" s="17"/>
      <c r="Z223" s="18">
        <v>342839383</v>
      </c>
      <c r="AA223" s="18">
        <v>17645498</v>
      </c>
      <c r="AB223" s="19">
        <v>20118319</v>
      </c>
      <c r="AC223" s="23">
        <v>1978823</v>
      </c>
      <c r="AD223" s="18">
        <v>5168966</v>
      </c>
      <c r="AE223" s="18">
        <v>27315890</v>
      </c>
      <c r="AF223" s="18">
        <v>42320089</v>
      </c>
      <c r="AG223" s="18">
        <v>148777099</v>
      </c>
      <c r="AH223" s="18">
        <v>42689701</v>
      </c>
      <c r="AI223" s="18">
        <v>17611892</v>
      </c>
      <c r="AJ223" s="16"/>
      <c r="AK223" s="19">
        <v>53813886</v>
      </c>
      <c r="AL223" s="16"/>
      <c r="AM223" s="23">
        <v>110482151</v>
      </c>
      <c r="AN223" s="18">
        <v>72670277</v>
      </c>
      <c r="AO223" s="18">
        <v>55714350</v>
      </c>
      <c r="AP223" s="18">
        <v>11630702</v>
      </c>
      <c r="AQ223" s="25"/>
      <c r="AR223" s="17"/>
      <c r="AS223" s="23">
        <v>70293255</v>
      </c>
      <c r="AT223" s="18">
        <v>128496501</v>
      </c>
      <c r="AU223" s="18">
        <v>67239838</v>
      </c>
      <c r="AV223" s="18">
        <v>716261824</v>
      </c>
      <c r="AW223" s="19">
        <v>24397455</v>
      </c>
      <c r="AX223" s="16"/>
    </row>
    <row r="224" spans="1:50" ht="23">
      <c r="A224" s="13">
        <v>43282</v>
      </c>
      <c r="B224" s="14">
        <v>83</v>
      </c>
      <c r="C224" s="20">
        <v>57.5</v>
      </c>
      <c r="D224" s="20">
        <v>61</v>
      </c>
      <c r="E224" s="6">
        <v>70.98</v>
      </c>
      <c r="F224" s="6">
        <v>74.25</v>
      </c>
      <c r="G224" s="6">
        <v>2.8490000000000002</v>
      </c>
      <c r="H224" s="6">
        <v>47009.750007000002</v>
      </c>
      <c r="I224" s="6">
        <v>10151.956607</v>
      </c>
      <c r="J224" s="6">
        <v>66.197761560227704</v>
      </c>
      <c r="K224" s="6">
        <v>206.9</v>
      </c>
      <c r="L224" s="6">
        <v>289</v>
      </c>
      <c r="M224" s="6">
        <v>234.2</v>
      </c>
      <c r="N224" s="6">
        <v>107.7</v>
      </c>
      <c r="O224" s="6">
        <v>177.4</v>
      </c>
      <c r="P224" s="6">
        <v>2.83</v>
      </c>
      <c r="Q224" s="6">
        <v>105.3</v>
      </c>
      <c r="R224" s="6">
        <v>133.4</v>
      </c>
      <c r="S224" s="6">
        <v>234.2</v>
      </c>
      <c r="T224" s="6">
        <v>127.5</v>
      </c>
      <c r="U224" s="6">
        <v>112.1</v>
      </c>
      <c r="V224" s="6">
        <v>257.7</v>
      </c>
      <c r="W224" s="17"/>
      <c r="X224" s="18">
        <v>141160535</v>
      </c>
      <c r="Y224" s="17"/>
      <c r="Z224" s="18">
        <v>300539287</v>
      </c>
      <c r="AA224" s="18">
        <v>25198524</v>
      </c>
      <c r="AB224" s="19">
        <v>14454258</v>
      </c>
      <c r="AC224" s="23">
        <v>1741254</v>
      </c>
      <c r="AD224" s="18">
        <v>3611441</v>
      </c>
      <c r="AE224" s="18">
        <v>32910392</v>
      </c>
      <c r="AF224" s="18">
        <v>35775160</v>
      </c>
      <c r="AG224" s="18">
        <v>123436793</v>
      </c>
      <c r="AH224" s="18">
        <v>45552511</v>
      </c>
      <c r="AI224" s="18">
        <v>19966564</v>
      </c>
      <c r="AJ224" s="16"/>
      <c r="AK224" s="19">
        <v>47077129</v>
      </c>
      <c r="AL224" s="16"/>
      <c r="AM224" s="23">
        <v>143902524</v>
      </c>
      <c r="AN224" s="18">
        <v>78222461</v>
      </c>
      <c r="AO224" s="18">
        <v>27210377</v>
      </c>
      <c r="AP224" s="18">
        <v>13972850</v>
      </c>
      <c r="AQ224" s="25"/>
      <c r="AR224" s="17"/>
      <c r="AS224" s="23">
        <v>67656830</v>
      </c>
      <c r="AT224" s="18">
        <v>135355041</v>
      </c>
      <c r="AU224" s="18">
        <v>71459861</v>
      </c>
      <c r="AV224" s="18">
        <v>762147880</v>
      </c>
      <c r="AW224" s="19">
        <v>25939838</v>
      </c>
      <c r="AX224" s="16"/>
    </row>
    <row r="225" spans="1:50" ht="23">
      <c r="A225" s="13">
        <v>43313</v>
      </c>
      <c r="B225" s="14">
        <v>83</v>
      </c>
      <c r="C225" s="20">
        <v>53</v>
      </c>
      <c r="D225" s="20">
        <v>59.75</v>
      </c>
      <c r="E225" s="6">
        <v>68.06</v>
      </c>
      <c r="F225" s="6">
        <v>72.53</v>
      </c>
      <c r="G225" s="6">
        <v>2.8359999999999999</v>
      </c>
      <c r="H225" s="6">
        <v>47796.194111999997</v>
      </c>
      <c r="I225" s="6">
        <v>9278.141243</v>
      </c>
      <c r="J225" s="6">
        <v>66.591759037622694</v>
      </c>
      <c r="K225" s="6">
        <v>205.9</v>
      </c>
      <c r="L225" s="6">
        <v>292.60000000000002</v>
      </c>
      <c r="M225" s="6">
        <v>234.2</v>
      </c>
      <c r="N225" s="6">
        <v>107.4</v>
      </c>
      <c r="O225" s="6">
        <v>179.6</v>
      </c>
      <c r="P225" s="6">
        <v>2.96</v>
      </c>
      <c r="Q225" s="6">
        <v>105.3</v>
      </c>
      <c r="R225" s="6">
        <v>133</v>
      </c>
      <c r="S225" s="6">
        <v>234.2</v>
      </c>
      <c r="T225" s="6">
        <v>127.2</v>
      </c>
      <c r="U225" s="6">
        <v>111.8</v>
      </c>
      <c r="V225" s="6">
        <v>262.7</v>
      </c>
      <c r="W225" s="17"/>
      <c r="X225" s="18">
        <v>142726808</v>
      </c>
      <c r="Y225" s="17"/>
      <c r="Z225" s="18">
        <v>299774797</v>
      </c>
      <c r="AA225" s="18">
        <v>35849971</v>
      </c>
      <c r="AB225" s="19">
        <v>9147850</v>
      </c>
      <c r="AC225" s="23">
        <v>1377694</v>
      </c>
      <c r="AD225" s="18">
        <v>2736783</v>
      </c>
      <c r="AE225" s="18">
        <v>43972277</v>
      </c>
      <c r="AF225" s="18">
        <v>38135767</v>
      </c>
      <c r="AG225" s="18">
        <v>114339375</v>
      </c>
      <c r="AH225" s="18">
        <v>33535363</v>
      </c>
      <c r="AI225" s="18">
        <v>16709840</v>
      </c>
      <c r="AJ225" s="16"/>
      <c r="AK225" s="19">
        <v>52073212</v>
      </c>
      <c r="AL225" s="16"/>
      <c r="AM225" s="23">
        <v>141371849</v>
      </c>
      <c r="AN225" s="18">
        <v>86689358</v>
      </c>
      <c r="AO225" s="18">
        <v>28478367</v>
      </c>
      <c r="AP225" s="18">
        <v>17794285</v>
      </c>
      <c r="AQ225" s="25"/>
      <c r="AR225" s="17"/>
      <c r="AS225" s="23">
        <v>53285050</v>
      </c>
      <c r="AT225" s="18">
        <v>124161360</v>
      </c>
      <c r="AU225" s="18">
        <v>68356903</v>
      </c>
      <c r="AV225" s="18">
        <v>766860326</v>
      </c>
      <c r="AW225" s="19">
        <v>23225513</v>
      </c>
      <c r="AX225" s="16"/>
    </row>
    <row r="226" spans="1:50" ht="23">
      <c r="A226" s="13">
        <v>43344</v>
      </c>
      <c r="B226" s="14">
        <v>86</v>
      </c>
      <c r="C226" s="20">
        <v>52</v>
      </c>
      <c r="D226" s="20">
        <v>58</v>
      </c>
      <c r="E226" s="6">
        <v>70.23</v>
      </c>
      <c r="F226" s="6">
        <v>78.89</v>
      </c>
      <c r="G226" s="6">
        <v>2.8359999999999999</v>
      </c>
      <c r="H226" s="6">
        <v>49938.049894999996</v>
      </c>
      <c r="I226" s="6">
        <v>9733.1021270000001</v>
      </c>
      <c r="J226" s="6">
        <v>64.947700737542107</v>
      </c>
      <c r="K226" s="6">
        <v>205.5</v>
      </c>
      <c r="L226" s="6">
        <v>290.39999999999998</v>
      </c>
      <c r="M226" s="6">
        <v>230.7</v>
      </c>
      <c r="N226" s="6">
        <v>106.7</v>
      </c>
      <c r="O226" s="6">
        <v>178.4</v>
      </c>
      <c r="P226" s="6">
        <v>3</v>
      </c>
      <c r="Q226" s="6">
        <v>104.1</v>
      </c>
      <c r="R226" s="6">
        <v>132.30000000000001</v>
      </c>
      <c r="S226" s="6">
        <v>230.7</v>
      </c>
      <c r="T226" s="6">
        <v>126.9</v>
      </c>
      <c r="U226" s="6">
        <v>111.6</v>
      </c>
      <c r="V226" s="6">
        <v>260.3</v>
      </c>
      <c r="W226" s="17"/>
      <c r="X226" s="18">
        <v>119229537</v>
      </c>
      <c r="Y226" s="17"/>
      <c r="Z226" s="18">
        <v>310842969</v>
      </c>
      <c r="AA226" s="18">
        <v>47661218</v>
      </c>
      <c r="AB226" s="19">
        <v>10989958</v>
      </c>
      <c r="AC226" s="23">
        <v>1449700</v>
      </c>
      <c r="AD226" s="18">
        <v>5981092</v>
      </c>
      <c r="AE226" s="18">
        <v>39416285</v>
      </c>
      <c r="AF226" s="18">
        <v>41216608</v>
      </c>
      <c r="AG226" s="18">
        <v>122017345</v>
      </c>
      <c r="AH226" s="18">
        <v>33210426</v>
      </c>
      <c r="AI226" s="18">
        <v>10310583</v>
      </c>
      <c r="AJ226" s="21"/>
      <c r="AK226" s="19">
        <v>55763746</v>
      </c>
      <c r="AL226" s="16"/>
      <c r="AM226" s="23">
        <v>126476459</v>
      </c>
      <c r="AN226" s="18">
        <v>72873093</v>
      </c>
      <c r="AO226" s="18">
        <v>29034188</v>
      </c>
      <c r="AP226" s="18">
        <v>15833662</v>
      </c>
      <c r="AQ226" s="25"/>
      <c r="AR226" s="17"/>
      <c r="AS226" s="23">
        <v>61518524</v>
      </c>
      <c r="AT226" s="18">
        <v>119022345</v>
      </c>
      <c r="AU226" s="18">
        <v>68736997</v>
      </c>
      <c r="AV226" s="18">
        <v>748670980</v>
      </c>
      <c r="AW226" s="19">
        <v>21615409</v>
      </c>
      <c r="AX226" s="16"/>
    </row>
    <row r="227" spans="1:50" ht="23">
      <c r="A227" s="13">
        <v>43374</v>
      </c>
      <c r="B227" s="14">
        <v>86</v>
      </c>
      <c r="C227" s="20">
        <v>51</v>
      </c>
      <c r="D227" s="20">
        <v>58</v>
      </c>
      <c r="E227" s="6">
        <v>70.75</v>
      </c>
      <c r="F227" s="6">
        <v>81.03</v>
      </c>
      <c r="G227" s="6">
        <v>2.86</v>
      </c>
      <c r="H227" s="6">
        <v>52081.070497000001</v>
      </c>
      <c r="I227" s="6">
        <v>9188.6753740000004</v>
      </c>
      <c r="J227" s="6">
        <v>64.431886713790405</v>
      </c>
      <c r="K227" s="6">
        <v>206.4</v>
      </c>
      <c r="L227" s="6">
        <v>291.39999999999998</v>
      </c>
      <c r="M227" s="6">
        <v>233.7</v>
      </c>
      <c r="N227" s="6">
        <v>107.1</v>
      </c>
      <c r="O227" s="6">
        <v>179</v>
      </c>
      <c r="P227" s="6">
        <v>3.28</v>
      </c>
      <c r="Q227" s="6">
        <v>105.2</v>
      </c>
      <c r="R227" s="6">
        <v>132.80000000000001</v>
      </c>
      <c r="S227" s="6">
        <v>233.7</v>
      </c>
      <c r="T227" s="6">
        <v>126.3</v>
      </c>
      <c r="U227" s="6">
        <v>111.1</v>
      </c>
      <c r="V227" s="6">
        <v>260.8</v>
      </c>
      <c r="W227" s="17"/>
      <c r="X227" s="18">
        <v>109716872</v>
      </c>
      <c r="Y227" s="17"/>
      <c r="Z227" s="18">
        <v>343522055</v>
      </c>
      <c r="AA227" s="18">
        <v>45661348</v>
      </c>
      <c r="AB227" s="19">
        <v>15487931</v>
      </c>
      <c r="AC227" s="23">
        <v>2022871</v>
      </c>
      <c r="AD227" s="18">
        <v>7725116</v>
      </c>
      <c r="AE227" s="18">
        <v>42631592</v>
      </c>
      <c r="AF227" s="18">
        <v>5766231</v>
      </c>
      <c r="AG227" s="18">
        <v>130280737</v>
      </c>
      <c r="AH227" s="18">
        <v>43253658</v>
      </c>
      <c r="AI227" s="18">
        <v>18956297</v>
      </c>
      <c r="AJ227" s="18">
        <v>22251076</v>
      </c>
      <c r="AK227" s="19">
        <v>56271095</v>
      </c>
      <c r="AL227" s="16"/>
      <c r="AM227" s="23">
        <v>117183571</v>
      </c>
      <c r="AN227" s="18">
        <v>69745174</v>
      </c>
      <c r="AO227" s="18">
        <v>30877425</v>
      </c>
      <c r="AP227" s="18">
        <v>13708255</v>
      </c>
      <c r="AQ227" s="25"/>
      <c r="AR227" s="17"/>
      <c r="AS227" s="23">
        <v>1864643</v>
      </c>
      <c r="AT227" s="18">
        <v>128266016</v>
      </c>
      <c r="AU227" s="18">
        <v>70627906</v>
      </c>
      <c r="AV227" s="18">
        <v>727187626</v>
      </c>
      <c r="AW227" s="19">
        <v>26078588</v>
      </c>
      <c r="AX227" s="16"/>
    </row>
    <row r="228" spans="1:50" ht="23">
      <c r="A228" s="13">
        <v>43405</v>
      </c>
      <c r="B228" s="14">
        <v>83</v>
      </c>
      <c r="C228" s="20">
        <v>49</v>
      </c>
      <c r="D228" s="20">
        <v>56.5</v>
      </c>
      <c r="E228" s="6">
        <v>56.96</v>
      </c>
      <c r="F228" s="6">
        <v>64.75</v>
      </c>
      <c r="G228" s="6">
        <v>2.6469999999999998</v>
      </c>
      <c r="H228" s="6">
        <v>46344.570969</v>
      </c>
      <c r="I228" s="6">
        <v>8650.4626129999997</v>
      </c>
      <c r="J228" s="6">
        <v>61.014726217799797</v>
      </c>
      <c r="K228" s="6">
        <v>208.7</v>
      </c>
      <c r="L228" s="6">
        <v>286.8</v>
      </c>
      <c r="M228" s="6">
        <v>233.7</v>
      </c>
      <c r="N228" s="6">
        <v>107</v>
      </c>
      <c r="O228" s="6">
        <v>176.1</v>
      </c>
      <c r="P228" s="6">
        <v>4.09</v>
      </c>
      <c r="Q228" s="6">
        <v>105.2</v>
      </c>
      <c r="R228" s="6">
        <v>132.69999999999999</v>
      </c>
      <c r="S228" s="6">
        <v>233.7</v>
      </c>
      <c r="T228" s="6">
        <v>126.6</v>
      </c>
      <c r="U228" s="6">
        <v>111.4</v>
      </c>
      <c r="V228" s="6">
        <v>254.6</v>
      </c>
      <c r="W228" s="17"/>
      <c r="X228" s="18">
        <v>113835122</v>
      </c>
      <c r="Y228" s="17"/>
      <c r="Z228" s="18">
        <v>292161731</v>
      </c>
      <c r="AA228" s="18">
        <v>60491133</v>
      </c>
      <c r="AB228" s="19">
        <v>20142823</v>
      </c>
      <c r="AC228" s="23">
        <v>2043532</v>
      </c>
      <c r="AD228" s="18">
        <v>3541041</v>
      </c>
      <c r="AE228" s="18">
        <v>28684628</v>
      </c>
      <c r="AF228" s="18">
        <v>34610599</v>
      </c>
      <c r="AG228" s="18">
        <v>116925599</v>
      </c>
      <c r="AH228" s="18">
        <v>42716850</v>
      </c>
      <c r="AI228" s="18">
        <v>21238137</v>
      </c>
      <c r="AJ228" s="18">
        <v>20276993</v>
      </c>
      <c r="AK228" s="19">
        <v>46749243</v>
      </c>
      <c r="AL228" s="16"/>
      <c r="AM228" s="23">
        <v>122389713</v>
      </c>
      <c r="AN228" s="18">
        <v>65644456</v>
      </c>
      <c r="AO228" s="18">
        <v>32628796</v>
      </c>
      <c r="AP228" s="18">
        <v>13249502</v>
      </c>
      <c r="AQ228" s="25"/>
      <c r="AR228" s="17"/>
      <c r="AS228" s="23">
        <v>67516895</v>
      </c>
      <c r="AT228" s="18">
        <v>108064567</v>
      </c>
      <c r="AU228" s="18">
        <v>68014214</v>
      </c>
      <c r="AV228" s="18">
        <v>699953919</v>
      </c>
      <c r="AW228" s="19">
        <v>25848965</v>
      </c>
      <c r="AX228" s="16"/>
    </row>
    <row r="229" spans="1:50" ht="23">
      <c r="A229" s="13">
        <v>43435</v>
      </c>
      <c r="B229" s="14">
        <v>80</v>
      </c>
      <c r="C229" s="20">
        <v>44</v>
      </c>
      <c r="D229" s="20">
        <v>53.5</v>
      </c>
      <c r="E229" s="6">
        <v>49.52</v>
      </c>
      <c r="F229" s="6">
        <v>57.36</v>
      </c>
      <c r="G229" s="6">
        <v>2.3660000000000001</v>
      </c>
      <c r="H229" s="6">
        <v>45814.858502000003</v>
      </c>
      <c r="I229" s="6">
        <v>9210.2396219999991</v>
      </c>
      <c r="J229" s="6">
        <v>64.438841113088301</v>
      </c>
      <c r="K229" s="6">
        <v>212.9</v>
      </c>
      <c r="L229" s="6">
        <v>282.2</v>
      </c>
      <c r="M229" s="6">
        <v>224.9</v>
      </c>
      <c r="N229" s="6">
        <v>106.6</v>
      </c>
      <c r="O229" s="6">
        <v>173</v>
      </c>
      <c r="P229" s="6">
        <v>4.04</v>
      </c>
      <c r="Q229" s="6">
        <v>101.9</v>
      </c>
      <c r="R229" s="6">
        <v>132.19999999999999</v>
      </c>
      <c r="S229" s="6">
        <v>224.9</v>
      </c>
      <c r="T229" s="6">
        <v>126.7</v>
      </c>
      <c r="U229" s="6">
        <v>111.4</v>
      </c>
      <c r="V229" s="6">
        <v>248.7</v>
      </c>
      <c r="W229" s="17"/>
      <c r="X229" s="18">
        <v>110489685</v>
      </c>
      <c r="Y229" s="17"/>
      <c r="Z229" s="18">
        <v>295953327</v>
      </c>
      <c r="AA229" s="18">
        <v>44477407</v>
      </c>
      <c r="AB229" s="19">
        <v>17092528</v>
      </c>
      <c r="AC229" s="23">
        <v>968981</v>
      </c>
      <c r="AD229" s="18">
        <v>7231218</v>
      </c>
      <c r="AE229" s="18">
        <v>36202803</v>
      </c>
      <c r="AF229" s="18">
        <v>25745806</v>
      </c>
      <c r="AG229" s="18">
        <v>74584907</v>
      </c>
      <c r="AH229" s="18">
        <v>32207825</v>
      </c>
      <c r="AI229" s="18">
        <v>16089982</v>
      </c>
      <c r="AJ229" s="18">
        <v>14438022</v>
      </c>
      <c r="AK229" s="19">
        <v>43610111</v>
      </c>
      <c r="AL229" s="16"/>
      <c r="AM229" s="23">
        <v>113118355</v>
      </c>
      <c r="AN229" s="18">
        <v>57986337</v>
      </c>
      <c r="AO229" s="18">
        <v>30937001</v>
      </c>
      <c r="AP229" s="18">
        <v>8848720</v>
      </c>
      <c r="AQ229" s="25"/>
      <c r="AR229" s="17"/>
      <c r="AS229" s="23">
        <v>48480977</v>
      </c>
      <c r="AT229" s="18">
        <v>102475748</v>
      </c>
      <c r="AU229" s="18">
        <v>54447759</v>
      </c>
      <c r="AV229" s="18">
        <v>644488951</v>
      </c>
      <c r="AW229" s="19">
        <v>21291154</v>
      </c>
      <c r="AX229" s="16"/>
    </row>
    <row r="230" spans="1:50" ht="23">
      <c r="A230" s="13">
        <v>43466</v>
      </c>
      <c r="B230" s="14">
        <v>80</v>
      </c>
      <c r="C230" s="20">
        <v>43.5</v>
      </c>
      <c r="D230" s="20">
        <v>53</v>
      </c>
      <c r="E230" s="6">
        <v>51.38</v>
      </c>
      <c r="F230" s="6">
        <v>59.41</v>
      </c>
      <c r="G230" s="6">
        <v>2.2480000000000002</v>
      </c>
      <c r="H230" s="6">
        <v>41302.508179999997</v>
      </c>
      <c r="I230" s="6">
        <v>7105.4234539999998</v>
      </c>
      <c r="J230" s="6">
        <v>71.894476145548893</v>
      </c>
      <c r="K230" s="6">
        <v>209.6</v>
      </c>
      <c r="L230" s="6">
        <v>276.5</v>
      </c>
      <c r="M230" s="6">
        <v>223.8</v>
      </c>
      <c r="N230" s="6">
        <v>105.8</v>
      </c>
      <c r="O230" s="6">
        <v>169.7</v>
      </c>
      <c r="P230" s="6">
        <v>3.11</v>
      </c>
      <c r="Q230" s="6">
        <v>101.5</v>
      </c>
      <c r="R230" s="6">
        <v>131.4</v>
      </c>
      <c r="S230" s="6">
        <v>223.8</v>
      </c>
      <c r="T230" s="6">
        <v>126.3</v>
      </c>
      <c r="U230" s="6">
        <v>111.1</v>
      </c>
      <c r="V230" s="6">
        <v>242.7</v>
      </c>
      <c r="W230" s="17"/>
      <c r="X230" s="18">
        <v>112128280</v>
      </c>
      <c r="Y230" s="17"/>
      <c r="Z230" s="18">
        <v>312774174</v>
      </c>
      <c r="AA230" s="18">
        <v>48006455</v>
      </c>
      <c r="AB230" s="19">
        <v>15383810</v>
      </c>
      <c r="AC230" s="23">
        <v>908899</v>
      </c>
      <c r="AD230" s="18">
        <v>4395350</v>
      </c>
      <c r="AE230" s="18">
        <v>32462873</v>
      </c>
      <c r="AF230" s="18">
        <v>30815773</v>
      </c>
      <c r="AG230" s="18">
        <v>126246813</v>
      </c>
      <c r="AH230" s="18">
        <v>42842902</v>
      </c>
      <c r="AI230" s="18">
        <v>16655249</v>
      </c>
      <c r="AJ230" s="18">
        <v>12840231</v>
      </c>
      <c r="AK230" s="19">
        <v>46458314</v>
      </c>
      <c r="AL230" s="16"/>
      <c r="AM230" s="23">
        <v>108772031</v>
      </c>
      <c r="AN230" s="18">
        <v>67956128</v>
      </c>
      <c r="AO230" s="18">
        <v>27798143</v>
      </c>
      <c r="AP230" s="18">
        <v>12576008</v>
      </c>
      <c r="AQ230" s="25"/>
      <c r="AR230" s="17"/>
      <c r="AS230" s="23">
        <v>61239954</v>
      </c>
      <c r="AT230" s="18">
        <v>111455496</v>
      </c>
      <c r="AU230" s="18">
        <v>79066490</v>
      </c>
      <c r="AV230" s="18">
        <v>736003023</v>
      </c>
      <c r="AW230" s="19">
        <v>24221788</v>
      </c>
      <c r="AX230" s="16"/>
    </row>
    <row r="231" spans="1:50" ht="23">
      <c r="A231" s="13">
        <v>43497</v>
      </c>
      <c r="B231" s="14">
        <v>80</v>
      </c>
      <c r="C231" s="20">
        <v>43</v>
      </c>
      <c r="D231" s="20">
        <v>53</v>
      </c>
      <c r="E231" s="6">
        <v>54.95</v>
      </c>
      <c r="F231" s="6">
        <v>63.96</v>
      </c>
      <c r="G231" s="6">
        <v>2.3090000000000002</v>
      </c>
      <c r="H231" s="6">
        <v>33027.758097999998</v>
      </c>
      <c r="I231" s="6">
        <v>8083.5676409999996</v>
      </c>
      <c r="J231" s="6">
        <v>73.900957721405405</v>
      </c>
      <c r="K231" s="6">
        <v>208.9</v>
      </c>
      <c r="L231" s="6">
        <v>275.8</v>
      </c>
      <c r="M231" s="6">
        <v>223.7</v>
      </c>
      <c r="N231" s="6">
        <v>104.8</v>
      </c>
      <c r="O231" s="6">
        <v>169.3</v>
      </c>
      <c r="P231" s="6">
        <v>2.69</v>
      </c>
      <c r="Q231" s="6">
        <v>101.5</v>
      </c>
      <c r="R231" s="6">
        <v>130</v>
      </c>
      <c r="S231" s="6">
        <v>223.7</v>
      </c>
      <c r="T231" s="6">
        <v>125.7</v>
      </c>
      <c r="U231" s="6">
        <v>110.7</v>
      </c>
      <c r="V231" s="6">
        <v>241.3</v>
      </c>
      <c r="W231" s="17"/>
      <c r="X231" s="18">
        <v>114893274</v>
      </c>
      <c r="Y231" s="17"/>
      <c r="Z231" s="18">
        <v>295477141</v>
      </c>
      <c r="AA231" s="18">
        <v>58469172</v>
      </c>
      <c r="AB231" s="19">
        <v>11945694</v>
      </c>
      <c r="AC231" s="23">
        <v>1812408</v>
      </c>
      <c r="AD231" s="18">
        <v>4907958</v>
      </c>
      <c r="AE231" s="18">
        <v>29367982</v>
      </c>
      <c r="AF231" s="18">
        <v>32396289</v>
      </c>
      <c r="AG231" s="18">
        <v>122338709</v>
      </c>
      <c r="AH231" s="18">
        <v>41069648</v>
      </c>
      <c r="AI231" s="18">
        <v>12412380</v>
      </c>
      <c r="AJ231" s="16"/>
      <c r="AK231" s="19">
        <v>43595424</v>
      </c>
      <c r="AL231" s="16"/>
      <c r="AM231" s="23">
        <v>119173602</v>
      </c>
      <c r="AN231" s="18">
        <v>49418362</v>
      </c>
      <c r="AO231" s="18">
        <v>29915027</v>
      </c>
      <c r="AP231" s="18">
        <v>8008851</v>
      </c>
      <c r="AQ231" s="25"/>
      <c r="AR231" s="17"/>
      <c r="AS231" s="23">
        <v>62794323</v>
      </c>
      <c r="AT231" s="18">
        <v>111729748</v>
      </c>
      <c r="AU231" s="18">
        <v>72098658</v>
      </c>
      <c r="AV231" s="18">
        <v>579896766</v>
      </c>
      <c r="AW231" s="19">
        <v>21618332</v>
      </c>
      <c r="AX231" s="16"/>
    </row>
    <row r="232" spans="1:50" ht="23">
      <c r="A232" s="13">
        <v>43525</v>
      </c>
      <c r="B232" s="14">
        <v>80</v>
      </c>
      <c r="C232" s="20">
        <v>43.5</v>
      </c>
      <c r="D232" s="20">
        <v>52</v>
      </c>
      <c r="E232" s="6">
        <v>58.15</v>
      </c>
      <c r="F232" s="6">
        <v>66.14</v>
      </c>
      <c r="G232" s="6">
        <v>2.516</v>
      </c>
      <c r="H232" s="6">
        <v>31078.662933</v>
      </c>
      <c r="I232" s="6">
        <v>10574.292487000001</v>
      </c>
      <c r="J232" s="6">
        <v>77.7544645422103</v>
      </c>
      <c r="K232" s="6">
        <v>210.5</v>
      </c>
      <c r="L232" s="6">
        <v>273.89999999999998</v>
      </c>
      <c r="M232" s="6">
        <v>223.7</v>
      </c>
      <c r="N232" s="6">
        <v>104.5</v>
      </c>
      <c r="O232" s="6">
        <v>168.2</v>
      </c>
      <c r="P232" s="6">
        <v>2.95</v>
      </c>
      <c r="Q232" s="6">
        <v>101.8</v>
      </c>
      <c r="R232" s="6">
        <v>129.6</v>
      </c>
      <c r="S232" s="6">
        <v>223.7</v>
      </c>
      <c r="T232" s="6">
        <v>124.5</v>
      </c>
      <c r="U232" s="6">
        <v>109.7</v>
      </c>
      <c r="V232" s="6">
        <v>239.7</v>
      </c>
      <c r="W232" s="17"/>
      <c r="X232" s="18">
        <v>138285411</v>
      </c>
      <c r="Y232" s="17"/>
      <c r="Z232" s="18">
        <v>314866355</v>
      </c>
      <c r="AA232" s="18">
        <v>58777728</v>
      </c>
      <c r="AB232" s="19">
        <v>16532734</v>
      </c>
      <c r="AC232" s="23">
        <v>1339761</v>
      </c>
      <c r="AD232" s="18">
        <v>3790184</v>
      </c>
      <c r="AE232" s="18">
        <v>26997797</v>
      </c>
      <c r="AF232" s="18">
        <v>35719908</v>
      </c>
      <c r="AG232" s="18">
        <v>127625316</v>
      </c>
      <c r="AH232" s="18">
        <v>38212128</v>
      </c>
      <c r="AI232" s="18">
        <v>21043957</v>
      </c>
      <c r="AJ232" s="16"/>
      <c r="AK232" s="19">
        <v>43877085</v>
      </c>
      <c r="AL232" s="16"/>
      <c r="AM232" s="23">
        <v>135591295</v>
      </c>
      <c r="AN232" s="18">
        <v>56968605</v>
      </c>
      <c r="AO232" s="18">
        <v>40958262</v>
      </c>
      <c r="AP232" s="18">
        <v>7889495</v>
      </c>
      <c r="AQ232" s="25"/>
      <c r="AR232" s="17"/>
      <c r="AS232" s="23">
        <v>63953932</v>
      </c>
      <c r="AT232" s="18">
        <v>125917135</v>
      </c>
      <c r="AU232" s="18">
        <v>82276655</v>
      </c>
      <c r="AV232" s="18">
        <v>766564548</v>
      </c>
      <c r="AW232" s="19">
        <v>20834135</v>
      </c>
      <c r="AX232" s="16"/>
    </row>
    <row r="233" spans="1:50" ht="23">
      <c r="A233" s="13">
        <v>43556</v>
      </c>
      <c r="B233" s="14">
        <v>83</v>
      </c>
      <c r="C233" s="20">
        <v>44</v>
      </c>
      <c r="D233" s="20">
        <v>51</v>
      </c>
      <c r="E233" s="6">
        <v>63.86</v>
      </c>
      <c r="F233" s="6">
        <v>71.23</v>
      </c>
      <c r="G233" s="6">
        <v>2.798</v>
      </c>
      <c r="H233" s="6">
        <v>34499.454932000001</v>
      </c>
      <c r="I233" s="6">
        <v>7900.4153340000003</v>
      </c>
      <c r="J233" s="6">
        <v>77.624866568085807</v>
      </c>
      <c r="K233" s="6">
        <v>210.3</v>
      </c>
      <c r="L233" s="6">
        <v>273.89999999999998</v>
      </c>
      <c r="M233" s="6">
        <v>224.4</v>
      </c>
      <c r="N233" s="6">
        <v>104.6</v>
      </c>
      <c r="O233" s="6">
        <v>168.3</v>
      </c>
      <c r="P233" s="6">
        <v>2.65</v>
      </c>
      <c r="Q233" s="6">
        <v>102</v>
      </c>
      <c r="R233" s="6">
        <v>129.80000000000001</v>
      </c>
      <c r="S233" s="6">
        <v>224.4</v>
      </c>
      <c r="T233" s="6">
        <v>123.5</v>
      </c>
      <c r="U233" s="6">
        <v>109</v>
      </c>
      <c r="V233" s="6">
        <v>239.2</v>
      </c>
      <c r="W233" s="17"/>
      <c r="X233" s="18">
        <v>132813501</v>
      </c>
      <c r="Y233" s="17"/>
      <c r="Z233" s="18">
        <v>314363477</v>
      </c>
      <c r="AA233" s="18">
        <v>41646731</v>
      </c>
      <c r="AB233" s="19">
        <v>22805847</v>
      </c>
      <c r="AC233" s="23">
        <v>1459670</v>
      </c>
      <c r="AD233" s="18">
        <v>2105013</v>
      </c>
      <c r="AE233" s="18">
        <v>24655884</v>
      </c>
      <c r="AF233" s="18">
        <v>36504517</v>
      </c>
      <c r="AG233" s="18">
        <v>128089166</v>
      </c>
      <c r="AH233" s="18">
        <v>39795746</v>
      </c>
      <c r="AI233" s="18">
        <v>21644106</v>
      </c>
      <c r="AJ233" s="16"/>
      <c r="AK233" s="19">
        <v>41030383</v>
      </c>
      <c r="AL233" s="16"/>
      <c r="AM233" s="23">
        <v>138897451</v>
      </c>
      <c r="AN233" s="18">
        <v>54319369</v>
      </c>
      <c r="AO233" s="18">
        <v>37153976</v>
      </c>
      <c r="AP233" s="18">
        <v>9510946</v>
      </c>
      <c r="AQ233" s="25"/>
      <c r="AR233" s="17"/>
      <c r="AS233" s="23">
        <v>70815398</v>
      </c>
      <c r="AT233" s="18">
        <v>123568836</v>
      </c>
      <c r="AU233" s="18">
        <v>60992139</v>
      </c>
      <c r="AV233" s="18">
        <v>774737144</v>
      </c>
      <c r="AW233" s="19">
        <v>20489478</v>
      </c>
      <c r="AX233" s="16"/>
    </row>
    <row r="234" spans="1:50" ht="23">
      <c r="A234" s="13">
        <v>43586</v>
      </c>
      <c r="B234" s="14">
        <v>83</v>
      </c>
      <c r="C234" s="20">
        <v>44</v>
      </c>
      <c r="D234" s="20">
        <v>51.75</v>
      </c>
      <c r="E234" s="6">
        <v>60.83</v>
      </c>
      <c r="F234" s="6">
        <v>71.319999999999993</v>
      </c>
      <c r="G234" s="6">
        <v>2.859</v>
      </c>
      <c r="H234" s="6">
        <v>39023.881706</v>
      </c>
      <c r="I234" s="6">
        <v>9070.6628430000001</v>
      </c>
      <c r="J234" s="6">
        <v>81.551685184057206</v>
      </c>
      <c r="K234" s="6">
        <v>211.1</v>
      </c>
      <c r="L234" s="6">
        <v>275.7</v>
      </c>
      <c r="M234" s="6">
        <v>221.4</v>
      </c>
      <c r="N234" s="6">
        <v>104.8</v>
      </c>
      <c r="O234" s="6">
        <v>169.4</v>
      </c>
      <c r="P234" s="6">
        <v>2.64</v>
      </c>
      <c r="Q234" s="6">
        <v>101</v>
      </c>
      <c r="R234" s="6">
        <v>130</v>
      </c>
      <c r="S234" s="6">
        <v>221.4</v>
      </c>
      <c r="T234" s="6">
        <v>122.6</v>
      </c>
      <c r="U234" s="6">
        <v>108.2</v>
      </c>
      <c r="V234" s="6">
        <v>241.7</v>
      </c>
      <c r="W234" s="17"/>
      <c r="X234" s="18">
        <v>132159170</v>
      </c>
      <c r="Y234" s="17"/>
      <c r="Z234" s="18">
        <v>332723733</v>
      </c>
      <c r="AA234" s="18">
        <v>38861222</v>
      </c>
      <c r="AB234" s="19">
        <v>12768850</v>
      </c>
      <c r="AC234" s="23">
        <v>2826686</v>
      </c>
      <c r="AD234" s="18">
        <v>2677812</v>
      </c>
      <c r="AE234" s="18">
        <v>28126202</v>
      </c>
      <c r="AF234" s="18">
        <v>42730502</v>
      </c>
      <c r="AG234" s="18">
        <v>136247947</v>
      </c>
      <c r="AH234" s="18">
        <v>38643020</v>
      </c>
      <c r="AI234" s="18">
        <v>20628290</v>
      </c>
      <c r="AJ234" s="16"/>
      <c r="AK234" s="19">
        <v>40827368</v>
      </c>
      <c r="AL234" s="16"/>
      <c r="AM234" s="23">
        <v>153702548</v>
      </c>
      <c r="AN234" s="18">
        <v>54428851</v>
      </c>
      <c r="AO234" s="18">
        <v>36297203</v>
      </c>
      <c r="AP234" s="18">
        <v>11072128</v>
      </c>
      <c r="AQ234" s="25"/>
      <c r="AR234" s="17"/>
      <c r="AS234" s="23">
        <v>63381019</v>
      </c>
      <c r="AT234" s="18">
        <v>124104748</v>
      </c>
      <c r="AU234" s="18">
        <v>64557934</v>
      </c>
      <c r="AV234" s="18">
        <v>750845421</v>
      </c>
      <c r="AW234" s="19">
        <v>22193056</v>
      </c>
      <c r="AX234" s="16"/>
    </row>
    <row r="235" spans="1:50" ht="23">
      <c r="A235" s="13">
        <v>43617</v>
      </c>
      <c r="B235" s="14">
        <v>83</v>
      </c>
      <c r="C235" s="20">
        <v>40</v>
      </c>
      <c r="D235" s="20">
        <v>50.5</v>
      </c>
      <c r="E235" s="6">
        <v>54.66</v>
      </c>
      <c r="F235" s="6">
        <v>64.22</v>
      </c>
      <c r="G235" s="6">
        <v>2.7160000000000002</v>
      </c>
      <c r="H235" s="6">
        <v>38732.975180000001</v>
      </c>
      <c r="I235" s="6">
        <v>9168.472651</v>
      </c>
      <c r="J235" s="6">
        <v>89.916438636757505</v>
      </c>
      <c r="K235" s="6">
        <v>212.3</v>
      </c>
      <c r="L235" s="6">
        <v>273.2</v>
      </c>
      <c r="M235" s="6">
        <v>222.7</v>
      </c>
      <c r="N235" s="6">
        <v>105.7</v>
      </c>
      <c r="O235" s="6">
        <v>167.8</v>
      </c>
      <c r="P235" s="6">
        <v>2.4</v>
      </c>
      <c r="Q235" s="6">
        <v>101.4</v>
      </c>
      <c r="R235" s="6">
        <v>131.30000000000001</v>
      </c>
      <c r="S235" s="6">
        <v>222.7</v>
      </c>
      <c r="T235" s="6">
        <v>123.8</v>
      </c>
      <c r="U235" s="6">
        <v>109.2</v>
      </c>
      <c r="V235" s="6">
        <v>238.2</v>
      </c>
      <c r="W235" s="17"/>
      <c r="X235" s="18">
        <v>109496158</v>
      </c>
      <c r="Y235" s="17"/>
      <c r="Z235" s="18">
        <v>346765618</v>
      </c>
      <c r="AA235" s="18">
        <v>34790924</v>
      </c>
      <c r="AB235" s="19">
        <v>18449984</v>
      </c>
      <c r="AC235" s="23">
        <v>2282332</v>
      </c>
      <c r="AD235" s="18">
        <v>1039279</v>
      </c>
      <c r="AE235" s="18">
        <v>26283663</v>
      </c>
      <c r="AF235" s="18">
        <v>40751253</v>
      </c>
      <c r="AG235" s="18">
        <v>105155935</v>
      </c>
      <c r="AH235" s="18">
        <v>37508026</v>
      </c>
      <c r="AI235" s="18">
        <v>14170835</v>
      </c>
      <c r="AJ235" s="16"/>
      <c r="AK235" s="19">
        <v>39398331</v>
      </c>
      <c r="AL235" s="16"/>
      <c r="AM235" s="23">
        <v>116751172</v>
      </c>
      <c r="AN235" s="18">
        <v>52313559</v>
      </c>
      <c r="AO235" s="18">
        <v>38692062</v>
      </c>
      <c r="AP235" s="18">
        <v>7419895</v>
      </c>
      <c r="AQ235" s="25"/>
      <c r="AR235" s="17"/>
      <c r="AS235" s="23">
        <v>59775346</v>
      </c>
      <c r="AT235" s="18">
        <v>118627848</v>
      </c>
      <c r="AU235" s="18">
        <v>57128823</v>
      </c>
      <c r="AV235" s="18">
        <v>656818576</v>
      </c>
      <c r="AW235" s="19">
        <v>20439368</v>
      </c>
      <c r="AX235" s="16"/>
    </row>
    <row r="236" spans="1:50" ht="23">
      <c r="A236" s="13">
        <v>43647</v>
      </c>
      <c r="B236" s="14">
        <v>80</v>
      </c>
      <c r="C236" s="20">
        <v>38</v>
      </c>
      <c r="D236" s="20">
        <v>48</v>
      </c>
      <c r="E236" s="6">
        <v>57.35</v>
      </c>
      <c r="F236" s="6">
        <v>63.92</v>
      </c>
      <c r="G236" s="6">
        <v>2.74</v>
      </c>
      <c r="H236" s="6">
        <v>41237.166159</v>
      </c>
      <c r="I236" s="6">
        <v>8700.8227200000001</v>
      </c>
      <c r="J236" s="6">
        <v>79.723884191024894</v>
      </c>
      <c r="K236" s="6">
        <v>211.5</v>
      </c>
      <c r="L236" s="6">
        <v>272.7</v>
      </c>
      <c r="M236" s="6">
        <v>222</v>
      </c>
      <c r="N236" s="6">
        <v>105.8</v>
      </c>
      <c r="O236" s="6">
        <v>167.4</v>
      </c>
      <c r="P236" s="6">
        <v>2.37</v>
      </c>
      <c r="Q236" s="6">
        <v>101.2</v>
      </c>
      <c r="R236" s="6">
        <v>131.4</v>
      </c>
      <c r="S236" s="6">
        <v>222</v>
      </c>
      <c r="T236" s="6">
        <v>124.9</v>
      </c>
      <c r="U236" s="6">
        <v>110</v>
      </c>
      <c r="V236" s="6">
        <v>237.2</v>
      </c>
      <c r="W236" s="17"/>
      <c r="X236" s="18">
        <v>129423268</v>
      </c>
      <c r="Y236" s="17"/>
      <c r="Z236" s="18">
        <v>327495712</v>
      </c>
      <c r="AA236" s="18">
        <v>48865600</v>
      </c>
      <c r="AB236" s="19">
        <v>15815244</v>
      </c>
      <c r="AC236" s="23">
        <v>3611368</v>
      </c>
      <c r="AD236" s="18">
        <v>3870195</v>
      </c>
      <c r="AE236" s="18">
        <v>30487579</v>
      </c>
      <c r="AF236" s="18">
        <v>38147034</v>
      </c>
      <c r="AG236" s="18">
        <v>114229885</v>
      </c>
      <c r="AH236" s="18">
        <v>43059741</v>
      </c>
      <c r="AI236" s="18">
        <v>23909032</v>
      </c>
      <c r="AJ236" s="16"/>
      <c r="AK236" s="19">
        <v>41272954</v>
      </c>
      <c r="AL236" s="16"/>
      <c r="AM236" s="23">
        <v>134063384</v>
      </c>
      <c r="AN236" s="18">
        <v>44705008</v>
      </c>
      <c r="AO236" s="18">
        <v>43539074</v>
      </c>
      <c r="AP236" s="18">
        <v>11630094</v>
      </c>
      <c r="AQ236" s="25"/>
      <c r="AR236" s="17"/>
      <c r="AS236" s="23">
        <v>60910360</v>
      </c>
      <c r="AT236" s="18">
        <v>119158073</v>
      </c>
      <c r="AU236" s="18">
        <v>67370379</v>
      </c>
      <c r="AV236" s="18">
        <v>699879666</v>
      </c>
      <c r="AW236" s="19">
        <v>23943046</v>
      </c>
      <c r="AX236" s="16"/>
    </row>
    <row r="237" spans="1:50" ht="23">
      <c r="A237" s="13">
        <v>43678</v>
      </c>
      <c r="B237" s="14">
        <v>77</v>
      </c>
      <c r="C237" s="20">
        <v>37</v>
      </c>
      <c r="D237" s="20">
        <v>45</v>
      </c>
      <c r="E237" s="6">
        <v>54.81</v>
      </c>
      <c r="F237" s="6">
        <v>59.04</v>
      </c>
      <c r="G237" s="6">
        <v>2.621</v>
      </c>
      <c r="H237" s="6">
        <v>40955.642945</v>
      </c>
      <c r="I237" s="6">
        <v>9413.5411230000009</v>
      </c>
      <c r="J237" s="6">
        <v>67.730493236929703</v>
      </c>
      <c r="K237" s="6">
        <v>210.8</v>
      </c>
      <c r="L237" s="6">
        <v>273.10000000000002</v>
      </c>
      <c r="M237" s="6">
        <v>220.9</v>
      </c>
      <c r="N237" s="6">
        <v>105.3</v>
      </c>
      <c r="O237" s="6">
        <v>167.4</v>
      </c>
      <c r="P237" s="6">
        <v>2.2200000000000002</v>
      </c>
      <c r="Q237" s="6">
        <v>100.8</v>
      </c>
      <c r="R237" s="6">
        <v>130.69999999999999</v>
      </c>
      <c r="S237" s="6">
        <v>220.9</v>
      </c>
      <c r="T237" s="6">
        <v>121.3</v>
      </c>
      <c r="U237" s="6">
        <v>107.2</v>
      </c>
      <c r="V237" s="6">
        <v>237.1</v>
      </c>
      <c r="W237" s="17"/>
      <c r="X237" s="18">
        <v>114772325</v>
      </c>
      <c r="Y237" s="17"/>
      <c r="Z237" s="18">
        <v>368726811</v>
      </c>
      <c r="AA237" s="18">
        <v>36736202</v>
      </c>
      <c r="AB237" s="19">
        <v>15126400</v>
      </c>
      <c r="AC237" s="23">
        <v>2308320</v>
      </c>
      <c r="AD237" s="18">
        <v>1639291</v>
      </c>
      <c r="AE237" s="18">
        <v>31694629</v>
      </c>
      <c r="AF237" s="18">
        <v>37051592</v>
      </c>
      <c r="AG237" s="18">
        <v>100403220</v>
      </c>
      <c r="AH237" s="18">
        <v>25979675</v>
      </c>
      <c r="AI237" s="18">
        <v>20234715</v>
      </c>
      <c r="AJ237" s="16"/>
      <c r="AK237" s="19">
        <v>36705313</v>
      </c>
      <c r="AL237" s="16"/>
      <c r="AM237" s="23">
        <v>116628272</v>
      </c>
      <c r="AN237" s="18">
        <v>51548235</v>
      </c>
      <c r="AO237" s="18">
        <v>47462114</v>
      </c>
      <c r="AP237" s="18">
        <v>7355328</v>
      </c>
      <c r="AQ237" s="25"/>
      <c r="AR237" s="17"/>
      <c r="AS237" s="23">
        <v>36887123</v>
      </c>
      <c r="AT237" s="18">
        <v>104644346</v>
      </c>
      <c r="AU237" s="18">
        <v>65383644</v>
      </c>
      <c r="AV237" s="18">
        <v>736235197</v>
      </c>
      <c r="AW237" s="19">
        <v>19288038</v>
      </c>
      <c r="AX237" s="16"/>
    </row>
    <row r="238" spans="1:50" ht="23">
      <c r="A238" s="13">
        <v>43709</v>
      </c>
      <c r="B238" s="14">
        <v>80</v>
      </c>
      <c r="C238" s="20">
        <v>35</v>
      </c>
      <c r="D238" s="20">
        <v>43.25</v>
      </c>
      <c r="E238" s="6">
        <v>56.95</v>
      </c>
      <c r="F238" s="6">
        <v>62.83</v>
      </c>
      <c r="G238" s="6">
        <v>2.5920000000000001</v>
      </c>
      <c r="H238" s="6">
        <v>39866.673153999996</v>
      </c>
      <c r="I238" s="6">
        <v>8604.7634109999999</v>
      </c>
      <c r="J238" s="6">
        <v>68.136134895939307</v>
      </c>
      <c r="K238" s="6">
        <v>211</v>
      </c>
      <c r="L238" s="6">
        <v>273.3</v>
      </c>
      <c r="M238" s="6">
        <v>220.9</v>
      </c>
      <c r="N238" s="6">
        <v>104.9</v>
      </c>
      <c r="O238" s="6">
        <v>167.6</v>
      </c>
      <c r="P238" s="6">
        <v>2.56</v>
      </c>
      <c r="Q238" s="6">
        <v>100.8</v>
      </c>
      <c r="R238" s="6">
        <v>130.19999999999999</v>
      </c>
      <c r="S238" s="6">
        <v>220.9</v>
      </c>
      <c r="T238" s="6">
        <v>119.2</v>
      </c>
      <c r="U238" s="6">
        <v>105.6</v>
      </c>
      <c r="V238" s="6">
        <v>237.6</v>
      </c>
      <c r="W238" s="17"/>
      <c r="X238" s="18">
        <v>103573085</v>
      </c>
      <c r="Y238" s="17"/>
      <c r="Z238" s="18">
        <v>322181305</v>
      </c>
      <c r="AA238" s="18">
        <v>29764851</v>
      </c>
      <c r="AB238" s="19">
        <v>11538017</v>
      </c>
      <c r="AC238" s="23">
        <v>3347356</v>
      </c>
      <c r="AD238" s="18">
        <v>2080077</v>
      </c>
      <c r="AE238" s="18">
        <v>18521966</v>
      </c>
      <c r="AF238" s="18">
        <v>38206443</v>
      </c>
      <c r="AG238" s="18">
        <v>111929802</v>
      </c>
      <c r="AH238" s="18">
        <v>29690340</v>
      </c>
      <c r="AI238" s="18">
        <v>10863742</v>
      </c>
      <c r="AJ238" s="16"/>
      <c r="AK238" s="19">
        <v>37771636</v>
      </c>
      <c r="AL238" s="16"/>
      <c r="AM238" s="23">
        <v>113947116</v>
      </c>
      <c r="AN238" s="18">
        <v>39262234</v>
      </c>
      <c r="AO238" s="18">
        <v>48343448</v>
      </c>
      <c r="AP238" s="18">
        <v>9712380</v>
      </c>
      <c r="AQ238" s="25"/>
      <c r="AR238" s="17"/>
      <c r="AS238" s="23">
        <v>49490257</v>
      </c>
      <c r="AT238" s="18">
        <v>108555268</v>
      </c>
      <c r="AU238" s="18">
        <v>68441589</v>
      </c>
      <c r="AV238" s="18">
        <v>645803325</v>
      </c>
      <c r="AW238" s="19">
        <v>19761817</v>
      </c>
      <c r="AX238" s="16"/>
    </row>
    <row r="239" spans="1:50" ht="23">
      <c r="A239" s="13">
        <v>43739</v>
      </c>
      <c r="B239" s="14">
        <v>80</v>
      </c>
      <c r="C239" s="20">
        <v>35</v>
      </c>
      <c r="D239" s="20">
        <v>43</v>
      </c>
      <c r="E239" s="6">
        <v>53.96</v>
      </c>
      <c r="F239" s="6">
        <v>59.71</v>
      </c>
      <c r="G239" s="6">
        <v>2.6269999999999998</v>
      </c>
      <c r="H239" s="6">
        <v>39794.889453999996</v>
      </c>
      <c r="I239" s="6">
        <v>8854.8839480000006</v>
      </c>
      <c r="J239" s="6">
        <v>65.121509293293997</v>
      </c>
      <c r="K239" s="6">
        <v>212.3</v>
      </c>
      <c r="L239" s="6">
        <v>273.8</v>
      </c>
      <c r="M239" s="6">
        <v>221.1</v>
      </c>
      <c r="N239" s="6">
        <v>105.3</v>
      </c>
      <c r="O239" s="6">
        <v>167.8</v>
      </c>
      <c r="P239" s="6">
        <v>2.33</v>
      </c>
      <c r="Q239" s="6">
        <v>100.9</v>
      </c>
      <c r="R239" s="6">
        <v>130.80000000000001</v>
      </c>
      <c r="S239" s="6">
        <v>221.1</v>
      </c>
      <c r="T239" s="6">
        <v>120.1</v>
      </c>
      <c r="U239" s="6">
        <v>105.8</v>
      </c>
      <c r="V239" s="6">
        <v>238.7</v>
      </c>
      <c r="W239" s="17"/>
      <c r="X239" s="18">
        <v>97322938</v>
      </c>
      <c r="Y239" s="17"/>
      <c r="Z239" s="18">
        <v>358169749</v>
      </c>
      <c r="AA239" s="18">
        <v>28414748</v>
      </c>
      <c r="AB239" s="19">
        <v>9430455</v>
      </c>
      <c r="AC239" s="23">
        <v>3260444</v>
      </c>
      <c r="AD239" s="18">
        <v>1807127</v>
      </c>
      <c r="AE239" s="18">
        <v>23508516</v>
      </c>
      <c r="AF239" s="18">
        <v>39174952</v>
      </c>
      <c r="AG239" s="18">
        <v>116771285</v>
      </c>
      <c r="AH239" s="18">
        <v>30813797</v>
      </c>
      <c r="AI239" s="18">
        <v>21184324</v>
      </c>
      <c r="AJ239" s="16"/>
      <c r="AK239" s="19">
        <v>40774448</v>
      </c>
      <c r="AL239" s="16"/>
      <c r="AM239" s="23">
        <v>109790468</v>
      </c>
      <c r="AN239" s="18">
        <v>40662281</v>
      </c>
      <c r="AO239" s="18">
        <v>40840435</v>
      </c>
      <c r="AP239" s="18">
        <v>10903188</v>
      </c>
      <c r="AQ239" s="25"/>
      <c r="AR239" s="17"/>
      <c r="AS239" s="23">
        <v>53452684</v>
      </c>
      <c r="AT239" s="18">
        <v>106896782</v>
      </c>
      <c r="AU239" s="18">
        <v>71780191</v>
      </c>
      <c r="AV239" s="18">
        <v>609494981</v>
      </c>
      <c r="AW239" s="19">
        <v>19496386</v>
      </c>
      <c r="AX239" s="16"/>
    </row>
    <row r="240" spans="1:50" ht="23">
      <c r="A240" s="13">
        <v>43770</v>
      </c>
      <c r="B240" s="14">
        <v>77</v>
      </c>
      <c r="C240" s="20">
        <v>32</v>
      </c>
      <c r="D240" s="20">
        <v>41.25</v>
      </c>
      <c r="E240" s="6">
        <v>57.03</v>
      </c>
      <c r="F240" s="6">
        <v>63.21</v>
      </c>
      <c r="G240" s="6">
        <v>2.5979999999999999</v>
      </c>
      <c r="H240" s="6">
        <v>36172.914881999997</v>
      </c>
      <c r="I240" s="6">
        <v>10103.196776999999</v>
      </c>
      <c r="J240" s="6">
        <v>69.723710078964004</v>
      </c>
      <c r="K240" s="6">
        <v>215.5</v>
      </c>
      <c r="L240" s="6">
        <v>271.2</v>
      </c>
      <c r="M240" s="6">
        <v>219.7</v>
      </c>
      <c r="N240" s="6">
        <v>105.6</v>
      </c>
      <c r="O240" s="6">
        <v>166.2</v>
      </c>
      <c r="P240" s="6">
        <v>2.65</v>
      </c>
      <c r="Q240" s="6">
        <v>100.3</v>
      </c>
      <c r="R240" s="6">
        <v>131.30000000000001</v>
      </c>
      <c r="S240" s="6">
        <v>219.7</v>
      </c>
      <c r="T240" s="6">
        <v>121.4</v>
      </c>
      <c r="U240" s="6">
        <v>106.8</v>
      </c>
      <c r="V240" s="6">
        <v>235.4</v>
      </c>
      <c r="W240" s="17"/>
      <c r="X240" s="18">
        <v>86449145</v>
      </c>
      <c r="Y240" s="17"/>
      <c r="Z240" s="18">
        <v>284841716</v>
      </c>
      <c r="AA240" s="18">
        <v>47539897</v>
      </c>
      <c r="AB240" s="19">
        <v>14049891</v>
      </c>
      <c r="AC240" s="23">
        <v>2545687</v>
      </c>
      <c r="AD240" s="18">
        <v>2194514</v>
      </c>
      <c r="AE240" s="18">
        <v>25674718</v>
      </c>
      <c r="AF240" s="18">
        <v>32704374</v>
      </c>
      <c r="AG240" s="18">
        <v>102739832</v>
      </c>
      <c r="AH240" s="18">
        <v>31409982</v>
      </c>
      <c r="AI240" s="18">
        <v>22651264</v>
      </c>
      <c r="AJ240" s="16"/>
      <c r="AK240" s="19">
        <v>33481524</v>
      </c>
      <c r="AL240" s="16"/>
      <c r="AM240" s="23">
        <v>96516853</v>
      </c>
      <c r="AN240" s="18">
        <v>46535138</v>
      </c>
      <c r="AO240" s="18">
        <v>39656272</v>
      </c>
      <c r="AP240" s="18">
        <v>9768025</v>
      </c>
      <c r="AQ240" s="25"/>
      <c r="AR240" s="17"/>
      <c r="AS240" s="23">
        <v>43070443</v>
      </c>
      <c r="AT240" s="18">
        <v>94972711</v>
      </c>
      <c r="AU240" s="18">
        <v>77403311</v>
      </c>
      <c r="AV240" s="18">
        <v>654140232</v>
      </c>
      <c r="AW240" s="19">
        <v>21282890</v>
      </c>
      <c r="AX240" s="16"/>
    </row>
    <row r="241" spans="1:50" ht="23">
      <c r="A241" s="13">
        <v>43800</v>
      </c>
      <c r="B241" s="14">
        <v>77</v>
      </c>
      <c r="C241" s="20">
        <v>30</v>
      </c>
      <c r="D241" s="20">
        <v>39.25</v>
      </c>
      <c r="E241" s="6">
        <v>59.88</v>
      </c>
      <c r="F241" s="6">
        <v>67.31</v>
      </c>
      <c r="G241" s="6">
        <v>2.5550000000000002</v>
      </c>
      <c r="H241" s="6">
        <v>33418.149083999997</v>
      </c>
      <c r="I241" s="6">
        <v>8901.174927</v>
      </c>
      <c r="J241" s="6">
        <v>74.949424390597997</v>
      </c>
      <c r="K241" s="6">
        <v>215.1</v>
      </c>
      <c r="L241" s="6">
        <v>266.10000000000002</v>
      </c>
      <c r="M241" s="6">
        <v>217.7</v>
      </c>
      <c r="N241" s="6">
        <v>105.5</v>
      </c>
      <c r="O241" s="6">
        <v>163.1</v>
      </c>
      <c r="P241" s="6">
        <v>2.2200000000000002</v>
      </c>
      <c r="Q241" s="6">
        <v>99.6</v>
      </c>
      <c r="R241" s="6">
        <v>131.19999999999999</v>
      </c>
      <c r="S241" s="6">
        <v>217.7</v>
      </c>
      <c r="T241" s="6">
        <v>122.7</v>
      </c>
      <c r="U241" s="6">
        <v>107.8</v>
      </c>
      <c r="V241" s="6">
        <v>229.5</v>
      </c>
      <c r="W241" s="17"/>
      <c r="X241" s="18">
        <v>111720880</v>
      </c>
      <c r="Y241" s="17"/>
      <c r="Z241" s="18">
        <v>302420633</v>
      </c>
      <c r="AA241" s="18">
        <v>32843564</v>
      </c>
      <c r="AB241" s="19">
        <v>13725897</v>
      </c>
      <c r="AC241" s="23">
        <v>2667468</v>
      </c>
      <c r="AD241" s="18">
        <v>1707525</v>
      </c>
      <c r="AE241" s="18">
        <v>18073457</v>
      </c>
      <c r="AF241" s="18">
        <v>28111851</v>
      </c>
      <c r="AG241" s="18">
        <v>76058870</v>
      </c>
      <c r="AH241" s="18">
        <v>23009852</v>
      </c>
      <c r="AI241" s="18">
        <v>24303573</v>
      </c>
      <c r="AJ241" s="16"/>
      <c r="AK241" s="19">
        <v>34113610</v>
      </c>
      <c r="AL241" s="16"/>
      <c r="AM241" s="23">
        <v>116273104</v>
      </c>
      <c r="AN241" s="18">
        <v>41756821</v>
      </c>
      <c r="AO241" s="18">
        <v>44588693</v>
      </c>
      <c r="AP241" s="18">
        <v>6341549</v>
      </c>
      <c r="AQ241" s="25"/>
      <c r="AR241" s="17"/>
      <c r="AS241" s="23">
        <v>37306672</v>
      </c>
      <c r="AT241" s="18">
        <v>75502249</v>
      </c>
      <c r="AU241" s="18">
        <v>48808433</v>
      </c>
      <c r="AV241" s="18">
        <v>665213033</v>
      </c>
      <c r="AW241" s="19">
        <v>15308706</v>
      </c>
      <c r="AX241" s="16"/>
    </row>
    <row r="242" spans="1:50" ht="23">
      <c r="A242" s="13">
        <v>43831</v>
      </c>
      <c r="B242" s="26">
        <v>47</v>
      </c>
      <c r="C242" s="20">
        <v>34</v>
      </c>
      <c r="D242" s="20">
        <v>40</v>
      </c>
      <c r="E242" s="6">
        <v>57.52</v>
      </c>
      <c r="F242" s="6">
        <v>63.65</v>
      </c>
      <c r="G242" s="6">
        <v>2.548</v>
      </c>
      <c r="H242" s="6">
        <v>32952.352592000003</v>
      </c>
      <c r="I242" s="6">
        <v>7155.6574440000004</v>
      </c>
      <c r="J242" s="6">
        <v>75.212508278070601</v>
      </c>
      <c r="K242" s="6">
        <v>214.8</v>
      </c>
      <c r="L242" s="6">
        <v>265.7</v>
      </c>
      <c r="M242" s="6">
        <v>215.5</v>
      </c>
      <c r="N242" s="6">
        <v>105</v>
      </c>
      <c r="O242" s="6">
        <v>163.1</v>
      </c>
      <c r="P242" s="6">
        <v>2.02</v>
      </c>
      <c r="Q242" s="6">
        <v>98.8</v>
      </c>
      <c r="R242" s="6">
        <v>130.6</v>
      </c>
      <c r="S242" s="6">
        <v>215.5</v>
      </c>
      <c r="T242" s="6">
        <v>123.1</v>
      </c>
      <c r="U242" s="6">
        <v>108.1</v>
      </c>
      <c r="V242" s="6">
        <v>228.9</v>
      </c>
      <c r="W242" s="17"/>
      <c r="X242" s="18">
        <v>102038242</v>
      </c>
      <c r="Y242" s="17"/>
      <c r="Z242" s="18">
        <v>301413744</v>
      </c>
      <c r="AA242" s="18">
        <v>28318292</v>
      </c>
      <c r="AB242" s="19">
        <v>15270941</v>
      </c>
      <c r="AC242" s="23">
        <v>2051348</v>
      </c>
      <c r="AD242" s="18">
        <v>1378324</v>
      </c>
      <c r="AE242" s="18">
        <v>23798176</v>
      </c>
      <c r="AF242" s="17"/>
      <c r="AG242" s="18">
        <v>125010085</v>
      </c>
      <c r="AH242" s="18">
        <v>30732921</v>
      </c>
      <c r="AI242" s="18">
        <v>14992732</v>
      </c>
      <c r="AJ242" s="16"/>
      <c r="AK242" s="19">
        <v>32099690</v>
      </c>
      <c r="AL242" s="16"/>
      <c r="AM242" s="23">
        <v>103046439</v>
      </c>
      <c r="AN242" s="18">
        <v>47411776</v>
      </c>
      <c r="AO242" s="18">
        <v>26651592</v>
      </c>
      <c r="AP242" s="18">
        <v>13099154</v>
      </c>
      <c r="AQ242" s="25"/>
      <c r="AR242" s="17"/>
      <c r="AS242" s="17"/>
      <c r="AT242" s="18">
        <v>86785738</v>
      </c>
      <c r="AU242" s="18">
        <v>54270841</v>
      </c>
      <c r="AV242" s="18">
        <v>491055242</v>
      </c>
      <c r="AW242" s="19">
        <v>15205576</v>
      </c>
      <c r="AX242" s="16"/>
    </row>
    <row r="243" spans="1:50" ht="23">
      <c r="A243" s="13">
        <v>43862</v>
      </c>
      <c r="B243" s="14">
        <v>47</v>
      </c>
      <c r="C243" s="20">
        <v>34</v>
      </c>
      <c r="D243" s="20">
        <v>40.75</v>
      </c>
      <c r="E243" s="6">
        <v>50.54</v>
      </c>
      <c r="F243" s="6">
        <v>55.66</v>
      </c>
      <c r="G243" s="6">
        <v>2.4420000000000002</v>
      </c>
      <c r="H243" s="6">
        <v>22581.562737</v>
      </c>
      <c r="I243" s="6">
        <v>6826.5712620000004</v>
      </c>
      <c r="J243" s="6">
        <v>71.660875797189505</v>
      </c>
      <c r="K243" s="6">
        <v>211.1</v>
      </c>
      <c r="L243" s="6">
        <v>269.60000000000002</v>
      </c>
      <c r="M243" s="6">
        <v>218</v>
      </c>
      <c r="N243" s="6">
        <v>104.8</v>
      </c>
      <c r="O243" s="6">
        <v>165.4</v>
      </c>
      <c r="P243" s="6">
        <v>1.91</v>
      </c>
      <c r="Q243" s="6">
        <v>99.7</v>
      </c>
      <c r="R243" s="6">
        <v>130.30000000000001</v>
      </c>
      <c r="S243" s="6">
        <v>218</v>
      </c>
      <c r="T243" s="6">
        <v>118.6</v>
      </c>
      <c r="U243" s="6">
        <v>104.6</v>
      </c>
      <c r="V243" s="6">
        <v>232.8</v>
      </c>
      <c r="W243" s="17"/>
      <c r="X243" s="18">
        <v>103882842</v>
      </c>
      <c r="Y243" s="17"/>
      <c r="Z243" s="18">
        <v>326192001</v>
      </c>
      <c r="AA243" s="18">
        <v>23027730</v>
      </c>
      <c r="AB243" s="19">
        <v>17113119</v>
      </c>
      <c r="AC243" s="23">
        <v>2062639</v>
      </c>
      <c r="AD243" s="18">
        <v>2774072</v>
      </c>
      <c r="AE243" s="18">
        <v>21023084</v>
      </c>
      <c r="AF243" s="17"/>
      <c r="AG243" s="18">
        <v>112655111</v>
      </c>
      <c r="AH243" s="18">
        <v>32269837</v>
      </c>
      <c r="AI243" s="18">
        <v>9409647</v>
      </c>
      <c r="AJ243" s="16"/>
      <c r="AK243" s="19">
        <v>34785286</v>
      </c>
      <c r="AL243" s="16"/>
      <c r="AM243" s="23">
        <v>104157995</v>
      </c>
      <c r="AN243" s="18">
        <v>54102577</v>
      </c>
      <c r="AO243" s="18">
        <v>28717863</v>
      </c>
      <c r="AP243" s="18">
        <v>6377471</v>
      </c>
      <c r="AQ243" s="25"/>
      <c r="AR243" s="17"/>
      <c r="AS243" s="17"/>
      <c r="AT243" s="18">
        <v>97868352</v>
      </c>
      <c r="AU243" s="18">
        <v>52090347</v>
      </c>
      <c r="AV243" s="18">
        <v>516236169</v>
      </c>
      <c r="AW243" s="19">
        <v>15930684</v>
      </c>
      <c r="AX243" s="16"/>
    </row>
    <row r="244" spans="1:50" ht="23">
      <c r="A244" s="13">
        <v>43891</v>
      </c>
      <c r="B244" s="14">
        <v>47</v>
      </c>
      <c r="C244" s="20">
        <v>32</v>
      </c>
      <c r="D244" s="20">
        <v>39.25</v>
      </c>
      <c r="E244" s="6">
        <v>29.21</v>
      </c>
      <c r="F244" s="6">
        <v>32.01</v>
      </c>
      <c r="G244" s="6">
        <v>2.234</v>
      </c>
      <c r="H244" s="6">
        <v>19641.297588000001</v>
      </c>
      <c r="I244" s="6">
        <v>7930.8266960000001</v>
      </c>
      <c r="J244" s="6">
        <v>68.372945739566802</v>
      </c>
      <c r="K244" s="6">
        <v>211.6</v>
      </c>
      <c r="L244" s="6">
        <v>268.60000000000002</v>
      </c>
      <c r="M244" s="6">
        <v>217.4</v>
      </c>
      <c r="N244" s="6">
        <v>105.3</v>
      </c>
      <c r="O244" s="6">
        <v>164.7</v>
      </c>
      <c r="P244" s="6">
        <v>1.79</v>
      </c>
      <c r="Q244" s="6">
        <v>99.5</v>
      </c>
      <c r="R244" s="6">
        <v>130.9</v>
      </c>
      <c r="S244" s="6">
        <v>217.4</v>
      </c>
      <c r="T244" s="6">
        <v>117.4</v>
      </c>
      <c r="U244" s="6">
        <v>103.7</v>
      </c>
      <c r="V244" s="6">
        <v>231.9</v>
      </c>
      <c r="W244" s="17"/>
      <c r="X244" s="18">
        <v>107598247</v>
      </c>
      <c r="Y244" s="17"/>
      <c r="Z244" s="18">
        <v>318866830</v>
      </c>
      <c r="AA244" s="18">
        <v>19779001</v>
      </c>
      <c r="AB244" s="19">
        <v>17321417</v>
      </c>
      <c r="AC244" s="23">
        <v>2847539</v>
      </c>
      <c r="AD244" s="18">
        <v>2175264</v>
      </c>
      <c r="AE244" s="18">
        <v>20016432</v>
      </c>
      <c r="AF244" s="17"/>
      <c r="AG244" s="18">
        <v>137755475</v>
      </c>
      <c r="AH244" s="18">
        <v>31589575</v>
      </c>
      <c r="AI244" s="18">
        <v>21531912</v>
      </c>
      <c r="AJ244" s="16"/>
      <c r="AK244" s="19">
        <v>40834224</v>
      </c>
      <c r="AL244" s="16"/>
      <c r="AM244" s="23">
        <v>112131741</v>
      </c>
      <c r="AN244" s="18">
        <v>48872486</v>
      </c>
      <c r="AO244" s="18">
        <v>26101025</v>
      </c>
      <c r="AP244" s="18">
        <v>7311571</v>
      </c>
      <c r="AQ244" s="25"/>
      <c r="AR244" s="17"/>
      <c r="AS244" s="17"/>
      <c r="AT244" s="18">
        <v>110410699</v>
      </c>
      <c r="AU244" s="18">
        <v>51446593</v>
      </c>
      <c r="AV244" s="18">
        <v>664645129</v>
      </c>
      <c r="AW244" s="19">
        <v>17251474</v>
      </c>
      <c r="AX244" s="16"/>
    </row>
    <row r="245" spans="1:50" ht="23">
      <c r="A245" s="13">
        <v>43922</v>
      </c>
      <c r="B245" s="14">
        <v>43</v>
      </c>
      <c r="C245" s="20">
        <v>29</v>
      </c>
      <c r="D245" s="20">
        <v>35.5</v>
      </c>
      <c r="E245" s="6">
        <v>16.55</v>
      </c>
      <c r="F245" s="6">
        <v>18.38</v>
      </c>
      <c r="G245" s="6">
        <v>1.841</v>
      </c>
      <c r="H245" s="6">
        <v>30740.324984999999</v>
      </c>
      <c r="I245" s="6">
        <v>8630.6801419999993</v>
      </c>
      <c r="J245" s="6">
        <v>60.699371147430199</v>
      </c>
      <c r="K245" s="6">
        <v>212</v>
      </c>
      <c r="L245" s="6">
        <v>255.8</v>
      </c>
      <c r="M245" s="6">
        <v>219.1</v>
      </c>
      <c r="N245" s="6">
        <v>104.8</v>
      </c>
      <c r="O245" s="6">
        <v>156.80000000000001</v>
      </c>
      <c r="P245" s="6">
        <v>1.74</v>
      </c>
      <c r="Q245" s="6">
        <v>100.1</v>
      </c>
      <c r="R245" s="6">
        <v>130.5</v>
      </c>
      <c r="S245" s="6">
        <v>219.1</v>
      </c>
      <c r="T245" s="6">
        <v>120.6</v>
      </c>
      <c r="U245" s="6">
        <v>105.9</v>
      </c>
      <c r="V245" s="6">
        <v>216.6</v>
      </c>
      <c r="W245" s="17"/>
      <c r="X245" s="18">
        <v>107102951</v>
      </c>
      <c r="Y245" s="17"/>
      <c r="Z245" s="18">
        <v>265203321</v>
      </c>
      <c r="AA245" s="18">
        <v>29432622</v>
      </c>
      <c r="AB245" s="19">
        <v>30414127</v>
      </c>
      <c r="AC245" s="23">
        <v>3541562</v>
      </c>
      <c r="AD245" s="18">
        <v>1313777</v>
      </c>
      <c r="AE245" s="18">
        <v>22926049</v>
      </c>
      <c r="AF245" s="17"/>
      <c r="AG245" s="18">
        <v>117563073</v>
      </c>
      <c r="AH245" s="18">
        <v>26414923</v>
      </c>
      <c r="AI245" s="18">
        <v>15739495</v>
      </c>
      <c r="AJ245" s="16"/>
      <c r="AK245" s="19">
        <v>36107115</v>
      </c>
      <c r="AL245" s="16"/>
      <c r="AM245" s="23">
        <v>103108844</v>
      </c>
      <c r="AN245" s="18">
        <v>33240787</v>
      </c>
      <c r="AO245" s="18">
        <v>21394676</v>
      </c>
      <c r="AP245" s="18">
        <v>7328026</v>
      </c>
      <c r="AQ245" s="25"/>
      <c r="AR245" s="17"/>
      <c r="AS245" s="17"/>
      <c r="AT245" s="18">
        <v>98054627</v>
      </c>
      <c r="AU245" s="18">
        <v>44060897</v>
      </c>
      <c r="AV245" s="18">
        <v>579320983</v>
      </c>
      <c r="AW245" s="19">
        <v>15507089</v>
      </c>
      <c r="AX245" s="16"/>
    </row>
    <row r="246" spans="1:50" ht="23">
      <c r="A246" s="13">
        <v>43952</v>
      </c>
      <c r="B246" s="14">
        <v>43</v>
      </c>
      <c r="C246" s="20">
        <v>28</v>
      </c>
      <c r="D246" s="20">
        <v>33.25</v>
      </c>
      <c r="E246" s="6">
        <v>28.56</v>
      </c>
      <c r="F246" s="6">
        <v>29.38</v>
      </c>
      <c r="G246" s="6">
        <v>1.87</v>
      </c>
      <c r="H246" s="6">
        <v>36323.554667999997</v>
      </c>
      <c r="I246" s="6">
        <v>9693.0753590000004</v>
      </c>
      <c r="J246" s="6">
        <v>61.373640607250003</v>
      </c>
      <c r="K246" s="6">
        <v>225</v>
      </c>
      <c r="L246" s="6">
        <v>249</v>
      </c>
      <c r="M246" s="6">
        <v>214.1</v>
      </c>
      <c r="N246" s="6">
        <v>104.3</v>
      </c>
      <c r="O246" s="6">
        <v>152.69999999999999</v>
      </c>
      <c r="P246" s="6">
        <v>1.75</v>
      </c>
      <c r="Q246" s="6">
        <v>98.3</v>
      </c>
      <c r="R246" s="6">
        <v>129.9</v>
      </c>
      <c r="S246" s="6">
        <v>214.1</v>
      </c>
      <c r="T246" s="6">
        <v>122.1</v>
      </c>
      <c r="U246" s="6">
        <v>106.8</v>
      </c>
      <c r="V246" s="6">
        <v>210.2</v>
      </c>
      <c r="W246" s="17"/>
      <c r="X246" s="18">
        <v>99729850</v>
      </c>
      <c r="Y246" s="17"/>
      <c r="Z246" s="18">
        <v>290610475</v>
      </c>
      <c r="AA246" s="18">
        <v>44269608</v>
      </c>
      <c r="AB246" s="19">
        <v>25604448</v>
      </c>
      <c r="AC246" s="23">
        <v>1745908</v>
      </c>
      <c r="AD246" s="18">
        <v>1962717</v>
      </c>
      <c r="AE246" s="18">
        <v>24109705</v>
      </c>
      <c r="AF246" s="17"/>
      <c r="AG246" s="18">
        <v>98706903</v>
      </c>
      <c r="AH246" s="18">
        <v>25552748</v>
      </c>
      <c r="AI246" s="18">
        <v>12951580</v>
      </c>
      <c r="AJ246" s="16"/>
      <c r="AK246" s="19">
        <v>34941088</v>
      </c>
      <c r="AL246" s="16"/>
      <c r="AM246" s="23">
        <v>104418415</v>
      </c>
      <c r="AN246" s="18">
        <v>38869078</v>
      </c>
      <c r="AO246" s="18">
        <v>18189350</v>
      </c>
      <c r="AP246" s="18">
        <v>4244843</v>
      </c>
      <c r="AQ246" s="25"/>
      <c r="AR246" s="17"/>
      <c r="AS246" s="17"/>
      <c r="AT246" s="18">
        <v>91108633</v>
      </c>
      <c r="AU246" s="18">
        <v>39468459</v>
      </c>
      <c r="AV246" s="18">
        <v>630738851</v>
      </c>
      <c r="AW246" s="19">
        <v>15566395</v>
      </c>
      <c r="AX246" s="16"/>
    </row>
    <row r="247" spans="1:50" ht="23">
      <c r="A247" s="13">
        <v>43983</v>
      </c>
      <c r="B247" s="14">
        <v>47</v>
      </c>
      <c r="C247" s="20">
        <v>31</v>
      </c>
      <c r="D247" s="20">
        <v>37.75</v>
      </c>
      <c r="E247" s="6">
        <v>38.31</v>
      </c>
      <c r="F247" s="6">
        <v>40.270000000000003</v>
      </c>
      <c r="G247" s="6">
        <v>2.0819999999999999</v>
      </c>
      <c r="H247" s="6">
        <v>37293.395274000002</v>
      </c>
      <c r="I247" s="6">
        <v>9237.3673409999992</v>
      </c>
      <c r="J247" s="6">
        <v>64.7854381831213</v>
      </c>
      <c r="K247" s="6">
        <v>215</v>
      </c>
      <c r="L247" s="6">
        <v>251.1</v>
      </c>
      <c r="M247" s="6">
        <v>211.7</v>
      </c>
      <c r="N247" s="6">
        <v>103.4</v>
      </c>
      <c r="O247" s="6">
        <v>153.80000000000001</v>
      </c>
      <c r="P247" s="6">
        <v>1.63</v>
      </c>
      <c r="Q247" s="6">
        <v>97.5</v>
      </c>
      <c r="R247" s="6">
        <v>129.1</v>
      </c>
      <c r="S247" s="6">
        <v>211.7</v>
      </c>
      <c r="T247" s="6">
        <v>121.4</v>
      </c>
      <c r="U247" s="6">
        <v>106.2</v>
      </c>
      <c r="V247" s="6">
        <v>212.1</v>
      </c>
      <c r="W247" s="17"/>
      <c r="X247" s="18">
        <v>82414899</v>
      </c>
      <c r="Y247" s="17"/>
      <c r="Z247" s="18">
        <v>323210907</v>
      </c>
      <c r="AA247" s="18">
        <v>36229666</v>
      </c>
      <c r="AB247" s="19">
        <v>45884837</v>
      </c>
      <c r="AC247" s="23">
        <v>1753708</v>
      </c>
      <c r="AD247" s="18">
        <v>1605099</v>
      </c>
      <c r="AE247" s="18">
        <v>31862428</v>
      </c>
      <c r="AF247" s="17"/>
      <c r="AG247" s="18">
        <v>105020740</v>
      </c>
      <c r="AH247" s="18">
        <v>31586728</v>
      </c>
      <c r="AI247" s="18">
        <v>11278963</v>
      </c>
      <c r="AJ247" s="16"/>
      <c r="AK247" s="19">
        <v>35856012</v>
      </c>
      <c r="AL247" s="16"/>
      <c r="AM247" s="23">
        <v>87506959</v>
      </c>
      <c r="AN247" s="18">
        <v>38748802</v>
      </c>
      <c r="AO247" s="18">
        <v>18151172</v>
      </c>
      <c r="AP247" s="18">
        <v>4534450</v>
      </c>
      <c r="AQ247" s="25"/>
      <c r="AR247" s="17"/>
      <c r="AS247" s="17"/>
      <c r="AT247" s="18">
        <v>87026767</v>
      </c>
      <c r="AU247" s="18">
        <v>48746480</v>
      </c>
      <c r="AV247" s="18">
        <v>674273915</v>
      </c>
      <c r="AW247" s="19">
        <v>14015597</v>
      </c>
      <c r="AX247" s="16"/>
    </row>
    <row r="248" spans="1:50" ht="23">
      <c r="A248" s="13">
        <v>44013</v>
      </c>
      <c r="B248" s="14">
        <v>52</v>
      </c>
      <c r="C248" s="20">
        <v>35</v>
      </c>
      <c r="D248" s="20">
        <v>41.75</v>
      </c>
      <c r="E248" s="6">
        <v>40.71</v>
      </c>
      <c r="F248" s="6">
        <v>43.24</v>
      </c>
      <c r="G248" s="6">
        <v>2.1829999999999998</v>
      </c>
      <c r="H248" s="6">
        <v>40482.286313999997</v>
      </c>
      <c r="I248" s="6">
        <v>9088.2390309999992</v>
      </c>
      <c r="J248" s="6">
        <v>67.984937259460807</v>
      </c>
      <c r="K248" s="6">
        <v>212.3</v>
      </c>
      <c r="L248" s="6">
        <v>254.5</v>
      </c>
      <c r="M248" s="6">
        <v>216.5</v>
      </c>
      <c r="N248" s="6">
        <v>103.6</v>
      </c>
      <c r="O248" s="6">
        <v>155.69999999999999</v>
      </c>
      <c r="P248" s="6">
        <v>1.77</v>
      </c>
      <c r="Q248" s="6">
        <v>99.2</v>
      </c>
      <c r="R248" s="6">
        <v>129.30000000000001</v>
      </c>
      <c r="S248" s="6">
        <v>216.5</v>
      </c>
      <c r="T248" s="6">
        <v>121.4</v>
      </c>
      <c r="U248" s="6">
        <v>106.2</v>
      </c>
      <c r="V248" s="6">
        <v>217.3</v>
      </c>
      <c r="W248" s="17"/>
      <c r="X248" s="18">
        <v>86786839</v>
      </c>
      <c r="Y248" s="17"/>
      <c r="Z248" s="18">
        <v>299764085</v>
      </c>
      <c r="AA248" s="18">
        <v>40642988</v>
      </c>
      <c r="AB248" s="19">
        <v>63118240</v>
      </c>
      <c r="AC248" s="23">
        <v>2053072</v>
      </c>
      <c r="AD248" s="18">
        <v>1917152</v>
      </c>
      <c r="AE248" s="18">
        <v>25676039</v>
      </c>
      <c r="AF248" s="17"/>
      <c r="AG248" s="18">
        <v>107224145</v>
      </c>
      <c r="AH248" s="18">
        <v>34187715</v>
      </c>
      <c r="AI248" s="18">
        <v>11029338</v>
      </c>
      <c r="AJ248" s="16"/>
      <c r="AK248" s="19">
        <v>38720042</v>
      </c>
      <c r="AL248" s="16"/>
      <c r="AM248" s="23">
        <v>90458218</v>
      </c>
      <c r="AN248" s="18">
        <v>41654347</v>
      </c>
      <c r="AO248" s="18">
        <v>17741135</v>
      </c>
      <c r="AP248" s="18">
        <v>5454575</v>
      </c>
      <c r="AQ248" s="25"/>
      <c r="AR248" s="17"/>
      <c r="AS248" s="17"/>
      <c r="AT248" s="18">
        <v>93171636</v>
      </c>
      <c r="AU248" s="18">
        <v>54487306</v>
      </c>
      <c r="AV248" s="18">
        <v>680432980</v>
      </c>
      <c r="AW248" s="19">
        <v>15003206</v>
      </c>
      <c r="AX248" s="16"/>
    </row>
    <row r="249" spans="1:50" ht="23">
      <c r="A249" s="13">
        <v>44044</v>
      </c>
      <c r="B249" s="14">
        <v>57</v>
      </c>
      <c r="C249" s="20">
        <v>40</v>
      </c>
      <c r="D249" s="20">
        <v>44.5</v>
      </c>
      <c r="E249" s="6">
        <v>42.34</v>
      </c>
      <c r="F249" s="6">
        <v>44.74</v>
      </c>
      <c r="G249" s="6">
        <v>2.1819999999999999</v>
      </c>
      <c r="H249" s="6">
        <v>40613.399267000001</v>
      </c>
      <c r="I249" s="6">
        <v>10962.790263999999</v>
      </c>
      <c r="J249" s="6">
        <v>79.961626039861798</v>
      </c>
      <c r="K249" s="6">
        <v>211.7</v>
      </c>
      <c r="L249" s="6">
        <v>261.2</v>
      </c>
      <c r="M249" s="6">
        <v>214.3</v>
      </c>
      <c r="N249" s="6">
        <v>104.3</v>
      </c>
      <c r="O249" s="6">
        <v>159.5</v>
      </c>
      <c r="P249" s="6">
        <v>2.2999999999999998</v>
      </c>
      <c r="Q249" s="6">
        <v>98.4</v>
      </c>
      <c r="R249" s="6">
        <v>130</v>
      </c>
      <c r="S249" s="6">
        <v>214.3</v>
      </c>
      <c r="T249" s="6">
        <v>120.5</v>
      </c>
      <c r="U249" s="6">
        <v>105.5</v>
      </c>
      <c r="V249" s="6">
        <v>225.1</v>
      </c>
      <c r="W249" s="17"/>
      <c r="X249" s="18">
        <v>95235059</v>
      </c>
      <c r="Y249" s="17"/>
      <c r="Z249" s="18">
        <v>295126509</v>
      </c>
      <c r="AA249" s="18">
        <v>31071587</v>
      </c>
      <c r="AB249" s="19">
        <v>54516330</v>
      </c>
      <c r="AC249" s="19">
        <v>2638636</v>
      </c>
      <c r="AD249" s="21"/>
      <c r="AE249" s="18">
        <v>24283028</v>
      </c>
      <c r="AF249" s="17"/>
      <c r="AG249" s="18">
        <v>101980048</v>
      </c>
      <c r="AH249" s="18">
        <v>19568806</v>
      </c>
      <c r="AI249" s="18">
        <v>10911713</v>
      </c>
      <c r="AJ249" s="16"/>
      <c r="AK249" s="19">
        <v>41031205</v>
      </c>
      <c r="AL249" s="16"/>
      <c r="AM249" s="23">
        <v>105835082</v>
      </c>
      <c r="AN249" s="18">
        <v>42028761</v>
      </c>
      <c r="AO249" s="18">
        <v>19481681</v>
      </c>
      <c r="AP249" s="18">
        <v>5539008</v>
      </c>
      <c r="AQ249" s="25"/>
      <c r="AR249" s="17"/>
      <c r="AS249" s="17"/>
      <c r="AT249" s="18">
        <v>92650103</v>
      </c>
      <c r="AU249" s="18">
        <v>54499507</v>
      </c>
      <c r="AV249" s="18">
        <v>697416337</v>
      </c>
      <c r="AW249" s="19">
        <v>11955639</v>
      </c>
      <c r="AX249" s="16"/>
    </row>
    <row r="250" spans="1:50" ht="23">
      <c r="A250" s="13">
        <v>44075</v>
      </c>
      <c r="B250" s="14">
        <v>62</v>
      </c>
      <c r="C250" s="20">
        <v>44.5</v>
      </c>
      <c r="D250" s="20">
        <v>50.5</v>
      </c>
      <c r="E250" s="6">
        <v>39.630000000000003</v>
      </c>
      <c r="F250" s="6">
        <v>40.909999999999997</v>
      </c>
      <c r="G250" s="6">
        <v>2.1829999999999998</v>
      </c>
      <c r="H250" s="6">
        <v>41017.169756000003</v>
      </c>
      <c r="I250" s="6">
        <v>11501.427363999999</v>
      </c>
      <c r="J250" s="6">
        <v>89.312443867877406</v>
      </c>
      <c r="K250" s="6">
        <v>213.3</v>
      </c>
      <c r="L250" s="6">
        <v>262.3</v>
      </c>
      <c r="M250" s="6">
        <v>220.9</v>
      </c>
      <c r="N250" s="6">
        <v>106.1</v>
      </c>
      <c r="O250" s="6">
        <v>160.19999999999999</v>
      </c>
      <c r="P250" s="6">
        <v>1.92</v>
      </c>
      <c r="Q250" s="6">
        <v>100.8</v>
      </c>
      <c r="R250" s="6">
        <v>132</v>
      </c>
      <c r="S250" s="6">
        <v>220.9</v>
      </c>
      <c r="T250" s="6">
        <v>122.7</v>
      </c>
      <c r="U250" s="6">
        <v>108.3</v>
      </c>
      <c r="V250" s="6">
        <v>226</v>
      </c>
      <c r="W250" s="17"/>
      <c r="X250" s="18">
        <v>103045253</v>
      </c>
      <c r="Y250" s="17"/>
      <c r="Z250" s="18">
        <v>286334001</v>
      </c>
      <c r="AA250" s="18">
        <v>22185392</v>
      </c>
      <c r="AB250" s="19">
        <v>93203079</v>
      </c>
      <c r="AC250" s="23">
        <v>2952215</v>
      </c>
      <c r="AD250" s="18">
        <v>3308377</v>
      </c>
      <c r="AE250" s="18">
        <v>18908995</v>
      </c>
      <c r="AF250" s="17"/>
      <c r="AG250" s="18">
        <v>120489246</v>
      </c>
      <c r="AH250" s="18">
        <v>25982452</v>
      </c>
      <c r="AI250" s="18">
        <v>11189505</v>
      </c>
      <c r="AJ250" s="16"/>
      <c r="AK250" s="19">
        <v>39210868</v>
      </c>
      <c r="AL250" s="16"/>
      <c r="AM250" s="23">
        <v>112969708</v>
      </c>
      <c r="AN250" s="18">
        <v>49380210</v>
      </c>
      <c r="AO250" s="18">
        <v>21017157</v>
      </c>
      <c r="AP250" s="18">
        <v>5756154</v>
      </c>
      <c r="AQ250" s="25"/>
      <c r="AR250" s="17"/>
      <c r="AS250" s="17"/>
      <c r="AT250" s="18">
        <v>108149249</v>
      </c>
      <c r="AU250" s="18">
        <v>53271218</v>
      </c>
      <c r="AV250" s="18">
        <v>851830698</v>
      </c>
      <c r="AW250" s="19">
        <v>12345583</v>
      </c>
      <c r="AX250" s="16"/>
    </row>
    <row r="251" spans="1:50" ht="23">
      <c r="A251" s="13">
        <v>44105</v>
      </c>
      <c r="B251" s="14">
        <v>62</v>
      </c>
      <c r="C251" s="20">
        <v>47</v>
      </c>
      <c r="D251" s="20">
        <v>55</v>
      </c>
      <c r="E251" s="6">
        <v>39.4</v>
      </c>
      <c r="F251" s="6">
        <v>40.19</v>
      </c>
      <c r="G251" s="6">
        <v>2.1579999999999999</v>
      </c>
      <c r="H251" s="6">
        <v>44672.409614999997</v>
      </c>
      <c r="I251" s="6">
        <v>14802.584475</v>
      </c>
      <c r="J251" s="6">
        <v>101.520278489552</v>
      </c>
      <c r="K251" s="6">
        <v>216.8</v>
      </c>
      <c r="L251" s="6">
        <v>272.2</v>
      </c>
      <c r="M251" s="6">
        <v>224</v>
      </c>
      <c r="N251" s="6">
        <v>107.2</v>
      </c>
      <c r="O251" s="6">
        <v>166</v>
      </c>
      <c r="P251" s="6">
        <v>2.39</v>
      </c>
      <c r="Q251" s="6">
        <v>101.9</v>
      </c>
      <c r="R251" s="6">
        <v>133.1</v>
      </c>
      <c r="S251" s="6">
        <v>224</v>
      </c>
      <c r="T251" s="6">
        <v>123.4</v>
      </c>
      <c r="U251" s="6">
        <v>109.4</v>
      </c>
      <c r="V251" s="6">
        <v>238.2</v>
      </c>
      <c r="W251" s="17"/>
      <c r="X251" s="18">
        <v>108125301</v>
      </c>
      <c r="Y251" s="17"/>
      <c r="Z251" s="18">
        <v>312742536</v>
      </c>
      <c r="AA251" s="18">
        <v>24609360</v>
      </c>
      <c r="AB251" s="19">
        <v>78339286</v>
      </c>
      <c r="AC251" s="23">
        <v>1578018</v>
      </c>
      <c r="AD251" s="18">
        <v>2372563</v>
      </c>
      <c r="AE251" s="18">
        <v>17437540</v>
      </c>
      <c r="AF251" s="17"/>
      <c r="AG251" s="18">
        <v>116922018</v>
      </c>
      <c r="AH251" s="18">
        <v>30986505</v>
      </c>
      <c r="AI251" s="18">
        <v>8558623</v>
      </c>
      <c r="AJ251" s="16"/>
      <c r="AK251" s="19">
        <v>40947306</v>
      </c>
      <c r="AL251" s="16"/>
      <c r="AM251" s="23">
        <v>116925749</v>
      </c>
      <c r="AN251" s="18">
        <v>52914871</v>
      </c>
      <c r="AO251" s="18">
        <v>19243706</v>
      </c>
      <c r="AP251" s="18">
        <v>7829297</v>
      </c>
      <c r="AQ251" s="25"/>
      <c r="AR251" s="17"/>
      <c r="AS251" s="17"/>
      <c r="AT251" s="18">
        <v>99053764</v>
      </c>
      <c r="AU251" s="18">
        <v>54338957</v>
      </c>
      <c r="AV251" s="18">
        <v>801338562</v>
      </c>
      <c r="AW251" s="19">
        <v>14707676</v>
      </c>
      <c r="AX251" s="16"/>
    </row>
    <row r="252" spans="1:50" ht="23">
      <c r="A252" s="13">
        <v>44136</v>
      </c>
      <c r="B252" s="14">
        <v>62</v>
      </c>
      <c r="C252" s="20">
        <v>46</v>
      </c>
      <c r="D252" s="20">
        <v>52.25</v>
      </c>
      <c r="E252" s="6">
        <v>40.94</v>
      </c>
      <c r="F252" s="6">
        <v>42.69</v>
      </c>
      <c r="G252" s="6">
        <v>2.1080000000000001</v>
      </c>
      <c r="H252" s="6">
        <v>44731.676554999998</v>
      </c>
      <c r="I252" s="6">
        <v>14206.533468</v>
      </c>
      <c r="J252" s="6">
        <v>110.15179810709201</v>
      </c>
      <c r="K252" s="6">
        <v>215.6</v>
      </c>
      <c r="L252" s="6">
        <v>273.60000000000002</v>
      </c>
      <c r="M252" s="6">
        <v>222.4</v>
      </c>
      <c r="N252" s="6">
        <v>108.3</v>
      </c>
      <c r="O252" s="6">
        <v>167</v>
      </c>
      <c r="P252" s="6">
        <v>2.61</v>
      </c>
      <c r="Q252" s="6">
        <v>101.3</v>
      </c>
      <c r="R252" s="6">
        <v>134.69999999999999</v>
      </c>
      <c r="S252" s="6">
        <v>222.4</v>
      </c>
      <c r="T252" s="6">
        <v>124.9</v>
      </c>
      <c r="U252" s="6">
        <v>110.6</v>
      </c>
      <c r="V252" s="6">
        <v>240</v>
      </c>
      <c r="W252" s="17"/>
      <c r="X252" s="18">
        <v>113705840</v>
      </c>
      <c r="Y252" s="17"/>
      <c r="Z252" s="18">
        <v>296936173</v>
      </c>
      <c r="AA252" s="18">
        <v>13866269</v>
      </c>
      <c r="AB252" s="19">
        <v>39368436</v>
      </c>
      <c r="AC252" s="23">
        <v>1658047</v>
      </c>
      <c r="AD252" s="18">
        <v>3702979</v>
      </c>
      <c r="AE252" s="18">
        <v>20086691</v>
      </c>
      <c r="AF252" s="17"/>
      <c r="AG252" s="18">
        <v>126247456</v>
      </c>
      <c r="AH252" s="18">
        <v>35064924</v>
      </c>
      <c r="AI252" s="18">
        <v>15106682</v>
      </c>
      <c r="AJ252" s="16"/>
      <c r="AK252" s="19">
        <v>39909408</v>
      </c>
      <c r="AL252" s="16"/>
      <c r="AM252" s="23">
        <v>122155237</v>
      </c>
      <c r="AN252" s="18">
        <v>49718025</v>
      </c>
      <c r="AO252" s="18">
        <v>16785409</v>
      </c>
      <c r="AP252" s="18">
        <v>10151536</v>
      </c>
      <c r="AQ252" s="25"/>
      <c r="AR252" s="17"/>
      <c r="AS252" s="17"/>
      <c r="AT252" s="18">
        <v>91535329</v>
      </c>
      <c r="AU252" s="18">
        <v>65492640</v>
      </c>
      <c r="AV252" s="18">
        <v>731555101</v>
      </c>
      <c r="AW252" s="19">
        <v>14330418</v>
      </c>
      <c r="AX252" s="16"/>
    </row>
    <row r="253" spans="1:50" ht="23">
      <c r="A253" s="13">
        <v>44166</v>
      </c>
      <c r="B253" s="14">
        <v>67</v>
      </c>
      <c r="C253" s="20">
        <v>50.5</v>
      </c>
      <c r="D253" s="20">
        <v>53.5</v>
      </c>
      <c r="E253" s="6">
        <v>47.02</v>
      </c>
      <c r="F253" s="6">
        <v>49.99</v>
      </c>
      <c r="G253" s="6">
        <v>2.1949999999999998</v>
      </c>
      <c r="H253" s="6">
        <v>41633.922784000002</v>
      </c>
      <c r="I253" s="6">
        <v>14508.082549000001</v>
      </c>
      <c r="J253" s="6">
        <v>107.745595720848</v>
      </c>
      <c r="K253" s="6">
        <v>212.4</v>
      </c>
      <c r="L253" s="6">
        <v>279.10000000000002</v>
      </c>
      <c r="M253" s="6">
        <v>228.4</v>
      </c>
      <c r="N253" s="6">
        <v>109</v>
      </c>
      <c r="O253" s="6">
        <v>170.4</v>
      </c>
      <c r="P253" s="6">
        <v>2.59</v>
      </c>
      <c r="Q253" s="6">
        <v>104.1</v>
      </c>
      <c r="R253" s="6">
        <v>135.6</v>
      </c>
      <c r="S253" s="6">
        <v>228.4</v>
      </c>
      <c r="T253" s="6">
        <v>125.7</v>
      </c>
      <c r="U253" s="6">
        <v>111.2</v>
      </c>
      <c r="V253" s="6">
        <v>246.3</v>
      </c>
      <c r="W253" s="17"/>
      <c r="X253" s="18">
        <v>120979267</v>
      </c>
      <c r="Y253" s="17"/>
      <c r="Z253" s="18">
        <v>340795224</v>
      </c>
      <c r="AA253" s="18">
        <v>12341750</v>
      </c>
      <c r="AB253" s="19">
        <v>36792397</v>
      </c>
      <c r="AC253" s="17"/>
      <c r="AD253" s="18">
        <v>1655730</v>
      </c>
      <c r="AE253" s="18">
        <v>15120273</v>
      </c>
      <c r="AF253" s="17"/>
      <c r="AG253" s="18">
        <v>95608542</v>
      </c>
      <c r="AH253" s="18">
        <v>28268268</v>
      </c>
      <c r="AI253" s="18">
        <v>12951000</v>
      </c>
      <c r="AJ253" s="21"/>
      <c r="AK253" s="19">
        <v>35237272</v>
      </c>
      <c r="AL253" s="16"/>
      <c r="AM253" s="23">
        <v>119182956</v>
      </c>
      <c r="AN253" s="18">
        <v>69058387</v>
      </c>
      <c r="AO253" s="18">
        <v>20320438</v>
      </c>
      <c r="AP253" s="21"/>
      <c r="AQ253" s="16"/>
      <c r="AR253" s="17"/>
      <c r="AS253" s="17"/>
      <c r="AT253" s="18">
        <v>82139286</v>
      </c>
      <c r="AU253" s="18">
        <v>56064328</v>
      </c>
      <c r="AV253" s="18">
        <v>633618600</v>
      </c>
      <c r="AW253" s="19">
        <v>13403707</v>
      </c>
      <c r="AX253" s="16"/>
    </row>
    <row r="254" spans="1:50" ht="23">
      <c r="A254" s="13">
        <v>44197</v>
      </c>
      <c r="B254" s="14">
        <v>72</v>
      </c>
      <c r="C254" s="20">
        <v>55</v>
      </c>
      <c r="D254" s="20">
        <v>62.25</v>
      </c>
      <c r="E254" s="6">
        <v>52</v>
      </c>
      <c r="F254" s="6">
        <v>54.77</v>
      </c>
      <c r="G254" s="6">
        <v>2.3340000000000001</v>
      </c>
      <c r="H254" s="6">
        <v>38870.041824</v>
      </c>
      <c r="I254" s="6">
        <v>13015.781833999999</v>
      </c>
      <c r="J254" s="6">
        <v>104.398944035707</v>
      </c>
      <c r="K254" s="6">
        <v>213.8</v>
      </c>
      <c r="L254" s="6">
        <v>287.5</v>
      </c>
      <c r="M254" s="6">
        <v>229.2</v>
      </c>
      <c r="N254" s="6">
        <v>110</v>
      </c>
      <c r="O254" s="6">
        <v>175.4</v>
      </c>
      <c r="P254" s="6">
        <v>2.71</v>
      </c>
      <c r="Q254" s="6">
        <v>104.3</v>
      </c>
      <c r="R254" s="6">
        <v>136.9</v>
      </c>
      <c r="S254" s="6">
        <v>229.2</v>
      </c>
      <c r="T254" s="6">
        <v>128</v>
      </c>
      <c r="U254" s="6">
        <v>112.9</v>
      </c>
      <c r="V254" s="6">
        <v>256.7</v>
      </c>
      <c r="W254" s="17"/>
      <c r="X254" s="18">
        <v>128071250</v>
      </c>
      <c r="Y254" s="17"/>
      <c r="Z254" s="18">
        <v>396977349</v>
      </c>
      <c r="AA254" s="18">
        <v>16976576</v>
      </c>
      <c r="AB254" s="19">
        <v>49003927</v>
      </c>
      <c r="AC254" s="23">
        <v>1703952</v>
      </c>
      <c r="AD254" s="18">
        <v>4119510</v>
      </c>
      <c r="AE254" s="18">
        <v>20369372</v>
      </c>
      <c r="AF254" s="17"/>
      <c r="AG254" s="18">
        <v>137179253</v>
      </c>
      <c r="AH254" s="18">
        <v>35380945</v>
      </c>
      <c r="AI254" s="18">
        <v>15587158</v>
      </c>
      <c r="AJ254" s="18">
        <v>16895408</v>
      </c>
      <c r="AK254" s="19">
        <v>35995556</v>
      </c>
      <c r="AL254" s="16"/>
      <c r="AM254" s="23">
        <v>128562377</v>
      </c>
      <c r="AN254" s="18">
        <v>86194873</v>
      </c>
      <c r="AO254" s="18">
        <v>14564316</v>
      </c>
      <c r="AP254" s="18">
        <v>12083334</v>
      </c>
      <c r="AQ254" s="25"/>
      <c r="AR254" s="17"/>
      <c r="AS254" s="17"/>
      <c r="AT254" s="18">
        <v>98245960</v>
      </c>
      <c r="AU254" s="18">
        <v>48169995</v>
      </c>
      <c r="AV254" s="18">
        <v>626345456</v>
      </c>
      <c r="AW254" s="19">
        <v>15713303</v>
      </c>
      <c r="AX254" s="16"/>
    </row>
    <row r="255" spans="1:50" ht="23">
      <c r="A255" s="13">
        <v>44228</v>
      </c>
      <c r="B255" s="14">
        <v>79</v>
      </c>
      <c r="C255" s="20">
        <v>68</v>
      </c>
      <c r="D255" s="20">
        <v>69</v>
      </c>
      <c r="E255" s="6">
        <v>59.04</v>
      </c>
      <c r="F255" s="6">
        <v>62.28</v>
      </c>
      <c r="G255" s="6">
        <v>2.5009999999999999</v>
      </c>
      <c r="H255" s="6">
        <v>33871.464004000001</v>
      </c>
      <c r="I255" s="6">
        <v>9261.2500689999997</v>
      </c>
      <c r="J255" s="6">
        <v>105.246154792108</v>
      </c>
      <c r="K255" s="6">
        <v>216.3</v>
      </c>
      <c r="L255" s="6">
        <v>300.39999999999998</v>
      </c>
      <c r="M255" s="6">
        <v>233</v>
      </c>
      <c r="N255" s="6">
        <v>109.9</v>
      </c>
      <c r="O255" s="6">
        <v>182.4</v>
      </c>
      <c r="P255" s="6">
        <v>5.35</v>
      </c>
      <c r="Q255" s="6">
        <v>105.7</v>
      </c>
      <c r="R255" s="6">
        <v>136.4</v>
      </c>
      <c r="S255" s="6">
        <v>233</v>
      </c>
      <c r="T255" s="6">
        <v>128</v>
      </c>
      <c r="U255" s="6">
        <v>113</v>
      </c>
      <c r="V255" s="6">
        <v>271.7</v>
      </c>
      <c r="W255" s="17"/>
      <c r="X255" s="18">
        <v>139813483</v>
      </c>
      <c r="Y255" s="17"/>
      <c r="Z255" s="18">
        <v>339375158</v>
      </c>
      <c r="AA255" s="18">
        <v>13548987</v>
      </c>
      <c r="AB255" s="19">
        <v>77610320</v>
      </c>
      <c r="AC255" s="23">
        <v>2076096</v>
      </c>
      <c r="AD255" s="18">
        <v>9241435</v>
      </c>
      <c r="AE255" s="18">
        <v>15252470</v>
      </c>
      <c r="AF255" s="17"/>
      <c r="AG255" s="18">
        <v>144495847</v>
      </c>
      <c r="AH255" s="18">
        <v>39089565</v>
      </c>
      <c r="AI255" s="18">
        <v>9676959</v>
      </c>
      <c r="AJ255" s="18">
        <v>22433283</v>
      </c>
      <c r="AK255" s="19">
        <v>41060728</v>
      </c>
      <c r="AL255" s="16"/>
      <c r="AM255" s="23">
        <v>136076768</v>
      </c>
      <c r="AN255" s="18">
        <v>74579462</v>
      </c>
      <c r="AO255" s="18">
        <v>16355781</v>
      </c>
      <c r="AP255" s="18">
        <v>10573406</v>
      </c>
      <c r="AQ255" s="25"/>
      <c r="AR255" s="17"/>
      <c r="AS255" s="17"/>
      <c r="AT255" s="18">
        <v>116133820</v>
      </c>
      <c r="AU255" s="18">
        <v>65344887</v>
      </c>
      <c r="AV255" s="18">
        <v>474365708</v>
      </c>
      <c r="AW255" s="19">
        <v>14489459</v>
      </c>
      <c r="AX255" s="16"/>
    </row>
    <row r="256" spans="1:50" ht="23">
      <c r="A256" s="13">
        <v>44256</v>
      </c>
      <c r="B256" s="14">
        <v>86</v>
      </c>
      <c r="C256" s="20">
        <v>87</v>
      </c>
      <c r="D256" s="20">
        <v>84.5</v>
      </c>
      <c r="E256" s="6">
        <v>62.33</v>
      </c>
      <c r="F256" s="6">
        <v>65.41</v>
      </c>
      <c r="G256" s="6">
        <v>2.81</v>
      </c>
      <c r="H256" s="6">
        <v>39988.426519000001</v>
      </c>
      <c r="I256" s="6">
        <v>12808.857465999999</v>
      </c>
      <c r="J256" s="6">
        <v>108.160215326471</v>
      </c>
      <c r="K256" s="6">
        <v>217.4</v>
      </c>
      <c r="L256" s="6">
        <v>326.7</v>
      </c>
      <c r="M256" s="6">
        <v>242.9</v>
      </c>
      <c r="N256" s="6">
        <v>113</v>
      </c>
      <c r="O256" s="6">
        <v>197.4</v>
      </c>
      <c r="P256" s="6">
        <v>2.62</v>
      </c>
      <c r="Q256" s="6">
        <v>109.4</v>
      </c>
      <c r="R256" s="6">
        <v>140.1</v>
      </c>
      <c r="S256" s="6">
        <v>242.9</v>
      </c>
      <c r="T256" s="6">
        <v>135.69999999999999</v>
      </c>
      <c r="U256" s="6">
        <v>119</v>
      </c>
      <c r="V256" s="6">
        <v>302.3</v>
      </c>
      <c r="W256" s="17"/>
      <c r="X256" s="18">
        <v>157479309</v>
      </c>
      <c r="Y256" s="17"/>
      <c r="Z256" s="18">
        <v>389929332</v>
      </c>
      <c r="AA256" s="18">
        <v>14470114</v>
      </c>
      <c r="AB256" s="19">
        <v>65516663</v>
      </c>
      <c r="AC256" s="23">
        <v>3373236</v>
      </c>
      <c r="AD256" s="18">
        <v>11419543</v>
      </c>
      <c r="AE256" s="18">
        <v>23109583</v>
      </c>
      <c r="AF256" s="17"/>
      <c r="AG256" s="18">
        <v>158007234</v>
      </c>
      <c r="AH256" s="18">
        <v>54045923</v>
      </c>
      <c r="AI256" s="18">
        <v>36332432</v>
      </c>
      <c r="AJ256" s="18">
        <v>25526019</v>
      </c>
      <c r="AK256" s="19">
        <v>52459408</v>
      </c>
      <c r="AL256" s="16"/>
      <c r="AM256" s="23">
        <v>165180445</v>
      </c>
      <c r="AN256" s="18">
        <v>74198543</v>
      </c>
      <c r="AO256" s="18">
        <v>27997802</v>
      </c>
      <c r="AP256" s="18">
        <v>18486262</v>
      </c>
      <c r="AQ256" s="25"/>
      <c r="AR256" s="17"/>
      <c r="AS256" s="17"/>
      <c r="AT256" s="18">
        <v>133762418</v>
      </c>
      <c r="AU256" s="18">
        <v>67048554</v>
      </c>
      <c r="AV256" s="18">
        <v>729873126</v>
      </c>
      <c r="AW256" s="19">
        <v>17088595</v>
      </c>
      <c r="AX256" s="16"/>
    </row>
    <row r="257" spans="1:50" ht="23">
      <c r="A257" s="13">
        <v>44287</v>
      </c>
      <c r="B257" s="14">
        <v>93</v>
      </c>
      <c r="C257" s="20">
        <v>85</v>
      </c>
      <c r="D257" s="20">
        <v>85</v>
      </c>
      <c r="E257" s="6">
        <v>61.72</v>
      </c>
      <c r="F257" s="6">
        <v>64.81</v>
      </c>
      <c r="G257" s="6">
        <v>2.8580000000000001</v>
      </c>
      <c r="H257" s="6">
        <v>37408.536228999998</v>
      </c>
      <c r="I257" s="6">
        <v>11905.630501</v>
      </c>
      <c r="J257" s="6">
        <v>99.328207301463493</v>
      </c>
      <c r="K257" s="6">
        <v>221.1</v>
      </c>
      <c r="L257" s="6">
        <v>342.8</v>
      </c>
      <c r="M257" s="6">
        <v>247.4</v>
      </c>
      <c r="N257" s="6">
        <v>117</v>
      </c>
      <c r="O257" s="6">
        <v>206.9</v>
      </c>
      <c r="P257" s="6">
        <v>2.66</v>
      </c>
      <c r="Q257" s="6">
        <v>113.4</v>
      </c>
      <c r="R257" s="6">
        <v>144.9</v>
      </c>
      <c r="S257" s="6">
        <v>247.4</v>
      </c>
      <c r="T257" s="6">
        <v>137.5</v>
      </c>
      <c r="U257" s="6">
        <v>120.4</v>
      </c>
      <c r="V257" s="6">
        <v>321.8</v>
      </c>
      <c r="W257" s="17"/>
      <c r="X257" s="18">
        <v>154288060</v>
      </c>
      <c r="Y257" s="17"/>
      <c r="Z257" s="18">
        <v>334803576</v>
      </c>
      <c r="AA257" s="18">
        <v>10033898</v>
      </c>
      <c r="AB257" s="19">
        <v>96915784</v>
      </c>
      <c r="AC257" s="23">
        <v>3496031</v>
      </c>
      <c r="AD257" s="18">
        <v>17622839</v>
      </c>
      <c r="AE257" s="18">
        <v>22548114</v>
      </c>
      <c r="AF257" s="17"/>
      <c r="AG257" s="18">
        <v>169994126</v>
      </c>
      <c r="AH257" s="18">
        <v>53027371</v>
      </c>
      <c r="AI257" s="18">
        <v>60889195</v>
      </c>
      <c r="AJ257" s="18">
        <v>20668087</v>
      </c>
      <c r="AK257" s="19">
        <v>54118886</v>
      </c>
      <c r="AL257" s="16"/>
      <c r="AM257" s="23">
        <v>163027307</v>
      </c>
      <c r="AN257" s="18">
        <v>75799992</v>
      </c>
      <c r="AO257" s="18">
        <v>29081770</v>
      </c>
      <c r="AP257" s="18">
        <v>17450443</v>
      </c>
      <c r="AQ257" s="25"/>
      <c r="AR257" s="17"/>
      <c r="AS257" s="17"/>
      <c r="AT257" s="18">
        <v>147417159</v>
      </c>
      <c r="AU257" s="18">
        <v>62273824</v>
      </c>
      <c r="AV257" s="18">
        <v>622344824</v>
      </c>
      <c r="AW257" s="19">
        <v>18554327</v>
      </c>
      <c r="AX257" s="16"/>
    </row>
    <row r="258" spans="1:50" ht="23">
      <c r="A258" s="13">
        <v>44317</v>
      </c>
      <c r="B258" s="14">
        <v>98</v>
      </c>
      <c r="C258" s="20">
        <v>87</v>
      </c>
      <c r="D258" s="20">
        <v>87.5</v>
      </c>
      <c r="E258" s="6">
        <v>65.17</v>
      </c>
      <c r="F258" s="6">
        <v>68.53</v>
      </c>
      <c r="G258" s="6">
        <v>2.9849999999999999</v>
      </c>
      <c r="H258" s="6">
        <v>38507.660086000004</v>
      </c>
      <c r="I258" s="6">
        <v>12404.530712</v>
      </c>
      <c r="J258" s="6">
        <v>105.414992152843</v>
      </c>
      <c r="K258" s="6">
        <v>226.1</v>
      </c>
      <c r="L258" s="6">
        <v>350.3</v>
      </c>
      <c r="M258" s="6">
        <v>255.9</v>
      </c>
      <c r="N258" s="6">
        <v>120.4</v>
      </c>
      <c r="O258" s="6">
        <v>211.5</v>
      </c>
      <c r="P258" s="6">
        <v>2.91</v>
      </c>
      <c r="Q258" s="6">
        <v>117.3</v>
      </c>
      <c r="R258" s="6">
        <v>149.19999999999999</v>
      </c>
      <c r="S258" s="6">
        <v>255.9</v>
      </c>
      <c r="T258" s="6">
        <v>142.19999999999999</v>
      </c>
      <c r="U258" s="6">
        <v>124.3</v>
      </c>
      <c r="V258" s="6">
        <v>329.8</v>
      </c>
      <c r="W258" s="17"/>
      <c r="X258" s="18">
        <v>137577168</v>
      </c>
      <c r="Y258" s="17"/>
      <c r="Z258" s="18">
        <v>373388552</v>
      </c>
      <c r="AA258" s="18">
        <v>23252642</v>
      </c>
      <c r="AB258" s="19">
        <v>76637032</v>
      </c>
      <c r="AC258" s="23">
        <v>3219061</v>
      </c>
      <c r="AD258" s="18">
        <v>13657195</v>
      </c>
      <c r="AE258" s="18">
        <v>28509586</v>
      </c>
      <c r="AF258" s="17"/>
      <c r="AG258" s="18">
        <v>163369013</v>
      </c>
      <c r="AH258" s="18">
        <v>54713918</v>
      </c>
      <c r="AI258" s="18">
        <v>56455376</v>
      </c>
      <c r="AJ258" s="18">
        <v>22526210</v>
      </c>
      <c r="AK258" s="19">
        <v>68907927</v>
      </c>
      <c r="AL258" s="16"/>
      <c r="AM258" s="23">
        <v>151723024</v>
      </c>
      <c r="AN258" s="18">
        <v>76151600</v>
      </c>
      <c r="AO258" s="18">
        <v>27936825</v>
      </c>
      <c r="AP258" s="18">
        <v>23782419</v>
      </c>
      <c r="AQ258" s="25"/>
      <c r="AR258" s="17"/>
      <c r="AS258" s="17"/>
      <c r="AT258" s="18">
        <v>151467079</v>
      </c>
      <c r="AU258" s="18">
        <v>70926561</v>
      </c>
      <c r="AV258" s="18">
        <v>638384723</v>
      </c>
      <c r="AW258" s="19">
        <v>16472774</v>
      </c>
      <c r="AX258" s="16"/>
    </row>
    <row r="259" spans="1:50" ht="23">
      <c r="A259" s="13">
        <v>44348</v>
      </c>
      <c r="B259" s="14">
        <v>103</v>
      </c>
      <c r="C259" s="20">
        <v>87</v>
      </c>
      <c r="D259" s="20">
        <v>92.5</v>
      </c>
      <c r="E259" s="6">
        <v>71.38</v>
      </c>
      <c r="F259" s="6">
        <v>73.16</v>
      </c>
      <c r="G259" s="6">
        <v>3.0640000000000001</v>
      </c>
      <c r="H259" s="6">
        <v>39819.353720999999</v>
      </c>
      <c r="I259" s="6">
        <v>12139.772558999999</v>
      </c>
      <c r="J259" s="6">
        <v>97.068882619226898</v>
      </c>
      <c r="K259" s="6">
        <v>230.6</v>
      </c>
      <c r="L259" s="6">
        <v>362.9</v>
      </c>
      <c r="M259" s="6">
        <v>268.60000000000002</v>
      </c>
      <c r="N259" s="6">
        <v>123</v>
      </c>
      <c r="O259" s="6">
        <v>219</v>
      </c>
      <c r="P259" s="6">
        <v>3.26</v>
      </c>
      <c r="Q259" s="6">
        <v>122.4</v>
      </c>
      <c r="R259" s="6">
        <v>152</v>
      </c>
      <c r="S259" s="6">
        <v>268.60000000000002</v>
      </c>
      <c r="T259" s="6">
        <v>146.19999999999999</v>
      </c>
      <c r="U259" s="6">
        <v>128.30000000000001</v>
      </c>
      <c r="V259" s="6">
        <v>342.7</v>
      </c>
      <c r="W259" s="17"/>
      <c r="X259" s="18">
        <v>149432679</v>
      </c>
      <c r="Y259" s="17"/>
      <c r="Z259" s="18">
        <v>359259049</v>
      </c>
      <c r="AA259" s="18">
        <v>37141561</v>
      </c>
      <c r="AB259" s="19">
        <v>93056212</v>
      </c>
      <c r="AC259" s="23">
        <v>1784753</v>
      </c>
      <c r="AD259" s="18">
        <v>10878306</v>
      </c>
      <c r="AE259" s="18">
        <v>29989327</v>
      </c>
      <c r="AF259" s="17"/>
      <c r="AG259" s="18">
        <v>182075184</v>
      </c>
      <c r="AH259" s="18">
        <v>53030684</v>
      </c>
      <c r="AI259" s="18">
        <v>28528027</v>
      </c>
      <c r="AJ259" s="18">
        <v>29190815</v>
      </c>
      <c r="AK259" s="19">
        <v>70133358</v>
      </c>
      <c r="AL259" s="16"/>
      <c r="AM259" s="23">
        <v>166868551</v>
      </c>
      <c r="AN259" s="18">
        <v>60442447</v>
      </c>
      <c r="AO259" s="18">
        <v>28548067</v>
      </c>
      <c r="AP259" s="18">
        <v>19365186</v>
      </c>
      <c r="AQ259" s="25"/>
      <c r="AR259" s="17"/>
      <c r="AS259" s="17"/>
      <c r="AT259" s="18">
        <v>141571856</v>
      </c>
      <c r="AU259" s="18">
        <v>93522573</v>
      </c>
      <c r="AV259" s="18">
        <v>576458525</v>
      </c>
      <c r="AW259" s="19">
        <v>17057304</v>
      </c>
      <c r="AX259" s="16"/>
    </row>
    <row r="260" spans="1:50" ht="23">
      <c r="A260" s="13">
        <v>44378</v>
      </c>
      <c r="B260" s="14">
        <v>108</v>
      </c>
      <c r="C260" s="20">
        <v>92</v>
      </c>
      <c r="D260" s="20">
        <v>97</v>
      </c>
      <c r="E260" s="6">
        <v>72.489999999999995</v>
      </c>
      <c r="F260" s="6">
        <v>75.17</v>
      </c>
      <c r="G260" s="6">
        <v>3.1360000000000001</v>
      </c>
      <c r="H260" s="6">
        <v>40315.751732999997</v>
      </c>
      <c r="I260" s="6">
        <v>11751.586663</v>
      </c>
      <c r="J260" s="6">
        <v>84.923392477528793</v>
      </c>
      <c r="K260" s="6">
        <v>227.059</v>
      </c>
      <c r="L260" s="6">
        <v>371.40199999999999</v>
      </c>
      <c r="M260" s="6">
        <v>275.77699999999999</v>
      </c>
      <c r="N260" s="6">
        <v>124.85599999999999</v>
      </c>
      <c r="O260" s="6">
        <v>224.26300000000001</v>
      </c>
      <c r="P260" s="6">
        <v>3.84</v>
      </c>
      <c r="Q260" s="6">
        <v>125.006</v>
      </c>
      <c r="R260" s="6">
        <v>154.14400000000001</v>
      </c>
      <c r="S260" s="6">
        <v>275.77699999999999</v>
      </c>
      <c r="T260" s="6">
        <v>146.07</v>
      </c>
      <c r="U260" s="6">
        <v>128.732</v>
      </c>
      <c r="V260" s="6">
        <v>353.33600000000001</v>
      </c>
      <c r="W260" s="17"/>
      <c r="X260" s="18">
        <v>185225434</v>
      </c>
      <c r="Y260" s="17"/>
      <c r="Z260" s="18">
        <v>346149667</v>
      </c>
      <c r="AA260" s="18">
        <v>30853674</v>
      </c>
      <c r="AB260" s="19">
        <v>81565735</v>
      </c>
      <c r="AC260" s="23">
        <v>3099196</v>
      </c>
      <c r="AD260" s="18">
        <v>11656741</v>
      </c>
      <c r="AE260" s="18">
        <v>32150107</v>
      </c>
      <c r="AF260" s="17"/>
      <c r="AG260" s="18">
        <v>166706783</v>
      </c>
      <c r="AH260" s="18">
        <v>47806818</v>
      </c>
      <c r="AI260" s="18">
        <v>23270330</v>
      </c>
      <c r="AJ260" s="18">
        <v>26230273</v>
      </c>
      <c r="AK260" s="19">
        <v>78317866</v>
      </c>
      <c r="AL260" s="16"/>
      <c r="AM260" s="23">
        <v>213337303</v>
      </c>
      <c r="AN260" s="18">
        <v>69870419</v>
      </c>
      <c r="AO260" s="18">
        <v>30966580</v>
      </c>
      <c r="AP260" s="18">
        <v>12447950</v>
      </c>
      <c r="AQ260" s="25"/>
      <c r="AR260" s="17"/>
      <c r="AS260" s="17"/>
      <c r="AT260" s="18">
        <v>156467384</v>
      </c>
      <c r="AU260" s="18">
        <v>86365913</v>
      </c>
      <c r="AV260" s="18">
        <v>599625837</v>
      </c>
      <c r="AW260" s="19">
        <v>18309838</v>
      </c>
      <c r="AX260" s="16"/>
    </row>
    <row r="261" spans="1:50" ht="23">
      <c r="A261" s="13">
        <v>44409</v>
      </c>
      <c r="B261" s="14">
        <v>108</v>
      </c>
      <c r="C261" s="20">
        <v>90</v>
      </c>
      <c r="D261" s="20">
        <v>100.75</v>
      </c>
      <c r="E261" s="6">
        <v>67.73</v>
      </c>
      <c r="F261" s="6">
        <v>70.75</v>
      </c>
      <c r="G261" s="6">
        <v>3.1579999999999999</v>
      </c>
      <c r="H261" s="6">
        <v>42896.454581999998</v>
      </c>
      <c r="I261" s="6">
        <v>11239.060205</v>
      </c>
      <c r="J261" s="6">
        <v>86.249611746069206</v>
      </c>
      <c r="K261" s="6">
        <v>231.62299999999999</v>
      </c>
      <c r="L261" s="6">
        <v>376.96</v>
      </c>
      <c r="M261" s="6">
        <v>282.85700000000003</v>
      </c>
      <c r="N261" s="6">
        <v>129.136</v>
      </c>
      <c r="O261" s="6">
        <v>228.255</v>
      </c>
      <c r="P261" s="6">
        <v>4.07</v>
      </c>
      <c r="Q261" s="6">
        <v>127.554</v>
      </c>
      <c r="R261" s="6">
        <v>159.69900000000001</v>
      </c>
      <c r="S261" s="6">
        <v>282.85700000000003</v>
      </c>
      <c r="T261" s="6">
        <v>152.898</v>
      </c>
      <c r="U261" s="6">
        <v>134.602</v>
      </c>
      <c r="V261" s="6">
        <v>358.45400000000001</v>
      </c>
      <c r="W261" s="17"/>
      <c r="X261" s="18">
        <v>149720547</v>
      </c>
      <c r="Y261" s="17"/>
      <c r="Z261" s="18">
        <v>370877364</v>
      </c>
      <c r="AA261" s="18">
        <v>10294501</v>
      </c>
      <c r="AB261" s="19">
        <v>69923301</v>
      </c>
      <c r="AC261" s="23">
        <v>2000081</v>
      </c>
      <c r="AD261" s="18">
        <v>14078580</v>
      </c>
      <c r="AE261" s="18">
        <v>41610784</v>
      </c>
      <c r="AF261" s="17"/>
      <c r="AG261" s="18">
        <v>131424895</v>
      </c>
      <c r="AH261" s="18">
        <v>33076641</v>
      </c>
      <c r="AI261" s="18">
        <v>36846240</v>
      </c>
      <c r="AJ261" s="18">
        <v>29792661</v>
      </c>
      <c r="AK261" s="19">
        <v>72700921</v>
      </c>
      <c r="AL261" s="16"/>
      <c r="AM261" s="23">
        <v>178319934</v>
      </c>
      <c r="AN261" s="18">
        <v>76410017</v>
      </c>
      <c r="AO261" s="18">
        <v>33659222</v>
      </c>
      <c r="AP261" s="18">
        <v>20939468</v>
      </c>
      <c r="AQ261" s="25"/>
      <c r="AR261" s="17"/>
      <c r="AS261" s="17"/>
      <c r="AT261" s="18">
        <v>138165474</v>
      </c>
      <c r="AU261" s="18">
        <v>82963300</v>
      </c>
      <c r="AV261" s="18">
        <v>667425297</v>
      </c>
      <c r="AW261" s="19">
        <v>18321222</v>
      </c>
      <c r="AX261" s="16"/>
    </row>
    <row r="262" spans="1:50" ht="23">
      <c r="A262" s="13">
        <v>44440</v>
      </c>
      <c r="B262" s="14">
        <v>108</v>
      </c>
      <c r="C262" s="20">
        <v>85</v>
      </c>
      <c r="D262" s="20">
        <v>98.75</v>
      </c>
      <c r="E262" s="6">
        <v>71.650000000000006</v>
      </c>
      <c r="F262" s="6">
        <v>74.489999999999995</v>
      </c>
      <c r="G262" s="6">
        <v>3.1749999999999998</v>
      </c>
      <c r="H262" s="6">
        <v>47384.883751000001</v>
      </c>
      <c r="I262" s="6">
        <v>11028.357886</v>
      </c>
      <c r="J262" s="6">
        <v>81.224057578259206</v>
      </c>
      <c r="K262" s="6">
        <v>236.751</v>
      </c>
      <c r="L262" s="6">
        <v>377.06099999999998</v>
      </c>
      <c r="M262" s="6">
        <v>286.721</v>
      </c>
      <c r="N262" s="6">
        <v>130.49700000000001</v>
      </c>
      <c r="O262" s="6">
        <v>228.72300000000001</v>
      </c>
      <c r="P262" s="6">
        <v>5.16</v>
      </c>
      <c r="Q262" s="6">
        <v>128.94399999999999</v>
      </c>
      <c r="R262" s="6">
        <v>161.19900000000001</v>
      </c>
      <c r="S262" s="6">
        <v>286.721</v>
      </c>
      <c r="T262" s="6">
        <v>164.09299999999999</v>
      </c>
      <c r="U262" s="6">
        <v>143.875</v>
      </c>
      <c r="V262" s="6">
        <v>358.01</v>
      </c>
      <c r="W262" s="17"/>
      <c r="X262" s="18">
        <v>146383258</v>
      </c>
      <c r="Y262" s="17"/>
      <c r="Z262" s="18">
        <v>409792631</v>
      </c>
      <c r="AA262" s="18">
        <v>8854262</v>
      </c>
      <c r="AB262" s="19">
        <v>58983037</v>
      </c>
      <c r="AC262" s="23">
        <v>2829699</v>
      </c>
      <c r="AD262" s="18">
        <v>12462762</v>
      </c>
      <c r="AE262" s="18">
        <v>26406150</v>
      </c>
      <c r="AF262" s="17"/>
      <c r="AG262" s="18">
        <v>167765087</v>
      </c>
      <c r="AH262" s="18">
        <v>48762381</v>
      </c>
      <c r="AI262" s="18">
        <v>32727403</v>
      </c>
      <c r="AJ262" s="18">
        <v>25121507</v>
      </c>
      <c r="AK262" s="19">
        <v>90393588</v>
      </c>
      <c r="AL262" s="16"/>
      <c r="AM262" s="23">
        <v>189590281</v>
      </c>
      <c r="AN262" s="18">
        <v>79683324</v>
      </c>
      <c r="AO262" s="18">
        <v>29873438</v>
      </c>
      <c r="AP262" s="18">
        <v>13787491</v>
      </c>
      <c r="AQ262" s="25"/>
      <c r="AR262" s="17"/>
      <c r="AS262" s="17"/>
      <c r="AT262" s="18">
        <v>136356998</v>
      </c>
      <c r="AU262" s="18">
        <v>80172926</v>
      </c>
      <c r="AV262" s="18">
        <v>627386348</v>
      </c>
      <c r="AW262" s="19">
        <v>21773956</v>
      </c>
      <c r="AX262" s="16"/>
    </row>
    <row r="263" spans="1:50" ht="23">
      <c r="A263" s="13">
        <v>44470</v>
      </c>
      <c r="B263" s="14">
        <v>103</v>
      </c>
      <c r="C263" s="20">
        <v>78.5</v>
      </c>
      <c r="D263" s="20">
        <v>91.75</v>
      </c>
      <c r="E263" s="6">
        <v>81.48</v>
      </c>
      <c r="F263" s="6">
        <v>83.54</v>
      </c>
      <c r="G263" s="6">
        <v>3.2909999999999999</v>
      </c>
      <c r="H263" s="6">
        <v>47986.674412</v>
      </c>
      <c r="I263" s="6">
        <v>16678.510020999998</v>
      </c>
      <c r="J263" s="6">
        <v>85.536822888384606</v>
      </c>
      <c r="K263" s="6">
        <v>236.29300000000001</v>
      </c>
      <c r="L263" s="6">
        <v>379.44900000000001</v>
      </c>
      <c r="M263" s="6">
        <v>285.666</v>
      </c>
      <c r="N263" s="6">
        <v>132.86500000000001</v>
      </c>
      <c r="O263" s="6">
        <v>230.09299999999999</v>
      </c>
      <c r="P263" s="6">
        <v>5.51</v>
      </c>
      <c r="Q263" s="6">
        <v>128.565</v>
      </c>
      <c r="R263" s="6">
        <v>164.42</v>
      </c>
      <c r="S263" s="6">
        <v>285.666</v>
      </c>
      <c r="T263" s="6">
        <v>168.90600000000001</v>
      </c>
      <c r="U263" s="6">
        <v>147.624</v>
      </c>
      <c r="V263" s="6">
        <v>359.60599999999999</v>
      </c>
      <c r="W263" s="17"/>
      <c r="X263" s="18">
        <v>207861569</v>
      </c>
      <c r="Y263" s="17"/>
      <c r="Z263" s="18">
        <v>376461193</v>
      </c>
      <c r="AA263" s="18">
        <v>15934432</v>
      </c>
      <c r="AB263" s="19">
        <v>72379596</v>
      </c>
      <c r="AC263" s="23">
        <v>2968270</v>
      </c>
      <c r="AD263" s="18">
        <v>7670435</v>
      </c>
      <c r="AE263" s="18">
        <v>33366660</v>
      </c>
      <c r="AF263" s="17"/>
      <c r="AG263" s="18">
        <v>161000360</v>
      </c>
      <c r="AH263" s="18">
        <v>45417169</v>
      </c>
      <c r="AI263" s="18">
        <v>25229755</v>
      </c>
      <c r="AJ263" s="18">
        <v>21718133</v>
      </c>
      <c r="AK263" s="19">
        <v>72978322</v>
      </c>
      <c r="AL263" s="16"/>
      <c r="AM263" s="23">
        <v>241932910</v>
      </c>
      <c r="AN263" s="18">
        <v>64651393</v>
      </c>
      <c r="AO263" s="18">
        <v>30457704</v>
      </c>
      <c r="AP263" s="18">
        <v>15824064</v>
      </c>
      <c r="AQ263" s="25"/>
      <c r="AR263" s="17"/>
      <c r="AS263" s="17"/>
      <c r="AT263" s="18">
        <v>170057346</v>
      </c>
      <c r="AU263" s="18">
        <v>83566524</v>
      </c>
      <c r="AV263" s="18">
        <v>580184760</v>
      </c>
      <c r="AW263" s="19">
        <v>20914222</v>
      </c>
      <c r="AX263" s="16"/>
    </row>
    <row r="264" spans="1:50" ht="23">
      <c r="A264" s="13">
        <v>44501</v>
      </c>
      <c r="B264" s="14">
        <v>98</v>
      </c>
      <c r="C264" s="20">
        <v>75</v>
      </c>
      <c r="D264" s="20">
        <v>86.25</v>
      </c>
      <c r="E264" s="6">
        <v>79.150000000000006</v>
      </c>
      <c r="F264" s="6">
        <v>81.05</v>
      </c>
      <c r="G264" s="6">
        <v>3.395</v>
      </c>
      <c r="H264" s="6">
        <v>48360.676272999997</v>
      </c>
      <c r="I264" s="6">
        <v>15865.223363999999</v>
      </c>
      <c r="J264" s="6">
        <v>88.502456529599499</v>
      </c>
      <c r="K264" s="6">
        <v>239.10900000000001</v>
      </c>
      <c r="L264" s="6">
        <v>375.39800000000002</v>
      </c>
      <c r="M264" s="6">
        <v>296.322</v>
      </c>
      <c r="N264" s="6">
        <v>132.21600000000001</v>
      </c>
      <c r="O264" s="6">
        <v>227.57499999999999</v>
      </c>
      <c r="P264" s="6">
        <v>5.05</v>
      </c>
      <c r="Q264" s="6">
        <v>132.399</v>
      </c>
      <c r="R264" s="6">
        <v>163.6</v>
      </c>
      <c r="S264" s="6">
        <v>296.322</v>
      </c>
      <c r="T264" s="6">
        <v>167.268</v>
      </c>
      <c r="U264" s="6">
        <v>146.34800000000001</v>
      </c>
      <c r="V264" s="6">
        <v>353.75</v>
      </c>
      <c r="W264" s="17"/>
      <c r="X264" s="18">
        <v>181329299</v>
      </c>
      <c r="Y264" s="17"/>
      <c r="Z264" s="18">
        <v>356909698</v>
      </c>
      <c r="AA264" s="18">
        <v>18155374</v>
      </c>
      <c r="AB264" s="19">
        <v>85436440</v>
      </c>
      <c r="AC264" s="23">
        <v>4272987</v>
      </c>
      <c r="AD264" s="18">
        <v>12636608</v>
      </c>
      <c r="AE264" s="18">
        <v>30282686</v>
      </c>
      <c r="AF264" s="17"/>
      <c r="AG264" s="18">
        <v>156012909</v>
      </c>
      <c r="AH264" s="18">
        <v>49069658</v>
      </c>
      <c r="AI264" s="18">
        <v>25697818</v>
      </c>
      <c r="AJ264" s="18">
        <v>29832744</v>
      </c>
      <c r="AK264" s="19">
        <v>66495504</v>
      </c>
      <c r="AL264" s="16"/>
      <c r="AM264" s="23">
        <v>219847232</v>
      </c>
      <c r="AN264" s="18">
        <v>68942641</v>
      </c>
      <c r="AO264" s="18">
        <v>41360955</v>
      </c>
      <c r="AP264" s="18">
        <v>15880512</v>
      </c>
      <c r="AQ264" s="25"/>
      <c r="AR264" s="17"/>
      <c r="AS264" s="17"/>
      <c r="AT264" s="18">
        <v>142465902</v>
      </c>
      <c r="AU264" s="18">
        <v>83843268</v>
      </c>
      <c r="AV264" s="18">
        <v>647306164</v>
      </c>
      <c r="AW264" s="19">
        <v>23869675</v>
      </c>
      <c r="AX264" s="16"/>
    </row>
    <row r="265" spans="1:50" ht="23">
      <c r="A265" s="13">
        <v>44531</v>
      </c>
      <c r="B265" s="14">
        <v>93</v>
      </c>
      <c r="C265" s="20">
        <v>65.5</v>
      </c>
      <c r="D265" s="20">
        <v>76.25</v>
      </c>
      <c r="E265" s="6">
        <v>71.709999999999994</v>
      </c>
      <c r="F265" s="6">
        <v>74.17</v>
      </c>
      <c r="G265" s="6">
        <v>3.3069999999999999</v>
      </c>
      <c r="H265" s="6">
        <v>49525.453031999998</v>
      </c>
      <c r="I265" s="6">
        <v>13343.611899</v>
      </c>
      <c r="J265" s="6">
        <v>88.1867087380963</v>
      </c>
      <c r="K265" s="6">
        <v>238.46299999999999</v>
      </c>
      <c r="L265" s="6">
        <v>367.88299999999998</v>
      </c>
      <c r="M265" s="6">
        <v>292.44200000000001</v>
      </c>
      <c r="N265" s="6">
        <v>130.46700000000001</v>
      </c>
      <c r="O265" s="6">
        <v>222.851</v>
      </c>
      <c r="P265" s="6">
        <v>3.76</v>
      </c>
      <c r="Q265" s="6">
        <v>131.00299999999999</v>
      </c>
      <c r="R265" s="6">
        <v>161.28700000000001</v>
      </c>
      <c r="S265" s="6">
        <v>292.44200000000001</v>
      </c>
      <c r="T265" s="6">
        <v>161.25299999999999</v>
      </c>
      <c r="U265" s="6">
        <v>141.66200000000001</v>
      </c>
      <c r="V265" s="6">
        <v>343.39499999999998</v>
      </c>
      <c r="W265" s="17"/>
      <c r="X265" s="18">
        <v>162240764</v>
      </c>
      <c r="Y265" s="17"/>
      <c r="Z265" s="18">
        <v>362584392</v>
      </c>
      <c r="AA265" s="18">
        <v>15848934</v>
      </c>
      <c r="AB265" s="19">
        <v>109489561</v>
      </c>
      <c r="AC265" s="23">
        <v>3368787</v>
      </c>
      <c r="AD265" s="18">
        <v>10850918</v>
      </c>
      <c r="AE265" s="18">
        <v>36191998</v>
      </c>
      <c r="AF265" s="17"/>
      <c r="AG265" s="18">
        <v>131881421</v>
      </c>
      <c r="AH265" s="18">
        <v>38502405</v>
      </c>
      <c r="AI265" s="18">
        <v>19172440</v>
      </c>
      <c r="AJ265" s="18">
        <v>32413588</v>
      </c>
      <c r="AK265" s="19">
        <v>53891454</v>
      </c>
      <c r="AL265" s="16"/>
      <c r="AM265" s="23">
        <v>198081347</v>
      </c>
      <c r="AN265" s="18">
        <v>73927005</v>
      </c>
      <c r="AO265" s="18">
        <v>43307507</v>
      </c>
      <c r="AP265" s="18">
        <v>11952322</v>
      </c>
      <c r="AQ265" s="25"/>
      <c r="AR265" s="17"/>
      <c r="AS265" s="17"/>
      <c r="AT265" s="18">
        <v>133905307</v>
      </c>
      <c r="AU265" s="18">
        <v>82845701</v>
      </c>
      <c r="AV265" s="18">
        <v>586409088</v>
      </c>
      <c r="AW265" s="19">
        <v>20307828</v>
      </c>
      <c r="AX265" s="16"/>
    </row>
    <row r="266" spans="1:50" ht="23">
      <c r="A266" s="13">
        <v>44562</v>
      </c>
      <c r="B266" s="14">
        <v>93</v>
      </c>
      <c r="C266" s="20">
        <v>61</v>
      </c>
      <c r="D266" s="20">
        <v>71.5</v>
      </c>
      <c r="E266" s="6">
        <v>83.22</v>
      </c>
      <c r="F266" s="6">
        <v>86.51</v>
      </c>
      <c r="G266" s="6">
        <v>3.3149999999999999</v>
      </c>
      <c r="H266" s="6">
        <v>47846.865938000003</v>
      </c>
      <c r="I266" s="6">
        <v>11475.205432000001</v>
      </c>
      <c r="J266" s="6">
        <v>90.210557828559999</v>
      </c>
      <c r="K266" s="6">
        <v>241.648</v>
      </c>
      <c r="L266" s="6">
        <v>357.29599999999999</v>
      </c>
      <c r="M266" s="6">
        <v>285.03899999999999</v>
      </c>
      <c r="N266" s="6">
        <v>129.916</v>
      </c>
      <c r="O266" s="6">
        <v>217.024</v>
      </c>
      <c r="P266" s="6">
        <v>4.38</v>
      </c>
      <c r="Q266" s="6">
        <v>128.339</v>
      </c>
      <c r="R266" s="6">
        <v>160.50200000000001</v>
      </c>
      <c r="S266" s="6">
        <v>285.03899999999999</v>
      </c>
      <c r="T266" s="6">
        <v>158.66300000000001</v>
      </c>
      <c r="U266" s="6">
        <v>139.64400000000001</v>
      </c>
      <c r="V266" s="6">
        <v>328.68400000000003</v>
      </c>
      <c r="W266" s="17"/>
      <c r="X266" s="18">
        <v>178140007</v>
      </c>
      <c r="Y266" s="17"/>
      <c r="Z266" s="18">
        <v>410745829</v>
      </c>
      <c r="AA266" s="18">
        <v>12071230</v>
      </c>
      <c r="AB266" s="16"/>
      <c r="AC266" s="23">
        <v>2174737</v>
      </c>
      <c r="AD266" s="18">
        <v>8621323</v>
      </c>
      <c r="AE266" s="18">
        <v>31415738</v>
      </c>
      <c r="AF266" s="17"/>
      <c r="AG266" s="18">
        <v>160060029</v>
      </c>
      <c r="AH266" s="18">
        <v>41135486</v>
      </c>
      <c r="AI266" s="18">
        <v>16206430</v>
      </c>
      <c r="AJ266" s="18">
        <v>32419332</v>
      </c>
      <c r="AK266" s="19">
        <v>68411546</v>
      </c>
      <c r="AL266" s="16"/>
      <c r="AM266" s="23">
        <v>202525129</v>
      </c>
      <c r="AN266" s="18">
        <v>57044744</v>
      </c>
      <c r="AO266" s="17"/>
      <c r="AP266" s="18">
        <v>19140124</v>
      </c>
      <c r="AQ266" s="25"/>
      <c r="AR266" s="17"/>
      <c r="AS266" s="17"/>
      <c r="AT266" s="18">
        <v>139081194</v>
      </c>
      <c r="AU266" s="18">
        <v>76331460</v>
      </c>
      <c r="AV266" s="18">
        <v>592358515</v>
      </c>
      <c r="AW266" s="19">
        <v>24401878</v>
      </c>
      <c r="AX266" s="16"/>
    </row>
    <row r="267" spans="1:50" ht="23">
      <c r="A267" s="13">
        <v>44593</v>
      </c>
      <c r="B267" s="14">
        <v>93</v>
      </c>
      <c r="C267" s="20">
        <v>61</v>
      </c>
      <c r="D267" s="20">
        <v>69.25</v>
      </c>
      <c r="E267" s="6">
        <v>91.64</v>
      </c>
      <c r="F267" s="6">
        <v>97.13</v>
      </c>
      <c r="G267" s="6">
        <v>3.5169999999999999</v>
      </c>
      <c r="H267" s="6">
        <v>42259.975984999997</v>
      </c>
      <c r="I267" s="6">
        <v>11593.988132</v>
      </c>
      <c r="J267" s="6">
        <v>96.889965416060605</v>
      </c>
      <c r="K267" s="6">
        <v>245.61799999999999</v>
      </c>
      <c r="L267" s="6">
        <v>357.64699999999999</v>
      </c>
      <c r="M267" s="6">
        <v>284.68799999999999</v>
      </c>
      <c r="N267" s="6">
        <v>129.93799999999999</v>
      </c>
      <c r="O267" s="6">
        <v>217.21600000000001</v>
      </c>
      <c r="P267" s="6">
        <v>4.6900000000000004</v>
      </c>
      <c r="Q267" s="6">
        <v>128.21299999999999</v>
      </c>
      <c r="R267" s="6">
        <v>160.517</v>
      </c>
      <c r="S267" s="6">
        <v>284.68799999999999</v>
      </c>
      <c r="T267" s="6">
        <v>155.82</v>
      </c>
      <c r="U267" s="6">
        <v>137.429</v>
      </c>
      <c r="V267" s="6">
        <v>328.98599999999999</v>
      </c>
      <c r="W267" s="17"/>
      <c r="X267" s="18">
        <v>148803911</v>
      </c>
      <c r="Y267" s="17"/>
      <c r="Z267" s="18">
        <v>426675081</v>
      </c>
      <c r="AA267" s="18">
        <v>9866869</v>
      </c>
      <c r="AB267" s="16"/>
      <c r="AC267" s="23">
        <v>2076855</v>
      </c>
      <c r="AD267" s="18">
        <v>14409174</v>
      </c>
      <c r="AE267" s="18">
        <v>26717088</v>
      </c>
      <c r="AF267" s="17"/>
      <c r="AG267" s="18">
        <v>169907642</v>
      </c>
      <c r="AH267" s="18">
        <v>53757910</v>
      </c>
      <c r="AI267" s="18">
        <v>19501574</v>
      </c>
      <c r="AJ267" s="18">
        <v>35978581</v>
      </c>
      <c r="AK267" s="19">
        <v>58743160</v>
      </c>
      <c r="AL267" s="16"/>
      <c r="AM267" s="23">
        <v>171455802</v>
      </c>
      <c r="AN267" s="18">
        <v>58266726</v>
      </c>
      <c r="AO267" s="17"/>
      <c r="AP267" s="18">
        <v>11882970</v>
      </c>
      <c r="AQ267" s="25"/>
      <c r="AR267" s="17"/>
      <c r="AS267" s="17"/>
      <c r="AT267" s="18">
        <v>155061110</v>
      </c>
      <c r="AU267" s="18">
        <v>78172598</v>
      </c>
      <c r="AV267" s="18">
        <v>589678700</v>
      </c>
      <c r="AW267" s="19">
        <v>22821937</v>
      </c>
      <c r="AX267" s="16"/>
    </row>
    <row r="268" spans="1:50" ht="23">
      <c r="A268" s="13">
        <v>44621</v>
      </c>
      <c r="B268" s="14">
        <v>97</v>
      </c>
      <c r="C268" s="20">
        <v>62.5</v>
      </c>
      <c r="D268" s="20">
        <v>68.75</v>
      </c>
      <c r="E268" s="6">
        <v>108.5</v>
      </c>
      <c r="F268" s="6">
        <v>117.25</v>
      </c>
      <c r="G268" s="6">
        <v>4.2220000000000004</v>
      </c>
      <c r="H268" s="6">
        <v>47373.521578</v>
      </c>
      <c r="I268" s="6">
        <v>13375.086885999999</v>
      </c>
      <c r="J268" s="6">
        <v>98.301472047041102</v>
      </c>
      <c r="K268" s="6">
        <v>250.917</v>
      </c>
      <c r="L268" s="6">
        <v>357.62799999999999</v>
      </c>
      <c r="M268" s="6">
        <v>288.80799999999999</v>
      </c>
      <c r="N268" s="6">
        <v>130.33000000000001</v>
      </c>
      <c r="O268" s="6">
        <v>217.315</v>
      </c>
      <c r="P268" s="6">
        <v>4.9000000000000004</v>
      </c>
      <c r="Q268" s="6">
        <v>129.69499999999999</v>
      </c>
      <c r="R268" s="6">
        <v>161.01499999999999</v>
      </c>
      <c r="S268" s="6">
        <v>288.80799999999999</v>
      </c>
      <c r="T268" s="6">
        <v>155.066</v>
      </c>
      <c r="U268" s="6">
        <v>136.84200000000001</v>
      </c>
      <c r="V268" s="6">
        <v>328.09500000000003</v>
      </c>
      <c r="W268" s="17"/>
      <c r="X268" s="18">
        <v>171481945</v>
      </c>
      <c r="Y268" s="17"/>
      <c r="Z268" s="18">
        <v>484272027</v>
      </c>
      <c r="AA268" s="18">
        <v>11616153</v>
      </c>
      <c r="AB268" s="16"/>
      <c r="AC268" s="23">
        <v>4979994</v>
      </c>
      <c r="AD268" s="18">
        <v>20459693</v>
      </c>
      <c r="AE268" s="18">
        <v>34374258</v>
      </c>
      <c r="AF268" s="17"/>
      <c r="AG268" s="18">
        <v>195164436</v>
      </c>
      <c r="AH268" s="18">
        <v>60393065</v>
      </c>
      <c r="AI268" s="18">
        <v>35871626</v>
      </c>
      <c r="AJ268" s="18">
        <v>43315112</v>
      </c>
      <c r="AK268" s="19">
        <v>75654793</v>
      </c>
      <c r="AL268" s="16"/>
      <c r="AM268" s="23">
        <v>195510706</v>
      </c>
      <c r="AN268" s="18">
        <v>86926434</v>
      </c>
      <c r="AO268" s="17"/>
      <c r="AP268" s="18">
        <v>17048929</v>
      </c>
      <c r="AQ268" s="25"/>
      <c r="AR268" s="17"/>
      <c r="AS268" s="17"/>
      <c r="AT268" s="18">
        <v>186689633</v>
      </c>
      <c r="AU268" s="18">
        <v>89253817</v>
      </c>
      <c r="AV268" s="18">
        <v>722657877</v>
      </c>
      <c r="AW268" s="19">
        <v>27688871</v>
      </c>
      <c r="AX268" s="16"/>
    </row>
    <row r="269" spans="1:50" ht="23">
      <c r="A269" s="13">
        <v>44652</v>
      </c>
      <c r="B269" s="14">
        <v>97</v>
      </c>
      <c r="C269" s="20">
        <v>67</v>
      </c>
      <c r="D269" s="20">
        <v>72.5</v>
      </c>
      <c r="E269" s="6">
        <v>101.78</v>
      </c>
      <c r="F269" s="6">
        <v>104.58</v>
      </c>
      <c r="G269" s="6">
        <v>4.109</v>
      </c>
      <c r="H269" s="6">
        <v>41772.201093000003</v>
      </c>
      <c r="I269" s="6">
        <v>11201.691921</v>
      </c>
      <c r="J269" s="6">
        <v>97.066722652991501</v>
      </c>
      <c r="K269" s="6">
        <v>255.798</v>
      </c>
      <c r="L269" s="6">
        <v>370.66</v>
      </c>
      <c r="M269" s="6">
        <v>291.62</v>
      </c>
      <c r="N269" s="6">
        <v>130.06299999999999</v>
      </c>
      <c r="O269" s="6">
        <v>225.154</v>
      </c>
      <c r="P269" s="6">
        <v>6.6</v>
      </c>
      <c r="Q269" s="6">
        <v>130.70699999999999</v>
      </c>
      <c r="R269" s="6">
        <v>160.25399999999999</v>
      </c>
      <c r="S269" s="6">
        <v>291.62</v>
      </c>
      <c r="T269" s="6">
        <v>155.21799999999999</v>
      </c>
      <c r="U269" s="6">
        <v>136.96</v>
      </c>
      <c r="V269" s="6">
        <v>343.327</v>
      </c>
      <c r="W269" s="17"/>
      <c r="X269" s="18">
        <v>145065591</v>
      </c>
      <c r="Y269" s="17"/>
      <c r="Z269" s="18">
        <v>517968858</v>
      </c>
      <c r="AA269" s="18">
        <v>3833769</v>
      </c>
      <c r="AB269" s="16"/>
      <c r="AC269" s="23">
        <v>4216186</v>
      </c>
      <c r="AD269" s="18">
        <v>35769808</v>
      </c>
      <c r="AE269" s="18">
        <v>32568034</v>
      </c>
      <c r="AF269" s="17"/>
      <c r="AG269" s="18">
        <v>173743569</v>
      </c>
      <c r="AH269" s="18">
        <v>55788135</v>
      </c>
      <c r="AI269" s="16"/>
      <c r="AJ269" s="18">
        <v>39524528</v>
      </c>
      <c r="AK269" s="19">
        <v>76931761</v>
      </c>
      <c r="AL269" s="16"/>
      <c r="AM269" s="23">
        <v>173308701</v>
      </c>
      <c r="AN269" s="18">
        <v>103849946</v>
      </c>
      <c r="AO269" s="17"/>
      <c r="AP269" s="18">
        <v>24171190</v>
      </c>
      <c r="AQ269" s="25"/>
      <c r="AR269" s="17"/>
      <c r="AS269" s="17"/>
      <c r="AT269" s="18">
        <v>165827322</v>
      </c>
      <c r="AU269" s="18">
        <v>90545692</v>
      </c>
      <c r="AV269" s="16"/>
      <c r="AW269" s="19">
        <v>24458748</v>
      </c>
      <c r="AX269" s="16"/>
    </row>
    <row r="270" spans="1:50" ht="23">
      <c r="A270" s="13">
        <v>44682</v>
      </c>
      <c r="B270" s="14">
        <v>100</v>
      </c>
      <c r="C270" s="20">
        <v>70</v>
      </c>
      <c r="D270" s="20">
        <v>71.5</v>
      </c>
      <c r="E270" s="6">
        <v>109.55</v>
      </c>
      <c r="F270" s="6">
        <v>113.34</v>
      </c>
      <c r="G270" s="6">
        <v>4.444</v>
      </c>
      <c r="H270" s="6">
        <v>43864.418557999998</v>
      </c>
      <c r="I270" s="6">
        <v>12321.325105</v>
      </c>
      <c r="J270" s="6">
        <v>96.054483930852697</v>
      </c>
      <c r="K270" s="6">
        <v>258.928</v>
      </c>
      <c r="L270" s="6">
        <v>377.21100000000001</v>
      </c>
      <c r="M270" s="6">
        <v>291.34800000000001</v>
      </c>
      <c r="N270" s="6">
        <v>137.78399999999999</v>
      </c>
      <c r="O270" s="6">
        <v>228.94800000000001</v>
      </c>
      <c r="P270" s="6">
        <v>8.14</v>
      </c>
      <c r="Q270" s="6">
        <v>130.80500000000001</v>
      </c>
      <c r="R270" s="6">
        <v>170.76599999999999</v>
      </c>
      <c r="S270" s="6">
        <v>291.34800000000001</v>
      </c>
      <c r="T270" s="6">
        <v>157.80099999999999</v>
      </c>
      <c r="U270" s="6">
        <v>138.97200000000001</v>
      </c>
      <c r="V270" s="6">
        <v>349.31900000000002</v>
      </c>
      <c r="W270" s="17"/>
      <c r="X270" s="18">
        <v>116723926</v>
      </c>
      <c r="Y270" s="17"/>
      <c r="Z270" s="18">
        <v>511757714</v>
      </c>
      <c r="AA270" s="18">
        <v>3414820</v>
      </c>
      <c r="AB270" s="16"/>
      <c r="AC270" s="23">
        <v>2632904</v>
      </c>
      <c r="AD270" s="18">
        <v>22586175</v>
      </c>
      <c r="AE270" s="18">
        <v>32324858</v>
      </c>
      <c r="AF270" s="17"/>
      <c r="AG270" s="18">
        <v>175757550</v>
      </c>
      <c r="AH270" s="18">
        <v>63897507</v>
      </c>
      <c r="AI270" s="16"/>
      <c r="AJ270" s="18">
        <v>47118257</v>
      </c>
      <c r="AK270" s="19">
        <v>76261774</v>
      </c>
      <c r="AL270" s="16"/>
      <c r="AM270" s="23">
        <v>136659510</v>
      </c>
      <c r="AN270" s="18">
        <v>107343571</v>
      </c>
      <c r="AO270" s="17"/>
      <c r="AP270" s="18">
        <v>18372337</v>
      </c>
      <c r="AQ270" s="25"/>
      <c r="AR270" s="17"/>
      <c r="AS270" s="17"/>
      <c r="AT270" s="18">
        <v>171714186</v>
      </c>
      <c r="AU270" s="18">
        <v>79605486</v>
      </c>
      <c r="AV270" s="16"/>
      <c r="AW270" s="19">
        <v>21344051</v>
      </c>
      <c r="AX270" s="16"/>
    </row>
    <row r="271" spans="1:50" ht="23">
      <c r="A271" s="13">
        <v>44713</v>
      </c>
      <c r="B271" s="5">
        <v>100</v>
      </c>
      <c r="E271" s="6">
        <v>114.84</v>
      </c>
      <c r="F271" s="6">
        <v>122.71</v>
      </c>
      <c r="G271" s="6">
        <v>4.9290000000000003</v>
      </c>
      <c r="H271" s="6">
        <v>48625.306100000002</v>
      </c>
      <c r="I271" s="6">
        <v>11678.394417</v>
      </c>
      <c r="J271" s="6">
        <v>94.021562982200194</v>
      </c>
      <c r="K271" s="6">
        <v>259.22699999999998</v>
      </c>
      <c r="L271" s="6">
        <v>380.76400000000001</v>
      </c>
      <c r="M271" s="6">
        <v>304.14699999999999</v>
      </c>
      <c r="N271" s="6">
        <v>138.381</v>
      </c>
      <c r="O271" s="6">
        <v>231.26</v>
      </c>
      <c r="P271" s="6">
        <v>7.7</v>
      </c>
      <c r="Q271" s="6">
        <v>135.578</v>
      </c>
      <c r="R271" s="6">
        <v>171.38800000000001</v>
      </c>
      <c r="S271" s="6">
        <v>304.14699999999999</v>
      </c>
      <c r="T271" s="6">
        <v>159.5</v>
      </c>
      <c r="U271" s="6">
        <v>140.297</v>
      </c>
      <c r="V271" s="6">
        <v>352.11200000000002</v>
      </c>
      <c r="W271" s="17"/>
      <c r="X271" s="18">
        <v>93980358</v>
      </c>
      <c r="Y271" s="17"/>
      <c r="Z271" s="18">
        <v>448242158</v>
      </c>
      <c r="AA271" s="18">
        <v>3730391</v>
      </c>
      <c r="AB271" s="16"/>
      <c r="AC271" s="23">
        <v>3219451</v>
      </c>
      <c r="AD271" s="18">
        <v>25440416</v>
      </c>
      <c r="AE271" s="18">
        <v>33113508</v>
      </c>
      <c r="AF271" s="17"/>
      <c r="AG271" s="18">
        <v>178815228</v>
      </c>
      <c r="AH271" s="18">
        <v>54885455</v>
      </c>
      <c r="AI271" s="16"/>
      <c r="AJ271" s="18">
        <v>51288189</v>
      </c>
      <c r="AK271" s="19">
        <v>67153906</v>
      </c>
      <c r="AL271" s="16"/>
      <c r="AM271" s="23">
        <v>112939262</v>
      </c>
      <c r="AN271" s="18">
        <v>135751826</v>
      </c>
      <c r="AO271" s="17"/>
      <c r="AP271" s="18">
        <v>19460519</v>
      </c>
      <c r="AQ271" s="25"/>
      <c r="AR271" s="17"/>
      <c r="AS271" s="17"/>
      <c r="AT271" s="18">
        <v>170543424</v>
      </c>
      <c r="AU271" s="18">
        <v>101189454</v>
      </c>
      <c r="AV271" s="16"/>
      <c r="AW271" s="19">
        <v>28424045</v>
      </c>
      <c r="AX271" s="16"/>
    </row>
    <row r="272" spans="1:50" ht="23">
      <c r="A272" s="13">
        <v>44743</v>
      </c>
      <c r="B272" s="5">
        <v>97</v>
      </c>
      <c r="E272" s="6">
        <v>101.62</v>
      </c>
      <c r="F272" s="6">
        <v>111.93</v>
      </c>
      <c r="G272" s="6">
        <v>4.5590000000000002</v>
      </c>
      <c r="H272" s="6">
        <v>46664.149308</v>
      </c>
      <c r="I272" s="6">
        <v>12267.235538000001</v>
      </c>
      <c r="J272" s="6">
        <v>82.938383507189002</v>
      </c>
      <c r="K272" s="6">
        <v>263.315</v>
      </c>
      <c r="L272" s="6">
        <v>373.71699999999998</v>
      </c>
      <c r="M272" s="6">
        <v>304.96899999999999</v>
      </c>
      <c r="N272" s="6">
        <v>139.078</v>
      </c>
      <c r="O272" s="6">
        <v>227.91900000000001</v>
      </c>
      <c r="P272" s="6">
        <v>7.28</v>
      </c>
      <c r="Q272" s="6">
        <v>135.87299999999999</v>
      </c>
      <c r="R272" s="6">
        <v>172.33699999999999</v>
      </c>
      <c r="S272" s="6">
        <v>304.96899999999999</v>
      </c>
      <c r="T272" s="6">
        <v>159.5</v>
      </c>
      <c r="U272" s="6">
        <v>140.297</v>
      </c>
      <c r="V272" s="6">
        <v>342.62099999999998</v>
      </c>
      <c r="W272" s="17"/>
      <c r="X272" s="18">
        <v>88981767</v>
      </c>
      <c r="Y272" s="17"/>
      <c r="Z272" s="18">
        <v>474253872</v>
      </c>
      <c r="AA272" s="18">
        <v>4833895</v>
      </c>
      <c r="AB272" s="16"/>
      <c r="AC272" s="23">
        <v>3539054</v>
      </c>
      <c r="AD272" s="18">
        <v>15891235</v>
      </c>
      <c r="AE272" s="18">
        <v>26982510</v>
      </c>
      <c r="AF272" s="17"/>
      <c r="AG272" s="18">
        <v>139543051</v>
      </c>
      <c r="AH272" s="18">
        <v>46749406</v>
      </c>
      <c r="AI272" s="16"/>
      <c r="AJ272" s="18">
        <v>49116175</v>
      </c>
      <c r="AK272" s="19">
        <v>63197732</v>
      </c>
      <c r="AL272" s="16"/>
      <c r="AM272" s="23">
        <v>107697085</v>
      </c>
      <c r="AN272" s="18">
        <v>140327139</v>
      </c>
      <c r="AO272" s="17"/>
      <c r="AP272" s="18">
        <v>20332641</v>
      </c>
      <c r="AQ272" s="25"/>
      <c r="AR272" s="17"/>
      <c r="AS272" s="17"/>
      <c r="AT272" s="18">
        <v>154733071</v>
      </c>
      <c r="AU272" s="18">
        <v>87948739</v>
      </c>
      <c r="AV272" s="16"/>
      <c r="AW272" s="19">
        <v>27934178</v>
      </c>
      <c r="AX272" s="16"/>
    </row>
    <row r="273" spans="1:50" ht="23">
      <c r="A273" s="13">
        <v>44774</v>
      </c>
      <c r="B273" s="5">
        <v>93</v>
      </c>
      <c r="E273" s="6">
        <v>93.67</v>
      </c>
      <c r="F273" s="6">
        <v>100.45</v>
      </c>
      <c r="G273" s="6">
        <v>3.9750000000000001</v>
      </c>
      <c r="H273" s="6">
        <v>50348.836582000004</v>
      </c>
      <c r="I273" s="6">
        <v>12906.699995999999</v>
      </c>
      <c r="J273" s="6">
        <v>73.304558450968401</v>
      </c>
      <c r="K273" s="6">
        <v>262.98099999999999</v>
      </c>
      <c r="L273" s="6">
        <v>362.99</v>
      </c>
      <c r="M273" s="6">
        <v>303.83699999999999</v>
      </c>
      <c r="N273" s="6">
        <v>143.702</v>
      </c>
      <c r="O273" s="6">
        <v>221.90299999999999</v>
      </c>
      <c r="P273" s="6">
        <v>8.81</v>
      </c>
      <c r="Q273" s="6">
        <v>135.46600000000001</v>
      </c>
      <c r="R273" s="6">
        <v>178.92</v>
      </c>
      <c r="S273" s="6">
        <v>303.83699999999999</v>
      </c>
      <c r="T273" s="6">
        <v>161.65299999999999</v>
      </c>
      <c r="U273" s="6">
        <v>141.97300000000001</v>
      </c>
      <c r="V273" s="6">
        <v>329.27800000000002</v>
      </c>
      <c r="W273" s="17"/>
      <c r="X273" s="18">
        <v>123065609</v>
      </c>
      <c r="Y273" s="17"/>
      <c r="Z273" s="18">
        <v>453122670</v>
      </c>
      <c r="AA273" s="18">
        <v>5476717</v>
      </c>
      <c r="AB273" s="16"/>
      <c r="AC273" s="23">
        <v>3683749</v>
      </c>
      <c r="AD273" s="18">
        <v>19783404</v>
      </c>
      <c r="AE273" s="18">
        <v>23870136</v>
      </c>
      <c r="AF273" s="17"/>
      <c r="AG273" s="18">
        <v>136630959</v>
      </c>
      <c r="AH273" s="18">
        <v>32000512</v>
      </c>
      <c r="AI273" s="16"/>
      <c r="AJ273" s="18">
        <v>33591399</v>
      </c>
      <c r="AK273" s="19">
        <v>61120653</v>
      </c>
      <c r="AL273" s="16"/>
      <c r="AM273" s="23">
        <v>142831470</v>
      </c>
      <c r="AN273" s="18">
        <v>120324617</v>
      </c>
      <c r="AO273" s="17"/>
      <c r="AP273" s="18">
        <v>19310108</v>
      </c>
      <c r="AQ273" s="25"/>
      <c r="AR273" s="17"/>
      <c r="AS273" s="17"/>
      <c r="AT273" s="18">
        <v>144131334</v>
      </c>
      <c r="AU273" s="18">
        <v>81872550</v>
      </c>
      <c r="AV273" s="16"/>
      <c r="AW273" s="19">
        <v>26097012</v>
      </c>
      <c r="AX273" s="16"/>
    </row>
    <row r="274" spans="1:50" ht="23">
      <c r="A274" s="13">
        <v>44805</v>
      </c>
      <c r="B274" s="5">
        <v>90</v>
      </c>
      <c r="E274" s="6">
        <v>84.26</v>
      </c>
      <c r="F274" s="6">
        <v>89.76</v>
      </c>
      <c r="G274" s="6">
        <v>3.7</v>
      </c>
      <c r="H274" s="6">
        <v>49247.891498999998</v>
      </c>
      <c r="I274" s="6">
        <v>11953.51058</v>
      </c>
      <c r="J274" s="6">
        <v>66.956498790556395</v>
      </c>
      <c r="K274" s="6">
        <v>265.65600000000001</v>
      </c>
      <c r="L274" s="6">
        <v>361.40699999999998</v>
      </c>
      <c r="M274" s="6">
        <v>308.976</v>
      </c>
      <c r="N274" s="6">
        <v>143.78700000000001</v>
      </c>
      <c r="O274" s="6">
        <v>220.83600000000001</v>
      </c>
      <c r="P274" s="6">
        <v>7.88</v>
      </c>
      <c r="Q274" s="6">
        <v>137.316</v>
      </c>
      <c r="R274" s="6">
        <v>179.09700000000001</v>
      </c>
      <c r="S274" s="6">
        <v>308.976</v>
      </c>
      <c r="T274" s="6">
        <v>161.28</v>
      </c>
      <c r="U274" s="6">
        <v>141.41300000000001</v>
      </c>
      <c r="V274" s="6">
        <v>326.45100000000002</v>
      </c>
      <c r="W274" s="17"/>
      <c r="X274" s="18">
        <v>128225112</v>
      </c>
      <c r="Y274" s="17"/>
      <c r="Z274" s="18">
        <v>401790570</v>
      </c>
      <c r="AA274" s="18">
        <v>2561873</v>
      </c>
      <c r="AB274" s="16"/>
      <c r="AC274" s="23">
        <v>3478139</v>
      </c>
      <c r="AD274" s="18">
        <v>18255991</v>
      </c>
      <c r="AE274" s="18">
        <v>21317329</v>
      </c>
      <c r="AF274" s="17"/>
      <c r="AG274" s="18">
        <v>145081910</v>
      </c>
      <c r="AH274" s="18">
        <v>43680408</v>
      </c>
      <c r="AI274" s="16"/>
      <c r="AJ274" s="18">
        <v>31267136</v>
      </c>
      <c r="AK274" s="19">
        <v>72844563</v>
      </c>
      <c r="AL274" s="16"/>
      <c r="AM274" s="23">
        <v>107230475</v>
      </c>
      <c r="AN274" s="18">
        <v>156434480</v>
      </c>
      <c r="AO274" s="17"/>
      <c r="AP274" s="18">
        <v>14410445</v>
      </c>
      <c r="AQ274" s="25"/>
      <c r="AR274" s="17"/>
      <c r="AS274" s="17"/>
      <c r="AT274" s="18">
        <v>113310929</v>
      </c>
      <c r="AU274" s="18">
        <v>74477441</v>
      </c>
      <c r="AV274" s="16"/>
      <c r="AW274" s="19">
        <v>21277339</v>
      </c>
      <c r="AX274" s="16"/>
    </row>
    <row r="275" spans="1:50" ht="23">
      <c r="A275" s="13">
        <v>44835</v>
      </c>
      <c r="B275" s="5">
        <v>90</v>
      </c>
      <c r="E275" s="6">
        <v>87.55</v>
      </c>
      <c r="F275" s="6">
        <v>93.33</v>
      </c>
      <c r="G275" s="6">
        <v>3.8149999999999999</v>
      </c>
      <c r="H275" s="6">
        <v>44571.967124000003</v>
      </c>
      <c r="I275" s="6">
        <v>15698.339652000001</v>
      </c>
      <c r="J275" s="6">
        <v>68.535728649489798</v>
      </c>
      <c r="K275" s="6">
        <v>268.31200000000001</v>
      </c>
      <c r="L275" s="6">
        <v>353.40499999999997</v>
      </c>
      <c r="M275" s="6">
        <v>312.78800000000001</v>
      </c>
      <c r="N275" s="6">
        <v>143.47200000000001</v>
      </c>
      <c r="O275" s="6">
        <v>216.053</v>
      </c>
      <c r="P275" s="6">
        <v>5.66</v>
      </c>
      <c r="Q275" s="6">
        <v>138.09</v>
      </c>
      <c r="R275" s="6">
        <v>178.72200000000001</v>
      </c>
      <c r="S275" s="6">
        <v>311.13</v>
      </c>
      <c r="T275" s="6">
        <v>157.36199999999999</v>
      </c>
      <c r="U275" s="6">
        <v>138.36099999999999</v>
      </c>
      <c r="V275" s="6">
        <v>316.90100000000001</v>
      </c>
      <c r="W275" s="17"/>
      <c r="X275" s="18">
        <v>129493155</v>
      </c>
      <c r="Y275" s="17"/>
      <c r="Z275" s="18">
        <v>403395083</v>
      </c>
      <c r="AA275" s="18">
        <v>5651870</v>
      </c>
      <c r="AB275" s="16"/>
      <c r="AC275" s="19">
        <v>4469198</v>
      </c>
      <c r="AD275" s="16"/>
      <c r="AE275" s="18">
        <v>19748369</v>
      </c>
      <c r="AF275" s="17"/>
      <c r="AG275" s="18">
        <v>135796605</v>
      </c>
      <c r="AH275" s="16"/>
      <c r="AI275" s="16"/>
      <c r="AJ275" s="16"/>
      <c r="AK275" s="19">
        <v>60681920</v>
      </c>
      <c r="AL275" s="16"/>
      <c r="AM275" s="23">
        <v>135550402</v>
      </c>
      <c r="AN275" s="18">
        <v>155159512</v>
      </c>
      <c r="AO275" s="17"/>
      <c r="AP275" s="18">
        <v>16783023</v>
      </c>
      <c r="AQ275" s="25"/>
      <c r="AR275" s="17"/>
      <c r="AS275" s="17"/>
      <c r="AT275" s="18">
        <v>119307001</v>
      </c>
      <c r="AU275" s="18">
        <v>109421098</v>
      </c>
      <c r="AV275" s="16"/>
      <c r="AW275" s="16"/>
      <c r="AX275" s="16"/>
    </row>
    <row r="276" spans="1:50" ht="23">
      <c r="A276" s="13">
        <v>44866</v>
      </c>
      <c r="B276" s="5">
        <v>90</v>
      </c>
      <c r="E276" s="6">
        <v>84.37</v>
      </c>
      <c r="F276" s="6">
        <v>91.42</v>
      </c>
      <c r="G276" s="6">
        <v>3.6850000000000001</v>
      </c>
      <c r="H276" s="6">
        <v>36876.437049</v>
      </c>
      <c r="I276" s="6">
        <v>15576.005996</v>
      </c>
      <c r="J276" s="6">
        <v>65.2658343099326</v>
      </c>
      <c r="K276" s="6">
        <v>278.02499999999998</v>
      </c>
      <c r="L276" s="6">
        <v>341.94099999999997</v>
      </c>
      <c r="M276" s="6">
        <v>307.226</v>
      </c>
      <c r="N276" s="6">
        <v>142.166</v>
      </c>
      <c r="O276" s="6">
        <v>208.999</v>
      </c>
      <c r="P276" s="6">
        <v>5.45</v>
      </c>
      <c r="Q276" s="6">
        <v>137.637</v>
      </c>
      <c r="R276" s="6">
        <v>177.24199999999999</v>
      </c>
      <c r="S276" s="6">
        <v>309.86900000000003</v>
      </c>
      <c r="T276" s="6">
        <v>151.405</v>
      </c>
      <c r="U276" s="6">
        <v>133.72</v>
      </c>
      <c r="V276" s="6">
        <v>300.185</v>
      </c>
      <c r="W276" s="16"/>
      <c r="X276" s="16"/>
      <c r="Y276" s="16"/>
      <c r="Z276" s="16"/>
      <c r="AA276" s="16"/>
      <c r="AB276" s="16"/>
      <c r="AC276" s="19">
        <v>3614701</v>
      </c>
      <c r="AD276" s="16"/>
      <c r="AE276" s="18">
        <v>19595788</v>
      </c>
      <c r="AF276" s="16"/>
      <c r="AG276" s="16"/>
      <c r="AH276" s="16"/>
      <c r="AI276" s="16"/>
      <c r="AJ276" s="16"/>
      <c r="AK276" s="16"/>
      <c r="AL276" s="16"/>
      <c r="AM276" s="16"/>
      <c r="AN276" s="16"/>
      <c r="AO276" s="17"/>
      <c r="AP276" s="18">
        <v>11079039</v>
      </c>
      <c r="AQ276" s="25"/>
      <c r="AR276" s="17"/>
      <c r="AS276" s="16"/>
      <c r="AT276" s="16"/>
      <c r="AU276" s="16"/>
      <c r="AV276" s="16"/>
      <c r="AW276" s="16"/>
      <c r="AX276" s="16"/>
    </row>
    <row r="277" spans="1:50" ht="23">
      <c r="A277" s="13">
        <v>44896</v>
      </c>
      <c r="B277" s="5">
        <v>90</v>
      </c>
      <c r="E277" s="6">
        <v>76.44</v>
      </c>
      <c r="F277" s="6">
        <v>80.92</v>
      </c>
      <c r="G277" s="6">
        <v>3.21</v>
      </c>
      <c r="H277" s="15"/>
      <c r="I277" s="15"/>
      <c r="J277" s="15"/>
      <c r="K277" s="15"/>
      <c r="L277" s="15"/>
      <c r="M277" s="15"/>
      <c r="N277" s="15"/>
      <c r="O277" s="15"/>
      <c r="P277" s="6">
        <v>5.53</v>
      </c>
      <c r="Q277" s="6">
        <v>137.79</v>
      </c>
      <c r="R277" s="6">
        <v>177.399</v>
      </c>
      <c r="S277" s="6">
        <v>310.29599999999999</v>
      </c>
      <c r="T277" s="6">
        <v>151.405</v>
      </c>
      <c r="U277" s="6">
        <v>133.72</v>
      </c>
      <c r="V277" s="6">
        <v>291.82499999999999</v>
      </c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ht="23"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2"/>
      <c r="W278" s="7"/>
      <c r="X278" s="7"/>
      <c r="Y278" s="7"/>
      <c r="Z278" s="7"/>
      <c r="AA278" s="7"/>
      <c r="AB278" s="7"/>
      <c r="AC278" s="7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ht="16">
      <c r="E279" s="3"/>
      <c r="P279" s="2"/>
      <c r="W279" s="7"/>
      <c r="X279" s="7"/>
      <c r="Y279" s="7"/>
      <c r="Z279" s="7"/>
      <c r="AA279" s="7"/>
      <c r="AB279" s="7"/>
      <c r="AC279" s="7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ht="16">
      <c r="E280" s="3"/>
      <c r="P280" s="2"/>
      <c r="W280" s="7"/>
      <c r="X280" s="7"/>
      <c r="Y280" s="7"/>
      <c r="Z280" s="7"/>
      <c r="AA280" s="7"/>
      <c r="AB280" s="7"/>
      <c r="AC280" s="7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ht="16">
      <c r="E281" s="3"/>
      <c r="P281" s="2"/>
      <c r="W281" s="7"/>
      <c r="X281" s="7"/>
      <c r="Y281" s="7"/>
      <c r="Z281" s="7"/>
      <c r="AA281" s="7"/>
      <c r="AB281" s="7"/>
      <c r="AC281" s="7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ht="16">
      <c r="B282" s="28"/>
      <c r="P282" s="2"/>
      <c r="W282" s="7"/>
      <c r="X282" s="7"/>
      <c r="Y282" s="7"/>
      <c r="Z282" s="7"/>
      <c r="AA282" s="7"/>
      <c r="AB282" s="7"/>
      <c r="AC282" s="7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</row>
    <row r="283" spans="1:50" ht="16">
      <c r="P283" s="2"/>
      <c r="W283" s="7"/>
      <c r="X283" s="7"/>
      <c r="Y283" s="7"/>
      <c r="Z283" s="7"/>
      <c r="AA283" s="7"/>
      <c r="AB283" s="7"/>
      <c r="AC283" s="7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</row>
    <row r="284" spans="1:50" ht="16">
      <c r="P284" s="2"/>
      <c r="W284" s="7"/>
      <c r="X284" s="7"/>
      <c r="Y284" s="7"/>
      <c r="Z284" s="7"/>
      <c r="AA284" s="7"/>
      <c r="AB284" s="7"/>
      <c r="AC284" s="7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</row>
    <row r="285" spans="1:50" ht="16">
      <c r="P285" s="2"/>
      <c r="W285" s="7"/>
      <c r="X285" s="7"/>
      <c r="Y285" s="7"/>
      <c r="Z285" s="7"/>
      <c r="AA285" s="7"/>
      <c r="AB285" s="7"/>
      <c r="AC285" s="7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</row>
    <row r="286" spans="1:50" ht="16">
      <c r="P286" s="2"/>
      <c r="W286" s="7"/>
      <c r="X286" s="7"/>
      <c r="Y286" s="7"/>
      <c r="Z286" s="7"/>
      <c r="AA286" s="7"/>
      <c r="AB286" s="7"/>
      <c r="AC286" s="7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</row>
    <row r="287" spans="1:50" ht="16">
      <c r="P287" s="2"/>
      <c r="W287" s="7"/>
      <c r="X287" s="7"/>
      <c r="Y287" s="7"/>
      <c r="Z287" s="7"/>
      <c r="AA287" s="7"/>
      <c r="AB287" s="7"/>
      <c r="AC287" s="7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ht="16">
      <c r="P288" s="2"/>
      <c r="W288" s="7"/>
      <c r="X288" s="7"/>
      <c r="Y288" s="7"/>
      <c r="Z288" s="7"/>
      <c r="AA288" s="7"/>
      <c r="AB288" s="7"/>
      <c r="AC288" s="7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16:50" ht="16">
      <c r="P289" s="2"/>
      <c r="W289" s="7"/>
      <c r="X289" s="7"/>
      <c r="Y289" s="7"/>
      <c r="Z289" s="7"/>
      <c r="AA289" s="7"/>
      <c r="AB289" s="7"/>
      <c r="AC289" s="7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16:50" ht="16">
      <c r="P290" s="2"/>
      <c r="W290" s="7"/>
      <c r="X290" s="7"/>
      <c r="Y290" s="7"/>
      <c r="Z290" s="7"/>
      <c r="AA290" s="7"/>
      <c r="AB290" s="7"/>
      <c r="AC290" s="7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16:50" ht="16">
      <c r="P291" s="2"/>
      <c r="W291" s="7"/>
      <c r="X291" s="7"/>
      <c r="Y291" s="7"/>
      <c r="Z291" s="7"/>
      <c r="AA291" s="7"/>
      <c r="AB291" s="7"/>
      <c r="AC291" s="7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16:50" ht="16">
      <c r="P292" s="2"/>
      <c r="W292" s="7"/>
      <c r="X292" s="7"/>
      <c r="Y292" s="7"/>
      <c r="Z292" s="7"/>
      <c r="AA292" s="7"/>
      <c r="AB292" s="7"/>
      <c r="AC292" s="7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16:50" ht="16">
      <c r="P293" s="2"/>
      <c r="W293" s="7"/>
      <c r="X293" s="7"/>
      <c r="Y293" s="7"/>
      <c r="Z293" s="7"/>
      <c r="AA293" s="7"/>
      <c r="AB293" s="7"/>
      <c r="AC293" s="7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16:50" ht="16">
      <c r="P294" s="2"/>
      <c r="W294" s="7"/>
      <c r="X294" s="7"/>
      <c r="Y294" s="7"/>
      <c r="Z294" s="7"/>
      <c r="AA294" s="7"/>
      <c r="AB294" s="7"/>
      <c r="AC294" s="7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16:50" ht="16">
      <c r="P295" s="2"/>
      <c r="W295" s="7"/>
      <c r="X295" s="7"/>
      <c r="Y295" s="7"/>
      <c r="Z295" s="7"/>
      <c r="AA295" s="7"/>
      <c r="AB295" s="7"/>
      <c r="AC295" s="7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16:50" ht="16">
      <c r="P296" s="2"/>
      <c r="W296" s="7"/>
      <c r="X296" s="7"/>
      <c r="Y296" s="7"/>
      <c r="Z296" s="7"/>
      <c r="AA296" s="7"/>
      <c r="AB296" s="7"/>
      <c r="AC296" s="7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16:50" ht="16">
      <c r="P297" s="2"/>
      <c r="W297" s="7"/>
      <c r="X297" s="7"/>
      <c r="Y297" s="7"/>
      <c r="Z297" s="7"/>
      <c r="AA297" s="7"/>
      <c r="AB297" s="7"/>
      <c r="AC297" s="7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16:50" ht="16">
      <c r="P298" s="2"/>
      <c r="W298" s="7"/>
      <c r="X298" s="7"/>
      <c r="Y298" s="7"/>
      <c r="Z298" s="7"/>
      <c r="AA298" s="7"/>
      <c r="AB298" s="7"/>
      <c r="AC298" s="7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16:50" ht="16">
      <c r="P299" s="2"/>
      <c r="W299" s="7"/>
      <c r="X299" s="7"/>
      <c r="Y299" s="7"/>
      <c r="Z299" s="7"/>
      <c r="AA299" s="7"/>
      <c r="AB299" s="7"/>
      <c r="AC299" s="7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16:50" ht="16">
      <c r="P300" s="2"/>
      <c r="W300" s="7"/>
      <c r="X300" s="7"/>
      <c r="Y300" s="7"/>
      <c r="Z300" s="7"/>
      <c r="AA300" s="7"/>
      <c r="AB300" s="7"/>
      <c r="AC300" s="7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16:50" ht="16">
      <c r="P301" s="2"/>
      <c r="W301" s="7"/>
      <c r="X301" s="7"/>
      <c r="Y301" s="7"/>
      <c r="Z301" s="7"/>
      <c r="AA301" s="7"/>
      <c r="AB301" s="7"/>
      <c r="AC301" s="7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16:50" ht="16">
      <c r="P302" s="2"/>
      <c r="W302" s="7"/>
      <c r="X302" s="7"/>
      <c r="Y302" s="7"/>
      <c r="Z302" s="7"/>
      <c r="AA302" s="7"/>
      <c r="AB302" s="7"/>
      <c r="AC302" s="7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16:50" ht="16">
      <c r="P303" s="2"/>
      <c r="W303" s="7"/>
      <c r="X303" s="7"/>
      <c r="Y303" s="7"/>
      <c r="Z303" s="7"/>
      <c r="AA303" s="7"/>
      <c r="AB303" s="7"/>
      <c r="AC303" s="7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16:50" ht="16">
      <c r="P304" s="2"/>
      <c r="W304" s="7"/>
      <c r="X304" s="7"/>
      <c r="Y304" s="7"/>
      <c r="Z304" s="7"/>
      <c r="AA304" s="7"/>
      <c r="AB304" s="7"/>
      <c r="AC304" s="7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6:50" ht="16">
      <c r="P305" s="2"/>
      <c r="W305" s="7"/>
      <c r="X305" s="7"/>
      <c r="Y305" s="7"/>
      <c r="Z305" s="7"/>
      <c r="AA305" s="7"/>
      <c r="AB305" s="7"/>
      <c r="AC305" s="7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6:50" ht="16">
      <c r="P306" s="2"/>
      <c r="W306" s="7"/>
      <c r="X306" s="7"/>
      <c r="Y306" s="7"/>
      <c r="Z306" s="7"/>
      <c r="AA306" s="7"/>
      <c r="AB306" s="7"/>
      <c r="AC306" s="7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6:50" ht="16">
      <c r="P307" s="2"/>
      <c r="W307" s="7"/>
      <c r="X307" s="7"/>
      <c r="Y307" s="7"/>
      <c r="Z307" s="7"/>
      <c r="AA307" s="7"/>
      <c r="AB307" s="7"/>
      <c r="AC307" s="7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6:50" ht="16">
      <c r="P308" s="2"/>
      <c r="W308" s="7"/>
      <c r="X308" s="7"/>
      <c r="Y308" s="7"/>
      <c r="Z308" s="7"/>
      <c r="AA308" s="7"/>
      <c r="AB308" s="7"/>
      <c r="AC308" s="7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6:50" ht="16">
      <c r="P309" s="2"/>
      <c r="W309" s="7"/>
      <c r="X309" s="7"/>
      <c r="Y309" s="7"/>
      <c r="Z309" s="7"/>
      <c r="AA309" s="7"/>
      <c r="AB309" s="7"/>
      <c r="AC309" s="7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6:50" ht="16">
      <c r="P310" s="2"/>
      <c r="W310" s="7"/>
      <c r="X310" s="7"/>
      <c r="Y310" s="7"/>
      <c r="Z310" s="7"/>
      <c r="AA310" s="7"/>
      <c r="AB310" s="7"/>
      <c r="AC310" s="7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6:50" ht="16">
      <c r="P311" s="2"/>
      <c r="W311" s="7"/>
      <c r="X311" s="7"/>
      <c r="Y311" s="7"/>
      <c r="Z311" s="7"/>
      <c r="AA311" s="7"/>
      <c r="AB311" s="7"/>
      <c r="AC311" s="7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6:50" ht="16">
      <c r="P312" s="2"/>
      <c r="W312" s="7"/>
      <c r="X312" s="7"/>
      <c r="Y312" s="7"/>
      <c r="Z312" s="7"/>
      <c r="AA312" s="7"/>
      <c r="AB312" s="7"/>
      <c r="AC312" s="7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6:50" ht="16">
      <c r="P313" s="2"/>
      <c r="W313" s="7"/>
      <c r="X313" s="7"/>
      <c r="Y313" s="7"/>
      <c r="Z313" s="7"/>
      <c r="AA313" s="7"/>
      <c r="AB313" s="7"/>
      <c r="AC313" s="7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6:50" ht="16">
      <c r="P314" s="2"/>
      <c r="W314" s="7"/>
      <c r="X314" s="7"/>
      <c r="Y314" s="7"/>
      <c r="Z314" s="7"/>
      <c r="AA314" s="7"/>
      <c r="AB314" s="7"/>
      <c r="AC314" s="7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6:50" ht="16">
      <c r="P315" s="2"/>
      <c r="W315" s="7"/>
      <c r="X315" s="7"/>
      <c r="Y315" s="7"/>
      <c r="Z315" s="7"/>
      <c r="AA315" s="7"/>
      <c r="AB315" s="7"/>
      <c r="AC315" s="7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6:50" ht="16">
      <c r="P316" s="2"/>
      <c r="W316" s="7"/>
      <c r="X316" s="7"/>
      <c r="Y316" s="7"/>
      <c r="Z316" s="7"/>
      <c r="AA316" s="7"/>
      <c r="AB316" s="7"/>
      <c r="AC316" s="7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6:50" ht="16">
      <c r="P317" s="2"/>
      <c r="W317" s="7"/>
      <c r="X317" s="7"/>
      <c r="Y317" s="7"/>
      <c r="Z317" s="7"/>
      <c r="AA317" s="7"/>
      <c r="AB317" s="7"/>
      <c r="AC317" s="7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6:50" ht="16">
      <c r="P318" s="2"/>
      <c r="W318" s="7"/>
      <c r="X318" s="7"/>
      <c r="Y318" s="7"/>
      <c r="Z318" s="7"/>
      <c r="AA318" s="7"/>
      <c r="AB318" s="7"/>
      <c r="AC318" s="7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6:50" ht="16">
      <c r="P319" s="2"/>
      <c r="W319" s="7"/>
      <c r="X319" s="7"/>
      <c r="Y319" s="7"/>
      <c r="Z319" s="7"/>
      <c r="AA319" s="7"/>
      <c r="AB319" s="7"/>
      <c r="AC319" s="7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6:50" ht="16">
      <c r="P320" s="2"/>
      <c r="W320" s="7"/>
      <c r="X320" s="7"/>
      <c r="Y320" s="7"/>
      <c r="Z320" s="7"/>
      <c r="AA320" s="7"/>
      <c r="AB320" s="7"/>
      <c r="AC320" s="7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6:50" ht="16">
      <c r="P321" s="2"/>
      <c r="W321" s="7"/>
      <c r="X321" s="7"/>
      <c r="Y321" s="7"/>
      <c r="Z321" s="7"/>
      <c r="AA321" s="7"/>
      <c r="AB321" s="7"/>
      <c r="AC321" s="7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6:50" ht="16">
      <c r="P322" s="2"/>
      <c r="W322" s="7"/>
      <c r="X322" s="7"/>
      <c r="Y322" s="7"/>
      <c r="Z322" s="7"/>
      <c r="AA322" s="7"/>
      <c r="AB322" s="7"/>
      <c r="AC322" s="7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6:50" ht="16">
      <c r="P323" s="2"/>
      <c r="W323" s="7"/>
      <c r="X323" s="7"/>
      <c r="Y323" s="7"/>
      <c r="Z323" s="7"/>
      <c r="AA323" s="7"/>
      <c r="AB323" s="7"/>
      <c r="AC323" s="7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6:50" ht="16">
      <c r="P324" s="2"/>
      <c r="W324" s="7"/>
      <c r="X324" s="7"/>
      <c r="Y324" s="7"/>
      <c r="Z324" s="7"/>
      <c r="AA324" s="7"/>
      <c r="AB324" s="7"/>
      <c r="AC324" s="7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6:50" ht="16">
      <c r="P325" s="2"/>
      <c r="W325" s="7"/>
      <c r="X325" s="7"/>
      <c r="Y325" s="7"/>
      <c r="Z325" s="7"/>
      <c r="AA325" s="7"/>
      <c r="AB325" s="7"/>
      <c r="AC325" s="7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6:50" ht="16">
      <c r="P326" s="2"/>
      <c r="W326" s="7"/>
      <c r="X326" s="7"/>
      <c r="Y326" s="7"/>
      <c r="Z326" s="7"/>
      <c r="AA326" s="7"/>
      <c r="AB326" s="7"/>
      <c r="AC326" s="7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6:50" ht="16">
      <c r="P327" s="2"/>
      <c r="W327" s="7"/>
      <c r="X327" s="7"/>
      <c r="Y327" s="7"/>
      <c r="Z327" s="7"/>
      <c r="AA327" s="7"/>
      <c r="AB327" s="7"/>
      <c r="AC327" s="7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6:50" ht="16">
      <c r="P328" s="2"/>
      <c r="W328" s="7"/>
      <c r="X328" s="7"/>
      <c r="Y328" s="7"/>
      <c r="Z328" s="7"/>
      <c r="AA328" s="7"/>
      <c r="AB328" s="7"/>
      <c r="AC328" s="7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6:50" ht="16">
      <c r="P329" s="2"/>
      <c r="W329" s="7"/>
      <c r="X329" s="7"/>
      <c r="Y329" s="7"/>
      <c r="Z329" s="7"/>
      <c r="AA329" s="7"/>
      <c r="AB329" s="7"/>
      <c r="AC329" s="7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6:50" ht="16">
      <c r="P330" s="2"/>
      <c r="W330" s="7"/>
      <c r="X330" s="7"/>
      <c r="Y330" s="7"/>
      <c r="Z330" s="7"/>
      <c r="AA330" s="7"/>
      <c r="AB330" s="7"/>
      <c r="AC330" s="7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6:50" ht="16">
      <c r="P331" s="2"/>
      <c r="W331" s="7"/>
      <c r="X331" s="7"/>
      <c r="Y331" s="7"/>
      <c r="Z331" s="7"/>
      <c r="AA331" s="7"/>
      <c r="AB331" s="7"/>
      <c r="AC331" s="7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6:50" ht="16">
      <c r="P332" s="2"/>
      <c r="W332" s="7"/>
      <c r="X332" s="7"/>
      <c r="Y332" s="7"/>
      <c r="Z332" s="7"/>
      <c r="AA332" s="7"/>
      <c r="AB332" s="7"/>
      <c r="AC332" s="7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6:50" ht="16">
      <c r="P333" s="2"/>
      <c r="W333" s="7"/>
      <c r="X333" s="7"/>
      <c r="Y333" s="7"/>
      <c r="Z333" s="7"/>
      <c r="AA333" s="7"/>
      <c r="AB333" s="7"/>
      <c r="AC333" s="7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6:50" ht="16">
      <c r="P334" s="2"/>
      <c r="W334" s="7"/>
      <c r="X334" s="7"/>
      <c r="Y334" s="7"/>
      <c r="Z334" s="7"/>
      <c r="AA334" s="7"/>
      <c r="AB334" s="7"/>
      <c r="AC334" s="7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6:50" ht="16">
      <c r="P335" s="2"/>
      <c r="W335" s="7"/>
      <c r="X335" s="7"/>
      <c r="Y335" s="7"/>
      <c r="Z335" s="7"/>
      <c r="AA335" s="7"/>
      <c r="AB335" s="7"/>
      <c r="AC335" s="7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6:50" ht="16">
      <c r="P336" s="2"/>
      <c r="W336" s="7"/>
      <c r="X336" s="7"/>
      <c r="Y336" s="7"/>
      <c r="Z336" s="7"/>
      <c r="AA336" s="7"/>
      <c r="AB336" s="7"/>
      <c r="AC336" s="7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6:50" ht="16">
      <c r="P337" s="2"/>
      <c r="W337" s="7"/>
      <c r="X337" s="7"/>
      <c r="Y337" s="7"/>
      <c r="Z337" s="7"/>
      <c r="AA337" s="7"/>
      <c r="AB337" s="7"/>
      <c r="AC337" s="7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6:50" ht="16">
      <c r="P338" s="2"/>
      <c r="W338" s="7"/>
      <c r="X338" s="7"/>
      <c r="Y338" s="7"/>
      <c r="Z338" s="7"/>
      <c r="AA338" s="7"/>
      <c r="AB338" s="7"/>
      <c r="AC338" s="7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6:50" ht="16">
      <c r="P339" s="2"/>
      <c r="W339" s="7"/>
      <c r="X339" s="7"/>
      <c r="Y339" s="7"/>
      <c r="Z339" s="7"/>
      <c r="AA339" s="7"/>
      <c r="AB339" s="7"/>
      <c r="AC339" s="7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6:50" ht="16">
      <c r="P340" s="2"/>
      <c r="W340" s="7"/>
      <c r="X340" s="7"/>
      <c r="Y340" s="7"/>
      <c r="Z340" s="7"/>
      <c r="AA340" s="7"/>
      <c r="AB340" s="7"/>
      <c r="AC340" s="7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6:50" ht="16">
      <c r="P341" s="2"/>
      <c r="W341" s="7"/>
      <c r="X341" s="7"/>
      <c r="Y341" s="7"/>
      <c r="Z341" s="7"/>
      <c r="AA341" s="7"/>
      <c r="AB341" s="7"/>
      <c r="AC341" s="7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6:50" ht="16">
      <c r="P342" s="2"/>
      <c r="W342" s="7"/>
      <c r="X342" s="7"/>
      <c r="Y342" s="7"/>
      <c r="Z342" s="7"/>
      <c r="AA342" s="7"/>
      <c r="AB342" s="7"/>
      <c r="AC342" s="7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6:50" ht="16">
      <c r="P343" s="2"/>
      <c r="W343" s="7"/>
      <c r="X343" s="7"/>
      <c r="Y343" s="7"/>
      <c r="Z343" s="7"/>
      <c r="AA343" s="7"/>
      <c r="AB343" s="7"/>
      <c r="AC343" s="7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6:50" ht="16">
      <c r="P344" s="2"/>
      <c r="W344" s="7"/>
      <c r="X344" s="7"/>
      <c r="Y344" s="7"/>
      <c r="Z344" s="7"/>
      <c r="AA344" s="7"/>
      <c r="AB344" s="7"/>
      <c r="AC344" s="7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6:50" ht="16">
      <c r="P345" s="2"/>
      <c r="W345" s="7"/>
      <c r="X345" s="7"/>
      <c r="Y345" s="7"/>
      <c r="Z345" s="7"/>
      <c r="AA345" s="7"/>
      <c r="AB345" s="7"/>
      <c r="AC345" s="7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6:50" ht="16">
      <c r="P346" s="2"/>
      <c r="W346" s="7"/>
      <c r="X346" s="7"/>
      <c r="Y346" s="7"/>
      <c r="Z346" s="7"/>
      <c r="AA346" s="7"/>
      <c r="AB346" s="7"/>
      <c r="AC346" s="7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6:50" ht="16">
      <c r="P347" s="2"/>
      <c r="W347" s="7"/>
      <c r="X347" s="7"/>
      <c r="Y347" s="7"/>
      <c r="Z347" s="7"/>
      <c r="AA347" s="7"/>
      <c r="AB347" s="7"/>
      <c r="AC347" s="7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6:50" ht="16">
      <c r="P348" s="2"/>
      <c r="W348" s="7"/>
      <c r="X348" s="7"/>
      <c r="Y348" s="7"/>
      <c r="Z348" s="7"/>
      <c r="AA348" s="7"/>
      <c r="AB348" s="7"/>
      <c r="AC348" s="7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6:50" ht="16">
      <c r="P349" s="2"/>
      <c r="W349" s="7"/>
      <c r="X349" s="7"/>
      <c r="Y349" s="7"/>
      <c r="Z349" s="7"/>
      <c r="AA349" s="7"/>
      <c r="AB349" s="7"/>
      <c r="AC349" s="7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6:50" ht="16">
      <c r="P350" s="2"/>
      <c r="W350" s="7"/>
      <c r="X350" s="7"/>
      <c r="Y350" s="7"/>
      <c r="Z350" s="7"/>
      <c r="AA350" s="7"/>
      <c r="AB350" s="7"/>
      <c r="AC350" s="7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6:50" ht="16">
      <c r="P351" s="2"/>
      <c r="W351" s="7"/>
      <c r="X351" s="7"/>
      <c r="Y351" s="7"/>
      <c r="Z351" s="7"/>
      <c r="AA351" s="7"/>
      <c r="AB351" s="7"/>
      <c r="AC351" s="7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6:50" ht="16">
      <c r="P352" s="2"/>
      <c r="W352" s="7"/>
      <c r="X352" s="7"/>
      <c r="Y352" s="7"/>
      <c r="Z352" s="7"/>
      <c r="AA352" s="7"/>
      <c r="AB352" s="7"/>
      <c r="AC352" s="7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6:50" ht="16">
      <c r="P353" s="2"/>
      <c r="W353" s="7"/>
      <c r="X353" s="7"/>
      <c r="Y353" s="7"/>
      <c r="Z353" s="7"/>
      <c r="AA353" s="7"/>
      <c r="AB353" s="7"/>
      <c r="AC353" s="7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6:50" ht="16">
      <c r="P354" s="2"/>
      <c r="W354" s="7"/>
      <c r="X354" s="7"/>
      <c r="Y354" s="7"/>
      <c r="Z354" s="7"/>
      <c r="AA354" s="7"/>
      <c r="AB354" s="7"/>
      <c r="AC354" s="7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6:50" ht="16">
      <c r="P355" s="2"/>
      <c r="W355" s="7"/>
      <c r="X355" s="7"/>
      <c r="Y355" s="7"/>
      <c r="Z355" s="7"/>
      <c r="AA355" s="7"/>
      <c r="AB355" s="7"/>
      <c r="AC355" s="7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6:50" ht="16">
      <c r="P356" s="2"/>
      <c r="W356" s="7"/>
      <c r="X356" s="7"/>
      <c r="Y356" s="7"/>
      <c r="Z356" s="7"/>
      <c r="AA356" s="7"/>
      <c r="AB356" s="7"/>
      <c r="AC356" s="7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6:50" ht="16">
      <c r="P357" s="2"/>
      <c r="W357" s="7"/>
      <c r="X357" s="7"/>
      <c r="Y357" s="7"/>
      <c r="Z357" s="7"/>
      <c r="AA357" s="7"/>
      <c r="AB357" s="7"/>
      <c r="AC357" s="7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6:50" ht="16">
      <c r="P358" s="2"/>
      <c r="W358" s="7"/>
      <c r="X358" s="7"/>
      <c r="Y358" s="7"/>
      <c r="Z358" s="7"/>
      <c r="AA358" s="7"/>
      <c r="AB358" s="7"/>
      <c r="AC358" s="7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6:50" ht="16">
      <c r="P359" s="2"/>
      <c r="W359" s="7"/>
      <c r="X359" s="7"/>
      <c r="Y359" s="7"/>
      <c r="Z359" s="7"/>
      <c r="AA359" s="7"/>
      <c r="AB359" s="7"/>
      <c r="AC359" s="7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6:50" ht="16">
      <c r="P360" s="2"/>
      <c r="W360" s="7"/>
      <c r="X360" s="7"/>
      <c r="Y360" s="7"/>
      <c r="Z360" s="7"/>
      <c r="AA360" s="7"/>
      <c r="AB360" s="7"/>
      <c r="AC360" s="7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6:50" ht="16">
      <c r="P361" s="2"/>
      <c r="W361" s="7"/>
      <c r="X361" s="7"/>
      <c r="Y361" s="7"/>
      <c r="Z361" s="7"/>
      <c r="AA361" s="7"/>
      <c r="AB361" s="7"/>
      <c r="AC361" s="7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6:50" ht="16">
      <c r="P362" s="2"/>
      <c r="W362" s="7"/>
      <c r="X362" s="7"/>
      <c r="Y362" s="7"/>
      <c r="Z362" s="7"/>
      <c r="AA362" s="7"/>
      <c r="AB362" s="7"/>
      <c r="AC362" s="7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6:50" ht="16">
      <c r="P363" s="2"/>
      <c r="W363" s="7"/>
      <c r="X363" s="7"/>
      <c r="Y363" s="7"/>
      <c r="Z363" s="7"/>
      <c r="AA363" s="7"/>
      <c r="AB363" s="7"/>
      <c r="AC363" s="7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6:50" ht="16">
      <c r="P364" s="2"/>
      <c r="W364" s="7"/>
      <c r="X364" s="7"/>
      <c r="Y364" s="7"/>
      <c r="Z364" s="7"/>
      <c r="AA364" s="7"/>
      <c r="AB364" s="7"/>
      <c r="AC364" s="7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6:50" ht="16">
      <c r="P365" s="2"/>
      <c r="W365" s="7"/>
      <c r="X365" s="7"/>
      <c r="Y365" s="7"/>
      <c r="Z365" s="7"/>
      <c r="AA365" s="7"/>
      <c r="AB365" s="7"/>
      <c r="AC365" s="7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6:50" ht="16">
      <c r="P366" s="2"/>
      <c r="W366" s="7"/>
      <c r="X366" s="7"/>
      <c r="Y366" s="7"/>
      <c r="Z366" s="7"/>
      <c r="AA366" s="7"/>
      <c r="AB366" s="7"/>
      <c r="AC366" s="7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6:50" ht="16">
      <c r="P367" s="2"/>
      <c r="W367" s="7"/>
      <c r="X367" s="7"/>
      <c r="Y367" s="7"/>
      <c r="Z367" s="7"/>
      <c r="AA367" s="7"/>
      <c r="AB367" s="7"/>
      <c r="AC367" s="7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6:50" ht="16">
      <c r="P368" s="2"/>
      <c r="W368" s="7"/>
      <c r="X368" s="7"/>
      <c r="Y368" s="7"/>
      <c r="Z368" s="7"/>
      <c r="AA368" s="7"/>
      <c r="AB368" s="7"/>
      <c r="AC368" s="7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6:50" ht="16">
      <c r="P369" s="2"/>
      <c r="W369" s="7"/>
      <c r="X369" s="7"/>
      <c r="Y369" s="7"/>
      <c r="Z369" s="7"/>
      <c r="AA369" s="7"/>
      <c r="AB369" s="7"/>
      <c r="AC369" s="7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6:50" ht="16">
      <c r="P370" s="2"/>
      <c r="W370" s="7"/>
      <c r="X370" s="7"/>
      <c r="Y370" s="7"/>
      <c r="Z370" s="7"/>
      <c r="AA370" s="7"/>
      <c r="AB370" s="7"/>
      <c r="AC370" s="7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6:50" ht="16">
      <c r="P371" s="2"/>
      <c r="W371" s="7"/>
      <c r="X371" s="7"/>
      <c r="Y371" s="7"/>
      <c r="Z371" s="7"/>
      <c r="AA371" s="7"/>
      <c r="AB371" s="7"/>
      <c r="AC371" s="7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6:50" ht="16">
      <c r="P372" s="2"/>
      <c r="W372" s="7"/>
      <c r="X372" s="7"/>
      <c r="Y372" s="7"/>
      <c r="Z372" s="7"/>
      <c r="AA372" s="7"/>
      <c r="AB372" s="7"/>
      <c r="AC372" s="7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6:50" ht="16">
      <c r="P373" s="2"/>
      <c r="W373" s="7"/>
      <c r="X373" s="7"/>
      <c r="Y373" s="7"/>
      <c r="Z373" s="7"/>
      <c r="AA373" s="7"/>
      <c r="AB373" s="7"/>
      <c r="AC373" s="7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6:50" ht="16">
      <c r="P374" s="2"/>
      <c r="W374" s="7"/>
      <c r="X374" s="7"/>
      <c r="Y374" s="7"/>
      <c r="Z374" s="7"/>
      <c r="AA374" s="7"/>
      <c r="AB374" s="7"/>
      <c r="AC374" s="7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6:50" ht="16">
      <c r="P375" s="2"/>
      <c r="W375" s="7"/>
      <c r="X375" s="7"/>
      <c r="Y375" s="7"/>
      <c r="Z375" s="7"/>
      <c r="AA375" s="7"/>
      <c r="AB375" s="7"/>
      <c r="AC375" s="7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6:50" ht="16">
      <c r="P376" s="2"/>
      <c r="W376" s="7"/>
      <c r="X376" s="7"/>
      <c r="Y376" s="7"/>
      <c r="Z376" s="7"/>
      <c r="AA376" s="7"/>
      <c r="AB376" s="7"/>
      <c r="AC376" s="7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6:50" ht="16">
      <c r="P377" s="2"/>
      <c r="W377" s="7"/>
      <c r="X377" s="7"/>
      <c r="Y377" s="7"/>
      <c r="Z377" s="7"/>
      <c r="AA377" s="7"/>
      <c r="AB377" s="7"/>
      <c r="AC377" s="7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6:50" ht="16">
      <c r="P378" s="2"/>
      <c r="W378" s="7"/>
      <c r="X378" s="7"/>
      <c r="Y378" s="7"/>
      <c r="Z378" s="7"/>
      <c r="AA378" s="7"/>
      <c r="AB378" s="7"/>
      <c r="AC378" s="7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6:50" ht="16">
      <c r="P379" s="2"/>
      <c r="W379" s="7"/>
      <c r="X379" s="7"/>
      <c r="Y379" s="7"/>
      <c r="Z379" s="7"/>
      <c r="AA379" s="7"/>
      <c r="AB379" s="7"/>
      <c r="AC379" s="7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6:50" ht="16">
      <c r="P380" s="2"/>
      <c r="W380" s="7"/>
      <c r="X380" s="7"/>
      <c r="Y380" s="7"/>
      <c r="Z380" s="7"/>
      <c r="AA380" s="7"/>
      <c r="AB380" s="7"/>
      <c r="AC380" s="7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6:50" ht="16">
      <c r="P381" s="2"/>
      <c r="W381" s="7"/>
      <c r="X381" s="7"/>
      <c r="Y381" s="7"/>
      <c r="Z381" s="7"/>
      <c r="AA381" s="7"/>
      <c r="AB381" s="7"/>
      <c r="AC381" s="7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6:50" ht="16">
      <c r="P382" s="2"/>
      <c r="W382" s="7"/>
      <c r="X382" s="7"/>
      <c r="Y382" s="7"/>
      <c r="Z382" s="7"/>
      <c r="AA382" s="7"/>
      <c r="AB382" s="7"/>
      <c r="AC382" s="7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6:50" ht="16">
      <c r="P383" s="2"/>
      <c r="W383" s="7"/>
      <c r="X383" s="7"/>
      <c r="Y383" s="7"/>
      <c r="Z383" s="7"/>
      <c r="AA383" s="7"/>
      <c r="AB383" s="7"/>
      <c r="AC383" s="7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6:50" ht="16">
      <c r="P384" s="2"/>
      <c r="W384" s="7"/>
      <c r="X384" s="7"/>
      <c r="Y384" s="7"/>
      <c r="Z384" s="7"/>
      <c r="AA384" s="7"/>
      <c r="AB384" s="7"/>
      <c r="AC384" s="7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6:50" ht="16">
      <c r="P385" s="2"/>
      <c r="W385" s="7"/>
      <c r="X385" s="7"/>
      <c r="Y385" s="7"/>
      <c r="Z385" s="7"/>
      <c r="AA385" s="7"/>
      <c r="AB385" s="7"/>
      <c r="AC385" s="7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6:50" ht="16">
      <c r="P386" s="2"/>
      <c r="W386" s="7"/>
      <c r="X386" s="7"/>
      <c r="Y386" s="7"/>
      <c r="Z386" s="7"/>
      <c r="AA386" s="7"/>
      <c r="AB386" s="7"/>
      <c r="AC386" s="7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6:50" ht="16">
      <c r="P387" s="2"/>
      <c r="W387" s="7"/>
      <c r="X387" s="7"/>
      <c r="Y387" s="7"/>
      <c r="Z387" s="7"/>
      <c r="AA387" s="7"/>
      <c r="AB387" s="7"/>
      <c r="AC387" s="7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6:50" ht="16">
      <c r="P388" s="2"/>
      <c r="W388" s="7"/>
      <c r="X388" s="7"/>
      <c r="Y388" s="7"/>
      <c r="Z388" s="7"/>
      <c r="AA388" s="7"/>
      <c r="AB388" s="7"/>
      <c r="AC388" s="7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6:50" ht="16">
      <c r="P389" s="2"/>
      <c r="W389" s="7"/>
      <c r="X389" s="7"/>
      <c r="Y389" s="7"/>
      <c r="Z389" s="7"/>
      <c r="AA389" s="7"/>
      <c r="AB389" s="7"/>
      <c r="AC389" s="7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6:50" ht="16">
      <c r="P390" s="2"/>
      <c r="W390" s="7"/>
      <c r="X390" s="7"/>
      <c r="Y390" s="7"/>
      <c r="Z390" s="7"/>
      <c r="AA390" s="7"/>
      <c r="AB390" s="7"/>
      <c r="AC390" s="7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6:50" ht="16">
      <c r="P391" s="2"/>
      <c r="W391" s="7"/>
      <c r="X391" s="7"/>
      <c r="Y391" s="7"/>
      <c r="Z391" s="7"/>
      <c r="AA391" s="7"/>
      <c r="AB391" s="7"/>
      <c r="AC391" s="7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6:50" ht="16">
      <c r="P392" s="2"/>
      <c r="W392" s="7"/>
      <c r="X392" s="7"/>
      <c r="Y392" s="7"/>
      <c r="Z392" s="7"/>
      <c r="AA392" s="7"/>
      <c r="AB392" s="7"/>
      <c r="AC392" s="7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6:50" ht="16">
      <c r="P393" s="2"/>
      <c r="W393" s="7"/>
      <c r="X393" s="7"/>
      <c r="Y393" s="7"/>
      <c r="Z393" s="7"/>
      <c r="AA393" s="7"/>
      <c r="AB393" s="7"/>
      <c r="AC393" s="7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6:50" ht="16">
      <c r="P394" s="2"/>
      <c r="W394" s="7"/>
      <c r="X394" s="7"/>
      <c r="Y394" s="7"/>
      <c r="Z394" s="7"/>
      <c r="AA394" s="7"/>
      <c r="AB394" s="7"/>
      <c r="AC394" s="7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6:50" ht="16">
      <c r="P395" s="2"/>
      <c r="W395" s="7"/>
      <c r="X395" s="7"/>
      <c r="Y395" s="7"/>
      <c r="Z395" s="7"/>
      <c r="AA395" s="7"/>
      <c r="AB395" s="7"/>
      <c r="AC395" s="7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6:50" ht="16">
      <c r="P396" s="2"/>
      <c r="W396" s="7"/>
      <c r="X396" s="7"/>
      <c r="Y396" s="7"/>
      <c r="Z396" s="7"/>
      <c r="AA396" s="7"/>
      <c r="AB396" s="7"/>
      <c r="AC396" s="7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6:50" ht="16">
      <c r="P397" s="2"/>
      <c r="W397" s="7"/>
      <c r="X397" s="7"/>
      <c r="Y397" s="7"/>
      <c r="Z397" s="7"/>
      <c r="AA397" s="7"/>
      <c r="AB397" s="7"/>
      <c r="AC397" s="7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6:50" ht="16">
      <c r="P398" s="2"/>
      <c r="W398" s="7"/>
      <c r="X398" s="7"/>
      <c r="Y398" s="7"/>
      <c r="Z398" s="7"/>
      <c r="AA398" s="7"/>
      <c r="AB398" s="7"/>
      <c r="AC398" s="7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6:50" ht="16">
      <c r="P399" s="2"/>
      <c r="W399" s="7"/>
      <c r="X399" s="7"/>
      <c r="Y399" s="7"/>
      <c r="Z399" s="7"/>
      <c r="AA399" s="7"/>
      <c r="AB399" s="7"/>
      <c r="AC399" s="7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6:50" ht="16">
      <c r="P400" s="2"/>
      <c r="W400" s="7"/>
      <c r="X400" s="7"/>
      <c r="Y400" s="7"/>
      <c r="Z400" s="7"/>
      <c r="AA400" s="7"/>
      <c r="AB400" s="7"/>
      <c r="AC400" s="7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6:50" ht="16">
      <c r="P401" s="2"/>
      <c r="W401" s="7"/>
      <c r="X401" s="7"/>
      <c r="Y401" s="7"/>
      <c r="Z401" s="7"/>
      <c r="AA401" s="7"/>
      <c r="AB401" s="7"/>
      <c r="AC401" s="7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6:50" ht="16">
      <c r="P402" s="2"/>
      <c r="W402" s="7"/>
      <c r="X402" s="7"/>
      <c r="Y402" s="7"/>
      <c r="Z402" s="7"/>
      <c r="AA402" s="7"/>
      <c r="AB402" s="7"/>
      <c r="AC402" s="7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6:50" ht="16">
      <c r="P403" s="2"/>
      <c r="W403" s="7"/>
      <c r="X403" s="7"/>
      <c r="Y403" s="7"/>
      <c r="Z403" s="7"/>
      <c r="AA403" s="7"/>
      <c r="AB403" s="7"/>
      <c r="AC403" s="7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6:50" ht="16">
      <c r="P404" s="2"/>
      <c r="W404" s="7"/>
      <c r="X404" s="7"/>
      <c r="Y404" s="7"/>
      <c r="Z404" s="7"/>
      <c r="AA404" s="7"/>
      <c r="AB404" s="7"/>
      <c r="AC404" s="7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6:50" ht="16">
      <c r="P405" s="2"/>
      <c r="W405" s="7"/>
      <c r="X405" s="7"/>
      <c r="Y405" s="7"/>
      <c r="Z405" s="7"/>
      <c r="AA405" s="7"/>
      <c r="AB405" s="7"/>
      <c r="AC405" s="7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6:50" ht="16">
      <c r="P406" s="2"/>
      <c r="W406" s="7"/>
      <c r="X406" s="7"/>
      <c r="Y406" s="7"/>
      <c r="Z406" s="7"/>
      <c r="AA406" s="7"/>
      <c r="AB406" s="7"/>
      <c r="AC406" s="7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6:50" ht="16">
      <c r="P407" s="2"/>
      <c r="W407" s="7"/>
      <c r="X407" s="7"/>
      <c r="Y407" s="7"/>
      <c r="Z407" s="7"/>
      <c r="AA407" s="7"/>
      <c r="AB407" s="7"/>
      <c r="AC407" s="7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6:50" ht="16">
      <c r="P408" s="2"/>
      <c r="W408" s="7"/>
      <c r="X408" s="7"/>
      <c r="Y408" s="7"/>
      <c r="Z408" s="7"/>
      <c r="AA408" s="7"/>
      <c r="AB408" s="7"/>
      <c r="AC408" s="7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6:50" ht="16">
      <c r="P409" s="2"/>
      <c r="W409" s="7"/>
      <c r="X409" s="7"/>
      <c r="Y409" s="7"/>
      <c r="Z409" s="7"/>
      <c r="AA409" s="7"/>
      <c r="AB409" s="7"/>
      <c r="AC409" s="7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6:50" ht="16">
      <c r="P410" s="2"/>
      <c r="W410" s="7"/>
      <c r="X410" s="7"/>
      <c r="Y410" s="7"/>
      <c r="Z410" s="7"/>
      <c r="AA410" s="7"/>
      <c r="AB410" s="7"/>
      <c r="AC410" s="7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6:50" ht="16">
      <c r="P411" s="2"/>
      <c r="W411" s="7"/>
      <c r="X411" s="7"/>
      <c r="Y411" s="7"/>
      <c r="Z411" s="7"/>
      <c r="AA411" s="7"/>
      <c r="AB411" s="7"/>
      <c r="AC411" s="7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6:50" ht="16">
      <c r="P412" s="2"/>
      <c r="W412" s="7"/>
      <c r="X412" s="7"/>
      <c r="Y412" s="7"/>
      <c r="Z412" s="7"/>
      <c r="AA412" s="7"/>
      <c r="AB412" s="7"/>
      <c r="AC412" s="7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6:50" ht="16">
      <c r="P413" s="2"/>
      <c r="W413" s="7"/>
      <c r="X413" s="7"/>
      <c r="Y413" s="7"/>
      <c r="Z413" s="7"/>
      <c r="AA413" s="7"/>
      <c r="AB413" s="7"/>
      <c r="AC413" s="7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6:50" ht="16">
      <c r="P414" s="2"/>
      <c r="W414" s="7"/>
      <c r="X414" s="7"/>
      <c r="Y414" s="7"/>
      <c r="Z414" s="7"/>
      <c r="AA414" s="7"/>
      <c r="AB414" s="7"/>
      <c r="AC414" s="7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6:50" ht="16">
      <c r="P415" s="2"/>
      <c r="W415" s="7"/>
      <c r="X415" s="7"/>
      <c r="Y415" s="7"/>
      <c r="Z415" s="7"/>
      <c r="AA415" s="7"/>
      <c r="AB415" s="7"/>
      <c r="AC415" s="7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6:50" ht="16">
      <c r="P416" s="2"/>
      <c r="W416" s="7"/>
      <c r="X416" s="7"/>
      <c r="Y416" s="7"/>
      <c r="Z416" s="7"/>
      <c r="AA416" s="7"/>
      <c r="AB416" s="7"/>
      <c r="AC416" s="7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6:50" ht="16">
      <c r="P417" s="2"/>
      <c r="W417" s="7"/>
      <c r="X417" s="7"/>
      <c r="Y417" s="7"/>
      <c r="Z417" s="7"/>
      <c r="AA417" s="7"/>
      <c r="AB417" s="7"/>
      <c r="AC417" s="7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6:50" ht="16">
      <c r="P418" s="2"/>
      <c r="W418" s="7"/>
      <c r="X418" s="7"/>
      <c r="Y418" s="7"/>
      <c r="Z418" s="7"/>
      <c r="AA418" s="7"/>
      <c r="AB418" s="7"/>
      <c r="AC418" s="7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6:50" ht="16">
      <c r="P419" s="2"/>
      <c r="W419" s="7"/>
      <c r="X419" s="7"/>
      <c r="Y419" s="7"/>
      <c r="Z419" s="7"/>
      <c r="AA419" s="7"/>
      <c r="AB419" s="7"/>
      <c r="AC419" s="7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6:50" ht="16">
      <c r="P420" s="2"/>
      <c r="W420" s="7"/>
      <c r="X420" s="7"/>
      <c r="Y420" s="7"/>
      <c r="Z420" s="7"/>
      <c r="AA420" s="7"/>
      <c r="AB420" s="7"/>
      <c r="AC420" s="7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6:50" ht="16">
      <c r="P421" s="2"/>
      <c r="W421" s="7"/>
      <c r="X421" s="7"/>
      <c r="Y421" s="7"/>
      <c r="Z421" s="7"/>
      <c r="AA421" s="7"/>
      <c r="AB421" s="7"/>
      <c r="AC421" s="7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6:50" ht="16">
      <c r="P422" s="2"/>
      <c r="W422" s="7"/>
      <c r="X422" s="7"/>
      <c r="Y422" s="7"/>
      <c r="Z422" s="7"/>
      <c r="AA422" s="7"/>
      <c r="AB422" s="7"/>
      <c r="AC422" s="7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6:50" ht="16">
      <c r="P423" s="2"/>
      <c r="W423" s="7"/>
      <c r="X423" s="7"/>
      <c r="Y423" s="7"/>
      <c r="Z423" s="7"/>
      <c r="AA423" s="7"/>
      <c r="AB423" s="7"/>
      <c r="AC423" s="7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6:50" ht="16">
      <c r="P424" s="2"/>
      <c r="W424" s="7"/>
      <c r="X424" s="7"/>
      <c r="Y424" s="7"/>
      <c r="Z424" s="7"/>
      <c r="AA424" s="7"/>
      <c r="AB424" s="7"/>
      <c r="AC424" s="7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6:50" ht="16">
      <c r="P425" s="2"/>
      <c r="W425" s="7"/>
      <c r="X425" s="7"/>
      <c r="Y425" s="7"/>
      <c r="Z425" s="7"/>
      <c r="AA425" s="7"/>
      <c r="AB425" s="7"/>
      <c r="AC425" s="7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6:50" ht="16">
      <c r="P426" s="2"/>
      <c r="W426" s="7"/>
      <c r="X426" s="7"/>
      <c r="Y426" s="7"/>
      <c r="Z426" s="7"/>
      <c r="AA426" s="7"/>
      <c r="AB426" s="7"/>
      <c r="AC426" s="7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6:50" ht="16">
      <c r="P427" s="2"/>
      <c r="W427" s="7"/>
      <c r="X427" s="7"/>
      <c r="Y427" s="7"/>
      <c r="Z427" s="7"/>
      <c r="AA427" s="7"/>
      <c r="AB427" s="7"/>
      <c r="AC427" s="7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6:50" ht="16">
      <c r="P428" s="2"/>
      <c r="W428" s="7"/>
      <c r="X428" s="7"/>
      <c r="Y428" s="7"/>
      <c r="Z428" s="7"/>
      <c r="AA428" s="7"/>
      <c r="AB428" s="7"/>
      <c r="AC428" s="7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6:50" ht="16">
      <c r="P429" s="2"/>
      <c r="W429" s="7"/>
      <c r="X429" s="7"/>
      <c r="Y429" s="7"/>
      <c r="Z429" s="7"/>
      <c r="AA429" s="7"/>
      <c r="AB429" s="7"/>
      <c r="AC429" s="7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6:50" ht="16">
      <c r="P430" s="2"/>
      <c r="W430" s="7"/>
      <c r="X430" s="7"/>
      <c r="Y430" s="7"/>
      <c r="Z430" s="7"/>
      <c r="AA430" s="7"/>
      <c r="AB430" s="7"/>
      <c r="AC430" s="7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6:50" ht="16">
      <c r="P431" s="2"/>
      <c r="W431" s="7"/>
      <c r="X431" s="7"/>
      <c r="Y431" s="7"/>
      <c r="Z431" s="7"/>
      <c r="AA431" s="7"/>
      <c r="AB431" s="7"/>
      <c r="AC431" s="7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6:50" ht="16">
      <c r="P432" s="2"/>
      <c r="W432" s="7"/>
      <c r="X432" s="7"/>
      <c r="Y432" s="7"/>
      <c r="Z432" s="7"/>
      <c r="AA432" s="7"/>
      <c r="AB432" s="7"/>
      <c r="AC432" s="7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6:50" ht="16">
      <c r="P433" s="2"/>
      <c r="W433" s="7"/>
      <c r="X433" s="7"/>
      <c r="Y433" s="7"/>
      <c r="Z433" s="7"/>
      <c r="AA433" s="7"/>
      <c r="AB433" s="7"/>
      <c r="AC433" s="7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6:50" ht="16">
      <c r="P434" s="2"/>
      <c r="W434" s="7"/>
      <c r="X434" s="7"/>
      <c r="Y434" s="7"/>
      <c r="Z434" s="7"/>
      <c r="AA434" s="7"/>
      <c r="AB434" s="7"/>
      <c r="AC434" s="7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6:50" ht="16">
      <c r="P435" s="2"/>
      <c r="W435" s="7"/>
      <c r="X435" s="7"/>
      <c r="Y435" s="7"/>
      <c r="Z435" s="7"/>
      <c r="AA435" s="7"/>
      <c r="AB435" s="7"/>
      <c r="AC435" s="7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6:50" ht="16">
      <c r="P436" s="2"/>
      <c r="W436" s="7"/>
      <c r="X436" s="7"/>
      <c r="Y436" s="7"/>
      <c r="Z436" s="7"/>
      <c r="AA436" s="7"/>
      <c r="AB436" s="7"/>
      <c r="AC436" s="7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6:50" ht="16">
      <c r="P437" s="2"/>
      <c r="W437" s="7"/>
      <c r="X437" s="7"/>
      <c r="Y437" s="7"/>
      <c r="Z437" s="7"/>
      <c r="AA437" s="7"/>
      <c r="AB437" s="7"/>
      <c r="AC437" s="7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6:50" ht="16">
      <c r="P438" s="2"/>
      <c r="W438" s="7"/>
      <c r="X438" s="7"/>
      <c r="Y438" s="7"/>
      <c r="Z438" s="7"/>
      <c r="AA438" s="7"/>
      <c r="AB438" s="7"/>
      <c r="AC438" s="7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6:50" ht="16">
      <c r="P439" s="2"/>
      <c r="W439" s="7"/>
      <c r="X439" s="7"/>
      <c r="Y439" s="7"/>
      <c r="Z439" s="7"/>
      <c r="AA439" s="7"/>
      <c r="AB439" s="7"/>
      <c r="AC439" s="7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6:50" ht="16">
      <c r="P440" s="2"/>
      <c r="W440" s="7"/>
      <c r="X440" s="7"/>
      <c r="Y440" s="7"/>
      <c r="Z440" s="7"/>
      <c r="AA440" s="7"/>
      <c r="AB440" s="7"/>
      <c r="AC440" s="7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6:50" ht="16">
      <c r="P441" s="2"/>
      <c r="W441" s="7"/>
      <c r="X441" s="7"/>
      <c r="Y441" s="7"/>
      <c r="Z441" s="7"/>
      <c r="AA441" s="7"/>
      <c r="AB441" s="7"/>
      <c r="AC441" s="7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6:50" ht="16">
      <c r="P442" s="2"/>
      <c r="W442" s="7"/>
      <c r="X442" s="7"/>
      <c r="Y442" s="7"/>
      <c r="Z442" s="7"/>
      <c r="AA442" s="7"/>
      <c r="AB442" s="7"/>
      <c r="AC442" s="7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6:50" ht="16">
      <c r="P443" s="2"/>
      <c r="W443" s="7"/>
      <c r="X443" s="7"/>
      <c r="Y443" s="7"/>
      <c r="Z443" s="7"/>
      <c r="AA443" s="7"/>
      <c r="AB443" s="7"/>
      <c r="AC443" s="7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6:50" ht="16">
      <c r="P444" s="2"/>
      <c r="W444" s="7"/>
      <c r="X444" s="7"/>
      <c r="Y444" s="7"/>
      <c r="Z444" s="7"/>
      <c r="AA444" s="7"/>
      <c r="AB444" s="7"/>
      <c r="AC444" s="7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6:50" ht="16">
      <c r="P445" s="2"/>
      <c r="W445" s="7"/>
      <c r="X445" s="7"/>
      <c r="Y445" s="7"/>
      <c r="Z445" s="7"/>
      <c r="AA445" s="7"/>
      <c r="AB445" s="7"/>
      <c r="AC445" s="7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6:50" ht="16">
      <c r="P446" s="2"/>
      <c r="W446" s="7"/>
      <c r="X446" s="7"/>
      <c r="Y446" s="7"/>
      <c r="Z446" s="7"/>
      <c r="AA446" s="7"/>
      <c r="AB446" s="7"/>
      <c r="AC446" s="7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6:50" ht="16">
      <c r="P447" s="2"/>
      <c r="W447" s="7"/>
      <c r="X447" s="7"/>
      <c r="Y447" s="7"/>
      <c r="Z447" s="7"/>
      <c r="AA447" s="7"/>
      <c r="AB447" s="7"/>
      <c r="AC447" s="7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6:50" ht="16">
      <c r="P448" s="2"/>
      <c r="W448" s="7"/>
      <c r="X448" s="7"/>
      <c r="Y448" s="7"/>
      <c r="Z448" s="7"/>
      <c r="AA448" s="7"/>
      <c r="AB448" s="7"/>
      <c r="AC448" s="7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6:50" ht="16">
      <c r="P449" s="2"/>
      <c r="W449" s="7"/>
      <c r="X449" s="7"/>
      <c r="Y449" s="7"/>
      <c r="Z449" s="7"/>
      <c r="AA449" s="7"/>
      <c r="AB449" s="7"/>
      <c r="AC449" s="7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6:50" ht="16">
      <c r="P450" s="2"/>
      <c r="W450" s="7"/>
      <c r="X450" s="7"/>
      <c r="Y450" s="7"/>
      <c r="Z450" s="7"/>
      <c r="AA450" s="7"/>
      <c r="AB450" s="7"/>
      <c r="AC450" s="7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6:50" ht="16">
      <c r="P451" s="2"/>
      <c r="W451" s="7"/>
      <c r="X451" s="7"/>
      <c r="Y451" s="7"/>
      <c r="Z451" s="7"/>
      <c r="AA451" s="7"/>
      <c r="AB451" s="7"/>
      <c r="AC451" s="7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6:50" ht="16">
      <c r="P452" s="2"/>
      <c r="W452" s="7"/>
      <c r="X452" s="7"/>
      <c r="Y452" s="7"/>
      <c r="Z452" s="7"/>
      <c r="AA452" s="7"/>
      <c r="AB452" s="7"/>
      <c r="AC452" s="7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6:50" ht="16">
      <c r="P453" s="2"/>
      <c r="W453" s="7"/>
      <c r="X453" s="7"/>
      <c r="Y453" s="7"/>
      <c r="Z453" s="7"/>
      <c r="AA453" s="7"/>
      <c r="AB453" s="7"/>
      <c r="AC453" s="7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6:50" ht="16">
      <c r="P454" s="2"/>
      <c r="W454" s="7"/>
      <c r="X454" s="7"/>
      <c r="Y454" s="7"/>
      <c r="Z454" s="7"/>
      <c r="AA454" s="7"/>
      <c r="AB454" s="7"/>
      <c r="AC454" s="7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6:50" ht="16">
      <c r="P455" s="2"/>
      <c r="W455" s="7"/>
      <c r="X455" s="7"/>
      <c r="Y455" s="7"/>
      <c r="Z455" s="7"/>
      <c r="AA455" s="7"/>
      <c r="AB455" s="7"/>
      <c r="AC455" s="7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6:50" ht="16">
      <c r="P456" s="2"/>
      <c r="W456" s="7"/>
      <c r="X456" s="7"/>
      <c r="Y456" s="7"/>
      <c r="Z456" s="7"/>
      <c r="AA456" s="7"/>
      <c r="AB456" s="7"/>
      <c r="AC456" s="7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6:50" ht="16">
      <c r="P457" s="2"/>
      <c r="W457" s="7"/>
      <c r="X457" s="7"/>
      <c r="Y457" s="7"/>
      <c r="Z457" s="7"/>
      <c r="AA457" s="7"/>
      <c r="AB457" s="7"/>
      <c r="AC457" s="7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6:50" ht="16">
      <c r="P458" s="2"/>
      <c r="W458" s="7"/>
      <c r="X458" s="7"/>
      <c r="Y458" s="7"/>
      <c r="Z458" s="7"/>
      <c r="AA458" s="7"/>
      <c r="AB458" s="7"/>
      <c r="AC458" s="7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6:50" ht="16">
      <c r="P459" s="2"/>
      <c r="W459" s="7"/>
      <c r="X459" s="7"/>
      <c r="Y459" s="7"/>
      <c r="Z459" s="7"/>
      <c r="AA459" s="7"/>
      <c r="AB459" s="7"/>
      <c r="AC459" s="7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6:50" ht="16">
      <c r="P460" s="2"/>
      <c r="W460" s="7"/>
      <c r="X460" s="7"/>
      <c r="Y460" s="7"/>
      <c r="Z460" s="7"/>
      <c r="AA460" s="7"/>
      <c r="AB460" s="7"/>
      <c r="AC460" s="7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6:50" ht="16">
      <c r="P461" s="2"/>
      <c r="W461" s="7"/>
      <c r="X461" s="7"/>
      <c r="Y461" s="7"/>
      <c r="Z461" s="7"/>
      <c r="AA461" s="7"/>
      <c r="AB461" s="7"/>
      <c r="AC461" s="7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6:50" ht="16">
      <c r="P462" s="2"/>
      <c r="W462" s="7"/>
      <c r="X462" s="7"/>
      <c r="Y462" s="7"/>
      <c r="Z462" s="7"/>
      <c r="AA462" s="7"/>
      <c r="AB462" s="7"/>
      <c r="AC462" s="7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6:50" ht="16">
      <c r="P463" s="2"/>
      <c r="W463" s="7"/>
      <c r="X463" s="7"/>
      <c r="Y463" s="7"/>
      <c r="Z463" s="7"/>
      <c r="AA463" s="7"/>
      <c r="AB463" s="7"/>
      <c r="AC463" s="7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6:50" ht="16">
      <c r="P464" s="2"/>
      <c r="W464" s="7"/>
      <c r="X464" s="7"/>
      <c r="Y464" s="7"/>
      <c r="Z464" s="7"/>
      <c r="AA464" s="7"/>
      <c r="AB464" s="7"/>
      <c r="AC464" s="7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6:50" ht="16">
      <c r="P465" s="2"/>
      <c r="W465" s="7"/>
      <c r="X465" s="7"/>
      <c r="Y465" s="7"/>
      <c r="Z465" s="7"/>
      <c r="AA465" s="7"/>
      <c r="AB465" s="7"/>
      <c r="AC465" s="7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6:50" ht="16">
      <c r="P466" s="2"/>
      <c r="W466" s="7"/>
      <c r="X466" s="7"/>
      <c r="Y466" s="7"/>
      <c r="Z466" s="7"/>
      <c r="AA466" s="7"/>
      <c r="AB466" s="7"/>
      <c r="AC466" s="7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6:50" ht="16">
      <c r="P467" s="2"/>
      <c r="W467" s="7"/>
      <c r="X467" s="7"/>
      <c r="Y467" s="7"/>
      <c r="Z467" s="7"/>
      <c r="AA467" s="7"/>
      <c r="AB467" s="7"/>
      <c r="AC467" s="7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6:50" ht="16">
      <c r="P468" s="2"/>
      <c r="W468" s="7"/>
      <c r="X468" s="7"/>
      <c r="Y468" s="7"/>
      <c r="Z468" s="7"/>
      <c r="AA468" s="7"/>
      <c r="AB468" s="7"/>
      <c r="AC468" s="7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6:50" ht="16">
      <c r="P469" s="2"/>
      <c r="W469" s="7"/>
      <c r="X469" s="7"/>
      <c r="Y469" s="7"/>
      <c r="Z469" s="7"/>
      <c r="AA469" s="7"/>
      <c r="AB469" s="7"/>
      <c r="AC469" s="7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6:50" ht="16">
      <c r="P470" s="2"/>
      <c r="W470" s="7"/>
      <c r="X470" s="7"/>
      <c r="Y470" s="7"/>
      <c r="Z470" s="7"/>
      <c r="AA470" s="7"/>
      <c r="AB470" s="7"/>
      <c r="AC470" s="7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6:50" ht="16">
      <c r="P471" s="2"/>
      <c r="W471" s="7"/>
      <c r="X471" s="7"/>
      <c r="Y471" s="7"/>
      <c r="Z471" s="7"/>
      <c r="AA471" s="7"/>
      <c r="AB471" s="7"/>
      <c r="AC471" s="7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6:50" ht="16">
      <c r="P472" s="2"/>
      <c r="W472" s="7"/>
      <c r="X472" s="7"/>
      <c r="Y472" s="7"/>
      <c r="Z472" s="7"/>
      <c r="AA472" s="7"/>
      <c r="AB472" s="7"/>
      <c r="AC472" s="7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6:50" ht="16">
      <c r="P473" s="2"/>
      <c r="W473" s="7"/>
      <c r="X473" s="7"/>
      <c r="Y473" s="7"/>
      <c r="Z473" s="7"/>
      <c r="AA473" s="7"/>
      <c r="AB473" s="7"/>
      <c r="AC473" s="7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6:50" ht="16">
      <c r="P474" s="2"/>
      <c r="W474" s="7"/>
      <c r="X474" s="7"/>
      <c r="Y474" s="7"/>
      <c r="Z474" s="7"/>
      <c r="AA474" s="7"/>
      <c r="AB474" s="7"/>
      <c r="AC474" s="7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6:50" ht="16">
      <c r="P475" s="2"/>
      <c r="W475" s="7"/>
      <c r="X475" s="7"/>
      <c r="Y475" s="7"/>
      <c r="Z475" s="7"/>
      <c r="AA475" s="7"/>
      <c r="AB475" s="7"/>
      <c r="AC475" s="7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6:50" ht="16">
      <c r="P476" s="2"/>
      <c r="W476" s="7"/>
      <c r="X476" s="7"/>
      <c r="Y476" s="7"/>
      <c r="Z476" s="7"/>
      <c r="AA476" s="7"/>
      <c r="AB476" s="7"/>
      <c r="AC476" s="7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6:50" ht="16">
      <c r="P477" s="2"/>
      <c r="W477" s="7"/>
      <c r="X477" s="7"/>
      <c r="Y477" s="7"/>
      <c r="Z477" s="7"/>
      <c r="AA477" s="7"/>
      <c r="AB477" s="7"/>
      <c r="AC477" s="7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6:50" ht="16">
      <c r="P478" s="2"/>
      <c r="W478" s="7"/>
      <c r="X478" s="7"/>
      <c r="Y478" s="7"/>
      <c r="Z478" s="7"/>
      <c r="AA478" s="7"/>
      <c r="AB478" s="7"/>
      <c r="AC478" s="7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6:50" ht="16">
      <c r="P479" s="2"/>
      <c r="W479" s="7"/>
      <c r="X479" s="7"/>
      <c r="Y479" s="7"/>
      <c r="Z479" s="7"/>
      <c r="AA479" s="7"/>
      <c r="AB479" s="7"/>
      <c r="AC479" s="7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6:50" ht="16">
      <c r="P480" s="2"/>
      <c r="W480" s="7"/>
      <c r="X480" s="7"/>
      <c r="Y480" s="7"/>
      <c r="Z480" s="7"/>
      <c r="AA480" s="7"/>
      <c r="AB480" s="7"/>
      <c r="AC480" s="7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6:50" ht="16">
      <c r="P481" s="2"/>
      <c r="W481" s="7"/>
      <c r="X481" s="7"/>
      <c r="Y481" s="7"/>
      <c r="Z481" s="7"/>
      <c r="AA481" s="7"/>
      <c r="AB481" s="7"/>
      <c r="AC481" s="7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6:50" ht="16">
      <c r="P482" s="2"/>
      <c r="W482" s="7"/>
      <c r="X482" s="7"/>
      <c r="Y482" s="7"/>
      <c r="Z482" s="7"/>
      <c r="AA482" s="7"/>
      <c r="AB482" s="7"/>
      <c r="AC482" s="7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6:50" ht="16">
      <c r="P483" s="2"/>
      <c r="W483" s="7"/>
      <c r="X483" s="7"/>
      <c r="Y483" s="7"/>
      <c r="Z483" s="7"/>
      <c r="AA483" s="7"/>
      <c r="AB483" s="7"/>
      <c r="AC483" s="7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6:50" ht="16">
      <c r="P484" s="2"/>
      <c r="W484" s="7"/>
      <c r="X484" s="7"/>
      <c r="Y484" s="7"/>
      <c r="Z484" s="7"/>
      <c r="AA484" s="7"/>
      <c r="AB484" s="7"/>
      <c r="AC484" s="7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6:50" ht="16">
      <c r="P485" s="2"/>
      <c r="W485" s="7"/>
      <c r="X485" s="7"/>
      <c r="Y485" s="7"/>
      <c r="Z485" s="7"/>
      <c r="AA485" s="7"/>
      <c r="AB485" s="7"/>
      <c r="AC485" s="7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6:50" ht="16">
      <c r="P486" s="2"/>
      <c r="W486" s="7"/>
      <c r="X486" s="7"/>
      <c r="Y486" s="7"/>
      <c r="Z486" s="7"/>
      <c r="AA486" s="7"/>
      <c r="AB486" s="7"/>
      <c r="AC486" s="7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6:50" ht="16">
      <c r="P487" s="2"/>
      <c r="W487" s="7"/>
      <c r="X487" s="7"/>
      <c r="Y487" s="7"/>
      <c r="Z487" s="7"/>
      <c r="AA487" s="7"/>
      <c r="AB487" s="7"/>
      <c r="AC487" s="7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6:50" ht="16">
      <c r="P488" s="2"/>
      <c r="W488" s="7"/>
      <c r="X488" s="7"/>
      <c r="Y488" s="7"/>
      <c r="Z488" s="7"/>
      <c r="AA488" s="7"/>
      <c r="AB488" s="7"/>
      <c r="AC488" s="7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  <row r="489" spans="16:50" ht="16">
      <c r="P489" s="2"/>
      <c r="W489" s="7"/>
      <c r="X489" s="7"/>
      <c r="Y489" s="7"/>
      <c r="Z489" s="7"/>
      <c r="AA489" s="7"/>
      <c r="AB489" s="7"/>
      <c r="AC489" s="7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</row>
    <row r="490" spans="16:50" ht="16">
      <c r="P490" s="2"/>
      <c r="W490" s="7"/>
      <c r="X490" s="7"/>
      <c r="Y490" s="7"/>
      <c r="Z490" s="7"/>
      <c r="AA490" s="7"/>
      <c r="AB490" s="7"/>
      <c r="AC490" s="7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</row>
    <row r="491" spans="16:50" ht="16">
      <c r="P491" s="2"/>
      <c r="W491" s="7"/>
      <c r="X491" s="7"/>
      <c r="Y491" s="7"/>
      <c r="Z491" s="7"/>
      <c r="AA491" s="7"/>
      <c r="AB491" s="7"/>
      <c r="AC491" s="7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</row>
    <row r="492" spans="16:50" ht="16">
      <c r="P492" s="2"/>
      <c r="W492" s="7"/>
      <c r="X492" s="7"/>
      <c r="Y492" s="7"/>
      <c r="Z492" s="7"/>
      <c r="AA492" s="7"/>
      <c r="AB492" s="7"/>
      <c r="AC492" s="7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</row>
    <row r="493" spans="16:50" ht="16">
      <c r="P493" s="2"/>
      <c r="W493" s="7"/>
      <c r="X493" s="7"/>
      <c r="Y493" s="7"/>
      <c r="Z493" s="7"/>
      <c r="AA493" s="7"/>
      <c r="AB493" s="7"/>
      <c r="AC493" s="7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</row>
    <row r="494" spans="16:50" ht="16">
      <c r="P494" s="2"/>
      <c r="W494" s="7"/>
      <c r="X494" s="7"/>
      <c r="Y494" s="7"/>
      <c r="Z494" s="7"/>
      <c r="AA494" s="7"/>
      <c r="AB494" s="7"/>
      <c r="AC494" s="7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</row>
    <row r="495" spans="16:50" ht="16">
      <c r="P495" s="2"/>
      <c r="W495" s="7"/>
      <c r="X495" s="7"/>
      <c r="Y495" s="7"/>
      <c r="Z495" s="7"/>
      <c r="AA495" s="7"/>
      <c r="AB495" s="7"/>
      <c r="AC495" s="7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</row>
    <row r="496" spans="16:50" ht="16">
      <c r="P496" s="2"/>
      <c r="W496" s="7"/>
      <c r="X496" s="7"/>
      <c r="Y496" s="7"/>
      <c r="Z496" s="7"/>
      <c r="AA496" s="7"/>
      <c r="AB496" s="7"/>
      <c r="AC496" s="7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</row>
    <row r="497" spans="16:50" ht="16">
      <c r="P497" s="2"/>
      <c r="W497" s="7"/>
      <c r="X497" s="7"/>
      <c r="Y497" s="7"/>
      <c r="Z497" s="7"/>
      <c r="AA497" s="7"/>
      <c r="AB497" s="7"/>
      <c r="AC497" s="7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</row>
    <row r="498" spans="16:50" ht="16">
      <c r="P498" s="2"/>
      <c r="W498" s="7"/>
      <c r="X498" s="7"/>
      <c r="Y498" s="7"/>
      <c r="Z498" s="7"/>
      <c r="AA498" s="7"/>
      <c r="AB498" s="7"/>
      <c r="AC498" s="7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</row>
    <row r="499" spans="16:50" ht="16">
      <c r="P499" s="2"/>
      <c r="W499" s="7"/>
      <c r="X499" s="7"/>
      <c r="Y499" s="7"/>
      <c r="Z499" s="7"/>
      <c r="AA499" s="7"/>
      <c r="AB499" s="7"/>
      <c r="AC499" s="7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</row>
    <row r="500" spans="16:50" ht="16">
      <c r="P500" s="2"/>
      <c r="W500" s="7"/>
      <c r="X500" s="7"/>
      <c r="Y500" s="7"/>
      <c r="Z500" s="7"/>
      <c r="AA500" s="7"/>
      <c r="AB500" s="7"/>
      <c r="AC500" s="7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</row>
    <row r="501" spans="16:50" ht="16">
      <c r="P501" s="2"/>
      <c r="W501" s="7"/>
      <c r="X501" s="7"/>
      <c r="Y501" s="7"/>
      <c r="Z501" s="7"/>
      <c r="AA501" s="7"/>
      <c r="AB501" s="7"/>
      <c r="AC501" s="7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</row>
    <row r="502" spans="16:50" ht="16">
      <c r="P502" s="2"/>
      <c r="W502" s="7"/>
      <c r="X502" s="7"/>
      <c r="Y502" s="7"/>
      <c r="Z502" s="7"/>
      <c r="AA502" s="7"/>
      <c r="AB502" s="7"/>
      <c r="AC502" s="7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</row>
    <row r="503" spans="16:50" ht="16">
      <c r="P503" s="2"/>
      <c r="W503" s="7"/>
      <c r="X503" s="7"/>
      <c r="Y503" s="7"/>
      <c r="Z503" s="7"/>
      <c r="AA503" s="7"/>
      <c r="AB503" s="7"/>
      <c r="AC503" s="7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</row>
    <row r="504" spans="16:50" ht="16">
      <c r="P504" s="2"/>
      <c r="W504" s="7"/>
      <c r="X504" s="7"/>
      <c r="Y504" s="7"/>
      <c r="Z504" s="7"/>
      <c r="AA504" s="7"/>
      <c r="AB504" s="7"/>
      <c r="AC504" s="7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</row>
    <row r="505" spans="16:50" ht="16">
      <c r="P505" s="2"/>
      <c r="W505" s="7"/>
      <c r="X505" s="7"/>
      <c r="Y505" s="7"/>
      <c r="Z505" s="7"/>
      <c r="AA505" s="7"/>
      <c r="AB505" s="7"/>
      <c r="AC505" s="7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</row>
    <row r="506" spans="16:50" ht="16">
      <c r="P506" s="2"/>
      <c r="W506" s="7"/>
      <c r="X506" s="7"/>
      <c r="Y506" s="7"/>
      <c r="Z506" s="7"/>
      <c r="AA506" s="7"/>
      <c r="AB506" s="7"/>
      <c r="AC506" s="7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</row>
    <row r="507" spans="16:50" ht="16">
      <c r="P507" s="2"/>
      <c r="W507" s="7"/>
      <c r="X507" s="7"/>
      <c r="Y507" s="7"/>
      <c r="Z507" s="7"/>
      <c r="AA507" s="7"/>
      <c r="AB507" s="7"/>
      <c r="AC507" s="7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</row>
    <row r="508" spans="16:50" ht="16">
      <c r="P508" s="2"/>
      <c r="W508" s="7"/>
      <c r="X508" s="7"/>
      <c r="Y508" s="7"/>
      <c r="Z508" s="7"/>
      <c r="AA508" s="7"/>
      <c r="AB508" s="7"/>
      <c r="AC508" s="7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</row>
    <row r="509" spans="16:50" ht="16">
      <c r="P509" s="2"/>
      <c r="W509" s="7"/>
      <c r="X509" s="7"/>
      <c r="Y509" s="7"/>
      <c r="Z509" s="7"/>
      <c r="AA509" s="7"/>
      <c r="AB509" s="7"/>
      <c r="AC509" s="7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</row>
    <row r="510" spans="16:50" ht="16">
      <c r="P510" s="2"/>
      <c r="W510" s="7"/>
      <c r="X510" s="7"/>
      <c r="Y510" s="7"/>
      <c r="Z510" s="7"/>
      <c r="AA510" s="7"/>
      <c r="AB510" s="7"/>
      <c r="AC510" s="7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</row>
    <row r="511" spans="16:50" ht="16">
      <c r="P511" s="2"/>
      <c r="W511" s="7"/>
      <c r="X511" s="7"/>
      <c r="Y511" s="7"/>
      <c r="Z511" s="7"/>
      <c r="AA511" s="7"/>
      <c r="AB511" s="7"/>
      <c r="AC511" s="7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</row>
    <row r="512" spans="16:50" ht="16">
      <c r="P512" s="2"/>
      <c r="W512" s="7"/>
      <c r="X512" s="7"/>
      <c r="Y512" s="7"/>
      <c r="Z512" s="7"/>
      <c r="AA512" s="7"/>
      <c r="AB512" s="7"/>
      <c r="AC512" s="7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</row>
    <row r="513" spans="16:50" ht="16">
      <c r="P513" s="2"/>
      <c r="W513" s="7"/>
      <c r="X513" s="7"/>
      <c r="Y513" s="7"/>
      <c r="Z513" s="7"/>
      <c r="AA513" s="7"/>
      <c r="AB513" s="7"/>
      <c r="AC513" s="7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</row>
    <row r="514" spans="16:50" ht="16">
      <c r="P514" s="2"/>
      <c r="W514" s="7"/>
      <c r="X514" s="7"/>
      <c r="Y514" s="7"/>
      <c r="Z514" s="7"/>
      <c r="AA514" s="7"/>
      <c r="AB514" s="7"/>
      <c r="AC514" s="7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</row>
    <row r="515" spans="16:50" ht="16">
      <c r="P515" s="2"/>
      <c r="W515" s="7"/>
      <c r="X515" s="7"/>
      <c r="Y515" s="7"/>
      <c r="Z515" s="7"/>
      <c r="AA515" s="7"/>
      <c r="AB515" s="7"/>
      <c r="AC515" s="7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</row>
    <row r="516" spans="16:50" ht="16">
      <c r="P516" s="2"/>
      <c r="W516" s="7"/>
      <c r="X516" s="7"/>
      <c r="Y516" s="7"/>
      <c r="Z516" s="7"/>
      <c r="AA516" s="7"/>
      <c r="AB516" s="7"/>
      <c r="AC516" s="7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</row>
    <row r="517" spans="16:50" ht="16">
      <c r="P517" s="2"/>
      <c r="W517" s="7"/>
      <c r="X517" s="7"/>
      <c r="Y517" s="7"/>
      <c r="Z517" s="7"/>
      <c r="AA517" s="7"/>
      <c r="AB517" s="7"/>
      <c r="AC517" s="7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</row>
    <row r="518" spans="16:50" ht="16">
      <c r="P518" s="2"/>
      <c r="W518" s="7"/>
      <c r="X518" s="7"/>
      <c r="Y518" s="7"/>
      <c r="Z518" s="7"/>
      <c r="AA518" s="7"/>
      <c r="AB518" s="7"/>
      <c r="AC518" s="7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</row>
    <row r="519" spans="16:50" ht="16">
      <c r="P519" s="2"/>
      <c r="W519" s="7"/>
      <c r="X519" s="7"/>
      <c r="Y519" s="7"/>
      <c r="Z519" s="7"/>
      <c r="AA519" s="7"/>
      <c r="AB519" s="7"/>
      <c r="AC519" s="7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</row>
    <row r="520" spans="16:50" ht="16">
      <c r="P520" s="2"/>
      <c r="W520" s="7"/>
      <c r="X520" s="7"/>
      <c r="Y520" s="7"/>
      <c r="Z520" s="7"/>
      <c r="AA520" s="7"/>
      <c r="AB520" s="7"/>
      <c r="AC520" s="7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</row>
    <row r="521" spans="16:50" ht="16">
      <c r="P521" s="2"/>
      <c r="W521" s="7"/>
      <c r="X521" s="7"/>
      <c r="Y521" s="7"/>
      <c r="Z521" s="7"/>
      <c r="AA521" s="7"/>
      <c r="AB521" s="7"/>
      <c r="AC521" s="7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</row>
    <row r="522" spans="16:50" ht="16">
      <c r="P522" s="2"/>
      <c r="W522" s="7"/>
      <c r="X522" s="7"/>
      <c r="Y522" s="7"/>
      <c r="Z522" s="7"/>
      <c r="AA522" s="7"/>
      <c r="AB522" s="7"/>
      <c r="AC522" s="7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</row>
    <row r="523" spans="16:50" ht="16">
      <c r="P523" s="2"/>
      <c r="W523" s="7"/>
      <c r="X523" s="7"/>
      <c r="Y523" s="7"/>
      <c r="Z523" s="7"/>
      <c r="AA523" s="7"/>
      <c r="AB523" s="7"/>
      <c r="AC523" s="7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</row>
    <row r="524" spans="16:50" ht="16">
      <c r="P524" s="2"/>
      <c r="W524" s="7"/>
      <c r="X524" s="7"/>
      <c r="Y524" s="7"/>
      <c r="Z524" s="7"/>
      <c r="AA524" s="7"/>
      <c r="AB524" s="7"/>
      <c r="AC524" s="7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</row>
    <row r="525" spans="16:50" ht="16">
      <c r="P525" s="2"/>
      <c r="W525" s="7"/>
      <c r="X525" s="7"/>
      <c r="Y525" s="7"/>
      <c r="Z525" s="7"/>
      <c r="AA525" s="7"/>
      <c r="AB525" s="7"/>
      <c r="AC525" s="7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</row>
    <row r="526" spans="16:50" ht="16">
      <c r="P526" s="2"/>
      <c r="W526" s="7"/>
      <c r="X526" s="7"/>
      <c r="Y526" s="7"/>
      <c r="Z526" s="7"/>
      <c r="AA526" s="7"/>
      <c r="AB526" s="7"/>
      <c r="AC526" s="7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</row>
    <row r="527" spans="16:50" ht="16">
      <c r="P527" s="2"/>
      <c r="W527" s="7"/>
      <c r="X527" s="7"/>
      <c r="Y527" s="7"/>
      <c r="Z527" s="7"/>
      <c r="AA527" s="7"/>
      <c r="AB527" s="7"/>
      <c r="AC527" s="7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</row>
    <row r="528" spans="16:50" ht="16">
      <c r="P528" s="2"/>
      <c r="W528" s="7"/>
      <c r="X528" s="7"/>
      <c r="Y528" s="7"/>
      <c r="Z528" s="7"/>
      <c r="AA528" s="7"/>
      <c r="AB528" s="7"/>
      <c r="AC528" s="7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</row>
    <row r="529" spans="16:50" ht="16">
      <c r="P529" s="2"/>
      <c r="W529" s="7"/>
      <c r="X529" s="7"/>
      <c r="Y529" s="7"/>
      <c r="Z529" s="7"/>
      <c r="AA529" s="7"/>
      <c r="AB529" s="7"/>
      <c r="AC529" s="7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</row>
    <row r="530" spans="16:50" ht="16">
      <c r="P530" s="2"/>
      <c r="W530" s="7"/>
      <c r="X530" s="7"/>
      <c r="Y530" s="7"/>
      <c r="Z530" s="7"/>
      <c r="AA530" s="7"/>
      <c r="AB530" s="7"/>
      <c r="AC530" s="7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</row>
    <row r="531" spans="16:50" ht="16">
      <c r="P531" s="2"/>
      <c r="W531" s="7"/>
      <c r="X531" s="7"/>
      <c r="Y531" s="7"/>
      <c r="Z531" s="7"/>
      <c r="AA531" s="7"/>
      <c r="AB531" s="7"/>
      <c r="AC531" s="7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</row>
    <row r="532" spans="16:50" ht="16">
      <c r="P532" s="2"/>
      <c r="W532" s="7"/>
      <c r="X532" s="7"/>
      <c r="Y532" s="7"/>
      <c r="Z532" s="7"/>
      <c r="AA532" s="7"/>
      <c r="AB532" s="7"/>
      <c r="AC532" s="7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</row>
    <row r="533" spans="16:50" ht="16">
      <c r="P533" s="2"/>
      <c r="W533" s="7"/>
      <c r="X533" s="7"/>
      <c r="Y533" s="7"/>
      <c r="Z533" s="7"/>
      <c r="AA533" s="7"/>
      <c r="AB533" s="7"/>
      <c r="AC533" s="7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</row>
    <row r="534" spans="16:50" ht="16">
      <c r="P534" s="2"/>
      <c r="W534" s="7"/>
      <c r="X534" s="7"/>
      <c r="Y534" s="7"/>
      <c r="Z534" s="7"/>
      <c r="AA534" s="7"/>
      <c r="AB534" s="7"/>
      <c r="AC534" s="7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</row>
    <row r="535" spans="16:50" ht="16">
      <c r="P535" s="2"/>
      <c r="W535" s="7"/>
      <c r="X535" s="7"/>
      <c r="Y535" s="7"/>
      <c r="Z535" s="7"/>
      <c r="AA535" s="7"/>
      <c r="AB535" s="7"/>
      <c r="AC535" s="7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</row>
    <row r="536" spans="16:50" ht="16">
      <c r="P536" s="2"/>
      <c r="W536" s="7"/>
      <c r="X536" s="7"/>
      <c r="Y536" s="7"/>
      <c r="Z536" s="7"/>
      <c r="AA536" s="7"/>
      <c r="AB536" s="7"/>
      <c r="AC536" s="7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</row>
    <row r="537" spans="16:50" ht="16">
      <c r="P537" s="2"/>
      <c r="W537" s="7"/>
      <c r="X537" s="7"/>
      <c r="Y537" s="7"/>
      <c r="Z537" s="7"/>
      <c r="AA537" s="7"/>
      <c r="AB537" s="7"/>
      <c r="AC537" s="7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</row>
    <row r="538" spans="16:50" ht="16">
      <c r="P538" s="2"/>
      <c r="W538" s="7"/>
      <c r="X538" s="7"/>
      <c r="Y538" s="7"/>
      <c r="Z538" s="7"/>
      <c r="AA538" s="7"/>
      <c r="AB538" s="7"/>
      <c r="AC538" s="7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</row>
    <row r="539" spans="16:50" ht="16">
      <c r="P539" s="2"/>
      <c r="W539" s="7"/>
      <c r="X539" s="7"/>
      <c r="Y539" s="7"/>
      <c r="Z539" s="7"/>
      <c r="AA539" s="7"/>
      <c r="AB539" s="7"/>
      <c r="AC539" s="7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</row>
    <row r="540" spans="16:50" ht="16">
      <c r="P540" s="2"/>
      <c r="W540" s="7"/>
      <c r="X540" s="7"/>
      <c r="Y540" s="7"/>
      <c r="Z540" s="7"/>
      <c r="AA540" s="7"/>
      <c r="AB540" s="7"/>
      <c r="AC540" s="7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</row>
    <row r="541" spans="16:50" ht="16">
      <c r="P541" s="2"/>
      <c r="W541" s="7"/>
      <c r="X541" s="7"/>
      <c r="Y541" s="7"/>
      <c r="Z541" s="7"/>
      <c r="AA541" s="7"/>
      <c r="AB541" s="7"/>
      <c r="AC541" s="7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</row>
    <row r="542" spans="16:50" ht="16">
      <c r="P542" s="2"/>
      <c r="W542" s="7"/>
      <c r="X542" s="7"/>
      <c r="Y542" s="7"/>
      <c r="Z542" s="7"/>
      <c r="AA542" s="7"/>
      <c r="AB542" s="7"/>
      <c r="AC542" s="7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</row>
    <row r="543" spans="16:50" ht="16">
      <c r="P543" s="2"/>
      <c r="W543" s="7"/>
      <c r="X543" s="7"/>
      <c r="Y543" s="7"/>
      <c r="Z543" s="7"/>
      <c r="AA543" s="7"/>
      <c r="AB543" s="7"/>
      <c r="AC543" s="7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</row>
    <row r="544" spans="16:50" ht="16">
      <c r="P544" s="2"/>
      <c r="W544" s="7"/>
      <c r="X544" s="7"/>
      <c r="Y544" s="7"/>
      <c r="Z544" s="7"/>
      <c r="AA544" s="7"/>
      <c r="AB544" s="7"/>
      <c r="AC544" s="7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</row>
    <row r="545" spans="16:50" ht="16">
      <c r="P545" s="2"/>
      <c r="W545" s="7"/>
      <c r="X545" s="7"/>
      <c r="Y545" s="7"/>
      <c r="Z545" s="7"/>
      <c r="AA545" s="7"/>
      <c r="AB545" s="7"/>
      <c r="AC545" s="7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</row>
    <row r="546" spans="16:50" ht="16">
      <c r="P546" s="2"/>
      <c r="W546" s="7"/>
      <c r="X546" s="7"/>
      <c r="Y546" s="7"/>
      <c r="Z546" s="7"/>
      <c r="AA546" s="7"/>
      <c r="AB546" s="7"/>
      <c r="AC546" s="7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</row>
    <row r="547" spans="16:50" ht="16">
      <c r="P547" s="2"/>
      <c r="W547" s="7"/>
      <c r="X547" s="7"/>
      <c r="Y547" s="7"/>
      <c r="Z547" s="7"/>
      <c r="AA547" s="7"/>
      <c r="AB547" s="7"/>
      <c r="AC547" s="7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</row>
    <row r="548" spans="16:50" ht="16">
      <c r="P548" s="2"/>
      <c r="W548" s="7"/>
      <c r="X548" s="7"/>
      <c r="Y548" s="7"/>
      <c r="Z548" s="7"/>
      <c r="AA548" s="7"/>
      <c r="AB548" s="7"/>
      <c r="AC548" s="7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</row>
    <row r="549" spans="16:50" ht="16">
      <c r="P549" s="2"/>
      <c r="W549" s="7"/>
      <c r="X549" s="7"/>
      <c r="Y549" s="7"/>
      <c r="Z549" s="7"/>
      <c r="AA549" s="7"/>
      <c r="AB549" s="7"/>
      <c r="AC549" s="7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</row>
    <row r="550" spans="16:50" ht="16">
      <c r="P550" s="2"/>
      <c r="W550" s="7"/>
      <c r="X550" s="7"/>
      <c r="Y550" s="7"/>
      <c r="Z550" s="7"/>
      <c r="AA550" s="7"/>
      <c r="AB550" s="7"/>
      <c r="AC550" s="7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</row>
    <row r="551" spans="16:50" ht="16">
      <c r="P551" s="2"/>
      <c r="W551" s="7"/>
      <c r="X551" s="7"/>
      <c r="Y551" s="7"/>
      <c r="Z551" s="7"/>
      <c r="AA551" s="7"/>
      <c r="AB551" s="7"/>
      <c r="AC551" s="7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</row>
    <row r="552" spans="16:50" ht="16">
      <c r="P552" s="2"/>
      <c r="W552" s="7"/>
      <c r="X552" s="7"/>
      <c r="Y552" s="7"/>
      <c r="Z552" s="7"/>
      <c r="AA552" s="7"/>
      <c r="AB552" s="7"/>
      <c r="AC552" s="7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</row>
    <row r="553" spans="16:50" ht="16">
      <c r="P553" s="2"/>
      <c r="W553" s="7"/>
      <c r="X553" s="7"/>
      <c r="Y553" s="7"/>
      <c r="Z553" s="7"/>
      <c r="AA553" s="7"/>
      <c r="AB553" s="7"/>
      <c r="AC553" s="7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</row>
    <row r="554" spans="16:50" ht="16">
      <c r="P554" s="2"/>
      <c r="W554" s="7"/>
      <c r="X554" s="7"/>
      <c r="Y554" s="7"/>
      <c r="Z554" s="7"/>
      <c r="AA554" s="7"/>
      <c r="AB554" s="7"/>
      <c r="AC554" s="7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</row>
    <row r="555" spans="16:50" ht="16">
      <c r="P555" s="2"/>
      <c r="W555" s="7"/>
      <c r="X555" s="7"/>
      <c r="Y555" s="7"/>
      <c r="Z555" s="7"/>
      <c r="AA555" s="7"/>
      <c r="AB555" s="7"/>
      <c r="AC555" s="7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</row>
    <row r="556" spans="16:50" ht="16">
      <c r="P556" s="2"/>
      <c r="W556" s="7"/>
      <c r="X556" s="7"/>
      <c r="Y556" s="7"/>
      <c r="Z556" s="7"/>
      <c r="AA556" s="7"/>
      <c r="AB556" s="7"/>
      <c r="AC556" s="7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</row>
    <row r="557" spans="16:50" ht="16">
      <c r="P557" s="2"/>
      <c r="W557" s="7"/>
      <c r="X557" s="7"/>
      <c r="Y557" s="7"/>
      <c r="Z557" s="7"/>
      <c r="AA557" s="7"/>
      <c r="AB557" s="7"/>
      <c r="AC557" s="7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</row>
    <row r="558" spans="16:50" ht="16">
      <c r="P558" s="2"/>
      <c r="W558" s="7"/>
      <c r="X558" s="7"/>
      <c r="Y558" s="7"/>
      <c r="Z558" s="7"/>
      <c r="AA558" s="7"/>
      <c r="AB558" s="7"/>
      <c r="AC558" s="7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</row>
    <row r="559" spans="16:50" ht="16">
      <c r="P559" s="2"/>
      <c r="W559" s="7"/>
      <c r="X559" s="7"/>
      <c r="Y559" s="7"/>
      <c r="Z559" s="7"/>
      <c r="AA559" s="7"/>
      <c r="AB559" s="7"/>
      <c r="AC559" s="7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</row>
    <row r="560" spans="16:50" ht="16">
      <c r="P560" s="2"/>
      <c r="W560" s="7"/>
      <c r="X560" s="7"/>
      <c r="Y560" s="7"/>
      <c r="Z560" s="7"/>
      <c r="AA560" s="7"/>
      <c r="AB560" s="7"/>
      <c r="AC560" s="7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</row>
    <row r="561" spans="16:50" ht="16">
      <c r="P561" s="2"/>
      <c r="W561" s="7"/>
      <c r="X561" s="7"/>
      <c r="Y561" s="7"/>
      <c r="Z561" s="7"/>
      <c r="AA561" s="7"/>
      <c r="AB561" s="7"/>
      <c r="AC561" s="7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</row>
    <row r="562" spans="16:50" ht="16">
      <c r="P562" s="2"/>
      <c r="W562" s="7"/>
      <c r="X562" s="7"/>
      <c r="Y562" s="7"/>
      <c r="Z562" s="7"/>
      <c r="AA562" s="7"/>
      <c r="AB562" s="7"/>
      <c r="AC562" s="7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</row>
    <row r="563" spans="16:50" ht="16">
      <c r="P563" s="2"/>
      <c r="W563" s="7"/>
      <c r="X563" s="7"/>
      <c r="Y563" s="7"/>
      <c r="Z563" s="7"/>
      <c r="AA563" s="7"/>
      <c r="AB563" s="7"/>
      <c r="AC563" s="7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</row>
    <row r="564" spans="16:50" ht="16">
      <c r="P564" s="2"/>
      <c r="W564" s="7"/>
      <c r="X564" s="7"/>
      <c r="Y564" s="7"/>
      <c r="Z564" s="7"/>
      <c r="AA564" s="7"/>
      <c r="AB564" s="7"/>
      <c r="AC564" s="7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</row>
    <row r="565" spans="16:50" ht="16">
      <c r="P565" s="2"/>
      <c r="W565" s="7"/>
      <c r="X565" s="7"/>
      <c r="Y565" s="7"/>
      <c r="Z565" s="7"/>
      <c r="AA565" s="7"/>
      <c r="AB565" s="7"/>
      <c r="AC565" s="7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</row>
    <row r="566" spans="16:50" ht="16">
      <c r="P566" s="2"/>
      <c r="W566" s="7"/>
      <c r="X566" s="7"/>
      <c r="Y566" s="7"/>
      <c r="Z566" s="7"/>
      <c r="AA566" s="7"/>
      <c r="AB566" s="7"/>
      <c r="AC566" s="7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</row>
    <row r="567" spans="16:50" ht="16">
      <c r="P567" s="2"/>
      <c r="W567" s="7"/>
      <c r="X567" s="7"/>
      <c r="Y567" s="7"/>
      <c r="Z567" s="7"/>
      <c r="AA567" s="7"/>
      <c r="AB567" s="7"/>
      <c r="AC567" s="7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</row>
    <row r="568" spans="16:50" ht="16">
      <c r="P568" s="2"/>
      <c r="W568" s="7"/>
      <c r="X568" s="7"/>
      <c r="Y568" s="7"/>
      <c r="Z568" s="7"/>
      <c r="AA568" s="7"/>
      <c r="AB568" s="7"/>
      <c r="AC568" s="7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</row>
    <row r="569" spans="16:50" ht="16">
      <c r="P569" s="2"/>
      <c r="W569" s="7"/>
      <c r="X569" s="7"/>
      <c r="Y569" s="7"/>
      <c r="Z569" s="7"/>
      <c r="AA569" s="7"/>
      <c r="AB569" s="7"/>
      <c r="AC569" s="7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</row>
    <row r="570" spans="16:50" ht="16">
      <c r="P570" s="2"/>
      <c r="W570" s="7"/>
      <c r="X570" s="7"/>
      <c r="Y570" s="7"/>
      <c r="Z570" s="7"/>
      <c r="AA570" s="7"/>
      <c r="AB570" s="7"/>
      <c r="AC570" s="7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</row>
    <row r="571" spans="16:50" ht="16">
      <c r="P571" s="2"/>
      <c r="W571" s="7"/>
      <c r="X571" s="7"/>
      <c r="Y571" s="7"/>
      <c r="Z571" s="7"/>
      <c r="AA571" s="7"/>
      <c r="AB571" s="7"/>
      <c r="AC571" s="7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</row>
    <row r="572" spans="16:50" ht="16">
      <c r="P572" s="2"/>
      <c r="W572" s="7"/>
      <c r="X572" s="7"/>
      <c r="Y572" s="7"/>
      <c r="Z572" s="7"/>
      <c r="AA572" s="7"/>
      <c r="AB572" s="7"/>
      <c r="AC572" s="7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</row>
    <row r="573" spans="16:50" ht="16">
      <c r="P573" s="2"/>
      <c r="W573" s="7"/>
      <c r="X573" s="7"/>
      <c r="Y573" s="7"/>
      <c r="Z573" s="7"/>
      <c r="AA573" s="7"/>
      <c r="AB573" s="7"/>
      <c r="AC573" s="7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</row>
    <row r="574" spans="16:50" ht="16">
      <c r="P574" s="2"/>
      <c r="W574" s="7"/>
      <c r="X574" s="7"/>
      <c r="Y574" s="7"/>
      <c r="Z574" s="7"/>
      <c r="AA574" s="7"/>
      <c r="AB574" s="7"/>
      <c r="AC574" s="7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</row>
    <row r="575" spans="16:50" ht="16">
      <c r="P575" s="2"/>
      <c r="W575" s="7"/>
      <c r="X575" s="7"/>
      <c r="Y575" s="7"/>
      <c r="Z575" s="7"/>
      <c r="AA575" s="7"/>
      <c r="AB575" s="7"/>
      <c r="AC575" s="7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</row>
    <row r="576" spans="16:50" ht="16">
      <c r="P576" s="2"/>
      <c r="W576" s="7"/>
      <c r="X576" s="7"/>
      <c r="Y576" s="7"/>
      <c r="Z576" s="7"/>
      <c r="AA576" s="7"/>
      <c r="AB576" s="7"/>
      <c r="AC576" s="7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</row>
    <row r="577" spans="16:50" ht="16">
      <c r="P577" s="2"/>
      <c r="W577" s="7"/>
      <c r="X577" s="7"/>
      <c r="Y577" s="7"/>
      <c r="Z577" s="7"/>
      <c r="AA577" s="7"/>
      <c r="AB577" s="7"/>
      <c r="AC577" s="7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</row>
    <row r="578" spans="16:50" ht="16">
      <c r="P578" s="2"/>
      <c r="W578" s="7"/>
      <c r="X578" s="7"/>
      <c r="Y578" s="7"/>
      <c r="Z578" s="7"/>
      <c r="AA578" s="7"/>
      <c r="AB578" s="7"/>
      <c r="AC578" s="7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</row>
    <row r="579" spans="16:50" ht="16">
      <c r="P579" s="2"/>
      <c r="W579" s="7"/>
      <c r="X579" s="7"/>
      <c r="Y579" s="7"/>
      <c r="Z579" s="7"/>
      <c r="AA579" s="7"/>
      <c r="AB579" s="7"/>
      <c r="AC579" s="7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</row>
    <row r="580" spans="16:50" ht="16">
      <c r="P580" s="2"/>
      <c r="W580" s="7"/>
      <c r="X580" s="7"/>
      <c r="Y580" s="7"/>
      <c r="Z580" s="7"/>
      <c r="AA580" s="7"/>
      <c r="AB580" s="7"/>
      <c r="AC580" s="7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</row>
    <row r="581" spans="16:50" ht="16">
      <c r="P581" s="2"/>
      <c r="W581" s="7"/>
      <c r="X581" s="7"/>
      <c r="Y581" s="7"/>
      <c r="Z581" s="7"/>
      <c r="AA581" s="7"/>
      <c r="AB581" s="7"/>
      <c r="AC581" s="7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</row>
    <row r="582" spans="16:50" ht="16">
      <c r="P582" s="2"/>
      <c r="W582" s="7"/>
      <c r="X582" s="7"/>
      <c r="Y582" s="7"/>
      <c r="Z582" s="7"/>
      <c r="AA582" s="7"/>
      <c r="AB582" s="7"/>
      <c r="AC582" s="7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</row>
    <row r="583" spans="16:50" ht="16">
      <c r="P583" s="2"/>
      <c r="W583" s="7"/>
      <c r="X583" s="7"/>
      <c r="Y583" s="7"/>
      <c r="Z583" s="7"/>
      <c r="AA583" s="7"/>
      <c r="AB583" s="7"/>
      <c r="AC583" s="7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</row>
    <row r="584" spans="16:50" ht="16">
      <c r="P584" s="2"/>
      <c r="W584" s="7"/>
      <c r="X584" s="7"/>
      <c r="Y584" s="7"/>
      <c r="Z584" s="7"/>
      <c r="AA584" s="7"/>
      <c r="AB584" s="7"/>
      <c r="AC584" s="7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</row>
    <row r="585" spans="16:50" ht="16">
      <c r="P585" s="2"/>
      <c r="W585" s="7"/>
      <c r="X585" s="7"/>
      <c r="Y585" s="7"/>
      <c r="Z585" s="7"/>
      <c r="AA585" s="7"/>
      <c r="AB585" s="7"/>
      <c r="AC585" s="7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</row>
    <row r="586" spans="16:50" ht="16">
      <c r="P586" s="2"/>
      <c r="W586" s="7"/>
      <c r="X586" s="7"/>
      <c r="Y586" s="7"/>
      <c r="Z586" s="7"/>
      <c r="AA586" s="7"/>
      <c r="AB586" s="7"/>
      <c r="AC586" s="7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</row>
    <row r="587" spans="16:50" ht="16">
      <c r="P587" s="2"/>
      <c r="W587" s="7"/>
      <c r="X587" s="7"/>
      <c r="Y587" s="7"/>
      <c r="Z587" s="7"/>
      <c r="AA587" s="7"/>
      <c r="AB587" s="7"/>
      <c r="AC587" s="7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</row>
    <row r="588" spans="16:50" ht="16">
      <c r="P588" s="2"/>
      <c r="W588" s="7"/>
      <c r="X588" s="7"/>
      <c r="Y588" s="7"/>
      <c r="Z588" s="7"/>
      <c r="AA588" s="7"/>
      <c r="AB588" s="7"/>
      <c r="AC588" s="7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</row>
    <row r="589" spans="16:50" ht="16">
      <c r="P589" s="2"/>
      <c r="W589" s="7"/>
      <c r="X589" s="7"/>
      <c r="Y589" s="7"/>
      <c r="Z589" s="7"/>
      <c r="AA589" s="7"/>
      <c r="AB589" s="7"/>
      <c r="AC589" s="7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</row>
    <row r="590" spans="16:50" ht="16">
      <c r="P590" s="2"/>
      <c r="W590" s="7"/>
      <c r="X590" s="7"/>
      <c r="Y590" s="7"/>
      <c r="Z590" s="7"/>
      <c r="AA590" s="7"/>
      <c r="AB590" s="7"/>
      <c r="AC590" s="7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</row>
    <row r="591" spans="16:50" ht="16">
      <c r="P591" s="2"/>
      <c r="W591" s="7"/>
      <c r="X591" s="7"/>
      <c r="Y591" s="7"/>
      <c r="Z591" s="7"/>
      <c r="AA591" s="7"/>
      <c r="AB591" s="7"/>
      <c r="AC591" s="7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</row>
    <row r="592" spans="16:50" ht="16">
      <c r="P592" s="2"/>
      <c r="W592" s="7"/>
      <c r="X592" s="7"/>
      <c r="Y592" s="7"/>
      <c r="Z592" s="7"/>
      <c r="AA592" s="7"/>
      <c r="AB592" s="7"/>
      <c r="AC592" s="7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</row>
    <row r="593" spans="16:50" ht="16">
      <c r="P593" s="2"/>
      <c r="W593" s="7"/>
      <c r="X593" s="7"/>
      <c r="Y593" s="7"/>
      <c r="Z593" s="7"/>
      <c r="AA593" s="7"/>
      <c r="AB593" s="7"/>
      <c r="AC593" s="7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</row>
    <row r="594" spans="16:50" ht="16">
      <c r="P594" s="2"/>
      <c r="W594" s="7"/>
      <c r="X594" s="7"/>
      <c r="Y594" s="7"/>
      <c r="Z594" s="7"/>
      <c r="AA594" s="7"/>
      <c r="AB594" s="7"/>
      <c r="AC594" s="7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</row>
    <row r="595" spans="16:50" ht="16">
      <c r="P595" s="2"/>
      <c r="W595" s="7"/>
      <c r="X595" s="7"/>
      <c r="Y595" s="7"/>
      <c r="Z595" s="7"/>
      <c r="AA595" s="7"/>
      <c r="AB595" s="7"/>
      <c r="AC595" s="7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</row>
    <row r="596" spans="16:50" ht="16">
      <c r="P596" s="2"/>
      <c r="W596" s="7"/>
      <c r="X596" s="7"/>
      <c r="Y596" s="7"/>
      <c r="Z596" s="7"/>
      <c r="AA596" s="7"/>
      <c r="AB596" s="7"/>
      <c r="AC596" s="7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</row>
    <row r="597" spans="16:50" ht="16">
      <c r="P597" s="2"/>
      <c r="W597" s="7"/>
      <c r="X597" s="7"/>
      <c r="Y597" s="7"/>
      <c r="Z597" s="7"/>
      <c r="AA597" s="7"/>
      <c r="AB597" s="7"/>
      <c r="AC597" s="7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</row>
    <row r="598" spans="16:50" ht="16">
      <c r="P598" s="2"/>
      <c r="W598" s="7"/>
      <c r="X598" s="7"/>
      <c r="Y598" s="7"/>
      <c r="Z598" s="7"/>
      <c r="AA598" s="7"/>
      <c r="AB598" s="7"/>
      <c r="AC598" s="7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</row>
    <row r="599" spans="16:50" ht="16">
      <c r="P599" s="2"/>
      <c r="W599" s="7"/>
      <c r="X599" s="7"/>
      <c r="Y599" s="7"/>
      <c r="Z599" s="7"/>
      <c r="AA599" s="7"/>
      <c r="AB599" s="7"/>
      <c r="AC599" s="7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</row>
    <row r="600" spans="16:50" ht="16">
      <c r="P600" s="2"/>
      <c r="W600" s="7"/>
      <c r="X600" s="7"/>
      <c r="Y600" s="7"/>
      <c r="Z600" s="7"/>
      <c r="AA600" s="7"/>
      <c r="AB600" s="7"/>
      <c r="AC600" s="7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</row>
    <row r="601" spans="16:50" ht="16">
      <c r="P601" s="2"/>
      <c r="W601" s="7"/>
      <c r="X601" s="7"/>
      <c r="Y601" s="7"/>
      <c r="Z601" s="7"/>
      <c r="AA601" s="7"/>
      <c r="AB601" s="7"/>
      <c r="AC601" s="7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</row>
    <row r="602" spans="16:50" ht="16">
      <c r="P602" s="2"/>
      <c r="W602" s="7"/>
      <c r="X602" s="7"/>
      <c r="Y602" s="7"/>
      <c r="Z602" s="7"/>
      <c r="AA602" s="7"/>
      <c r="AB602" s="7"/>
      <c r="AC602" s="7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</row>
    <row r="603" spans="16:50" ht="16">
      <c r="P603" s="2"/>
      <c r="W603" s="7"/>
      <c r="X603" s="7"/>
      <c r="Y603" s="7"/>
      <c r="Z603" s="7"/>
      <c r="AA603" s="7"/>
      <c r="AB603" s="7"/>
      <c r="AC603" s="7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</row>
    <row r="604" spans="16:50" ht="16">
      <c r="P604" s="2"/>
      <c r="W604" s="7"/>
      <c r="X604" s="7"/>
      <c r="Y604" s="7"/>
      <c r="Z604" s="7"/>
      <c r="AA604" s="7"/>
      <c r="AB604" s="7"/>
      <c r="AC604" s="7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</row>
    <row r="605" spans="16:50" ht="16">
      <c r="P605" s="2"/>
      <c r="W605" s="7"/>
      <c r="X605" s="7"/>
      <c r="Y605" s="7"/>
      <c r="Z605" s="7"/>
      <c r="AA605" s="7"/>
      <c r="AB605" s="7"/>
      <c r="AC605" s="7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</row>
    <row r="606" spans="16:50" ht="16">
      <c r="P606" s="2"/>
      <c r="W606" s="7"/>
      <c r="X606" s="7"/>
      <c r="Y606" s="7"/>
      <c r="Z606" s="7"/>
      <c r="AA606" s="7"/>
      <c r="AB606" s="7"/>
      <c r="AC606" s="7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</row>
    <row r="607" spans="16:50" ht="16">
      <c r="P607" s="2"/>
      <c r="W607" s="7"/>
      <c r="X607" s="7"/>
      <c r="Y607" s="7"/>
      <c r="Z607" s="7"/>
      <c r="AA607" s="7"/>
      <c r="AB607" s="7"/>
      <c r="AC607" s="7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</row>
    <row r="608" spans="16:50" ht="16">
      <c r="P608" s="2"/>
      <c r="W608" s="7"/>
      <c r="X608" s="7"/>
      <c r="Y608" s="7"/>
      <c r="Z608" s="7"/>
      <c r="AA608" s="7"/>
      <c r="AB608" s="7"/>
      <c r="AC608" s="7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</row>
    <row r="609" spans="16:50" ht="16">
      <c r="P609" s="2"/>
      <c r="W609" s="7"/>
      <c r="X609" s="7"/>
      <c r="Y609" s="7"/>
      <c r="Z609" s="7"/>
      <c r="AA609" s="7"/>
      <c r="AB609" s="7"/>
      <c r="AC609" s="7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</row>
    <row r="610" spans="16:50" ht="16">
      <c r="P610" s="2"/>
      <c r="W610" s="7"/>
      <c r="X610" s="7"/>
      <c r="Y610" s="7"/>
      <c r="Z610" s="7"/>
      <c r="AA610" s="7"/>
      <c r="AB610" s="7"/>
      <c r="AC610" s="7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</row>
    <row r="611" spans="16:50" ht="16">
      <c r="P611" s="2"/>
      <c r="W611" s="7"/>
      <c r="X611" s="7"/>
      <c r="Y611" s="7"/>
      <c r="Z611" s="7"/>
      <c r="AA611" s="7"/>
      <c r="AB611" s="7"/>
      <c r="AC611" s="7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</row>
    <row r="612" spans="16:50" ht="16">
      <c r="P612" s="2"/>
      <c r="W612" s="7"/>
      <c r="X612" s="7"/>
      <c r="Y612" s="7"/>
      <c r="Z612" s="7"/>
      <c r="AA612" s="7"/>
      <c r="AB612" s="7"/>
      <c r="AC612" s="7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</row>
    <row r="613" spans="16:50" ht="16">
      <c r="P613" s="2"/>
      <c r="W613" s="7"/>
      <c r="X613" s="7"/>
      <c r="Y613" s="7"/>
      <c r="Z613" s="7"/>
      <c r="AA613" s="7"/>
      <c r="AB613" s="7"/>
      <c r="AC613" s="7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</row>
    <row r="614" spans="16:50" ht="16">
      <c r="P614" s="2"/>
      <c r="W614" s="7"/>
      <c r="X614" s="7"/>
      <c r="Y614" s="7"/>
      <c r="Z614" s="7"/>
      <c r="AA614" s="7"/>
      <c r="AB614" s="7"/>
      <c r="AC614" s="7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</row>
    <row r="615" spans="16:50" ht="16">
      <c r="P615" s="2"/>
      <c r="W615" s="7"/>
      <c r="X615" s="7"/>
      <c r="Y615" s="7"/>
      <c r="Z615" s="7"/>
      <c r="AA615" s="7"/>
      <c r="AB615" s="7"/>
      <c r="AC615" s="7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</row>
    <row r="616" spans="16:50" ht="16">
      <c r="P616" s="2"/>
      <c r="W616" s="7"/>
      <c r="X616" s="7"/>
      <c r="Y616" s="7"/>
      <c r="Z616" s="7"/>
      <c r="AA616" s="7"/>
      <c r="AB616" s="7"/>
      <c r="AC616" s="7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</row>
    <row r="617" spans="16:50" ht="16">
      <c r="P617" s="2"/>
      <c r="W617" s="7"/>
      <c r="X617" s="7"/>
      <c r="Y617" s="7"/>
      <c r="Z617" s="7"/>
      <c r="AA617" s="7"/>
      <c r="AB617" s="7"/>
      <c r="AC617" s="7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</row>
    <row r="618" spans="16:50" ht="16">
      <c r="P618" s="2"/>
      <c r="W618" s="7"/>
      <c r="X618" s="7"/>
      <c r="Y618" s="7"/>
      <c r="Z618" s="7"/>
      <c r="AA618" s="7"/>
      <c r="AB618" s="7"/>
      <c r="AC618" s="7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</row>
    <row r="619" spans="16:50" ht="16">
      <c r="P619" s="2"/>
      <c r="W619" s="7"/>
      <c r="X619" s="7"/>
      <c r="Y619" s="7"/>
      <c r="Z619" s="7"/>
      <c r="AA619" s="7"/>
      <c r="AB619" s="7"/>
      <c r="AC619" s="7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</row>
    <row r="620" spans="16:50" ht="16">
      <c r="P620" s="2"/>
      <c r="W620" s="7"/>
      <c r="X620" s="7"/>
      <c r="Y620" s="7"/>
      <c r="Z620" s="7"/>
      <c r="AA620" s="7"/>
      <c r="AB620" s="7"/>
      <c r="AC620" s="7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</row>
    <row r="621" spans="16:50" ht="16">
      <c r="P621" s="2"/>
      <c r="W621" s="7"/>
      <c r="X621" s="7"/>
      <c r="Y621" s="7"/>
      <c r="Z621" s="7"/>
      <c r="AA621" s="7"/>
      <c r="AB621" s="7"/>
      <c r="AC621" s="7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</row>
    <row r="622" spans="16:50" ht="16">
      <c r="P622" s="2"/>
      <c r="W622" s="7"/>
      <c r="X622" s="7"/>
      <c r="Y622" s="7"/>
      <c r="Z622" s="7"/>
      <c r="AA622" s="7"/>
      <c r="AB622" s="7"/>
      <c r="AC622" s="7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</row>
    <row r="623" spans="16:50" ht="16">
      <c r="P623" s="2"/>
      <c r="W623" s="7"/>
      <c r="X623" s="7"/>
      <c r="Y623" s="7"/>
      <c r="Z623" s="7"/>
      <c r="AA623" s="7"/>
      <c r="AB623" s="7"/>
      <c r="AC623" s="7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</row>
    <row r="624" spans="16:50" ht="16">
      <c r="P624" s="2"/>
      <c r="W624" s="7"/>
      <c r="X624" s="7"/>
      <c r="Y624" s="7"/>
      <c r="Z624" s="7"/>
      <c r="AA624" s="7"/>
      <c r="AB624" s="7"/>
      <c r="AC624" s="7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</row>
    <row r="625" spans="16:50" ht="16">
      <c r="P625" s="2"/>
      <c r="W625" s="7"/>
      <c r="X625" s="7"/>
      <c r="Y625" s="7"/>
      <c r="Z625" s="7"/>
      <c r="AA625" s="7"/>
      <c r="AB625" s="7"/>
      <c r="AC625" s="7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</row>
    <row r="626" spans="16:50" ht="16">
      <c r="P626" s="2"/>
      <c r="W626" s="7"/>
      <c r="X626" s="7"/>
      <c r="Y626" s="7"/>
      <c r="Z626" s="7"/>
      <c r="AA626" s="7"/>
      <c r="AB626" s="7"/>
      <c r="AC626" s="7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</row>
    <row r="627" spans="16:50" ht="16">
      <c r="P627" s="2"/>
      <c r="W627" s="7"/>
      <c r="X627" s="7"/>
      <c r="Y627" s="7"/>
      <c r="Z627" s="7"/>
      <c r="AA627" s="7"/>
      <c r="AB627" s="7"/>
      <c r="AC627" s="7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</row>
    <row r="628" spans="16:50" ht="16">
      <c r="P628" s="2"/>
      <c r="W628" s="7"/>
      <c r="X628" s="7"/>
      <c r="Y628" s="7"/>
      <c r="Z628" s="7"/>
      <c r="AA628" s="7"/>
      <c r="AB628" s="7"/>
      <c r="AC628" s="7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</row>
    <row r="629" spans="16:50" ht="16">
      <c r="P629" s="2"/>
      <c r="W629" s="7"/>
      <c r="X629" s="7"/>
      <c r="Y629" s="7"/>
      <c r="Z629" s="7"/>
      <c r="AA629" s="7"/>
      <c r="AB629" s="7"/>
      <c r="AC629" s="7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</row>
    <row r="630" spans="16:50" ht="16">
      <c r="P630" s="2"/>
      <c r="W630" s="7"/>
      <c r="X630" s="7"/>
      <c r="Y630" s="7"/>
      <c r="Z630" s="7"/>
      <c r="AA630" s="7"/>
      <c r="AB630" s="7"/>
      <c r="AC630" s="7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</row>
    <row r="631" spans="16:50" ht="16">
      <c r="P631" s="2"/>
      <c r="W631" s="7"/>
      <c r="X631" s="7"/>
      <c r="Y631" s="7"/>
      <c r="Z631" s="7"/>
      <c r="AA631" s="7"/>
      <c r="AB631" s="7"/>
      <c r="AC631" s="7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</row>
    <row r="632" spans="16:50" ht="16">
      <c r="P632" s="2"/>
      <c r="W632" s="7"/>
      <c r="X632" s="7"/>
      <c r="Y632" s="7"/>
      <c r="Z632" s="7"/>
      <c r="AA632" s="7"/>
      <c r="AB632" s="7"/>
      <c r="AC632" s="7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</row>
    <row r="633" spans="16:50" ht="16">
      <c r="P633" s="2"/>
      <c r="W633" s="7"/>
      <c r="X633" s="7"/>
      <c r="Y633" s="7"/>
      <c r="Z633" s="7"/>
      <c r="AA633" s="7"/>
      <c r="AB633" s="7"/>
      <c r="AC633" s="7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</row>
    <row r="634" spans="16:50" ht="16">
      <c r="P634" s="2"/>
      <c r="W634" s="7"/>
      <c r="X634" s="7"/>
      <c r="Y634" s="7"/>
      <c r="Z634" s="7"/>
      <c r="AA634" s="7"/>
      <c r="AB634" s="7"/>
      <c r="AC634" s="7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</row>
    <row r="635" spans="16:50" ht="16">
      <c r="P635" s="2"/>
      <c r="W635" s="7"/>
      <c r="X635" s="7"/>
      <c r="Y635" s="7"/>
      <c r="Z635" s="7"/>
      <c r="AA635" s="7"/>
      <c r="AB635" s="7"/>
      <c r="AC635" s="7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</row>
    <row r="636" spans="16:50" ht="16">
      <c r="P636" s="2"/>
      <c r="W636" s="7"/>
      <c r="X636" s="7"/>
      <c r="Y636" s="7"/>
      <c r="Z636" s="7"/>
      <c r="AA636" s="7"/>
      <c r="AB636" s="7"/>
      <c r="AC636" s="7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</row>
    <row r="637" spans="16:50" ht="16">
      <c r="P637" s="2"/>
      <c r="W637" s="7"/>
      <c r="X637" s="7"/>
      <c r="Y637" s="7"/>
      <c r="Z637" s="7"/>
      <c r="AA637" s="7"/>
      <c r="AB637" s="7"/>
      <c r="AC637" s="7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</row>
    <row r="638" spans="16:50" ht="16">
      <c r="P638" s="2"/>
      <c r="W638" s="7"/>
      <c r="X638" s="7"/>
      <c r="Y638" s="7"/>
      <c r="Z638" s="7"/>
      <c r="AA638" s="7"/>
      <c r="AB638" s="7"/>
      <c r="AC638" s="7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</row>
    <row r="639" spans="16:50" ht="16">
      <c r="P639" s="2"/>
      <c r="W639" s="7"/>
      <c r="X639" s="7"/>
      <c r="Y639" s="7"/>
      <c r="Z639" s="7"/>
      <c r="AA639" s="7"/>
      <c r="AB639" s="7"/>
      <c r="AC639" s="7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</row>
    <row r="640" spans="16:50" ht="16">
      <c r="P640" s="2"/>
      <c r="W640" s="7"/>
      <c r="X640" s="7"/>
      <c r="Y640" s="7"/>
      <c r="Z640" s="7"/>
      <c r="AA640" s="7"/>
      <c r="AB640" s="7"/>
      <c r="AC640" s="7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</row>
    <row r="641" spans="16:50" ht="16">
      <c r="P641" s="2"/>
      <c r="W641" s="7"/>
      <c r="X641" s="7"/>
      <c r="Y641" s="7"/>
      <c r="Z641" s="7"/>
      <c r="AA641" s="7"/>
      <c r="AB641" s="7"/>
      <c r="AC641" s="7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</row>
    <row r="642" spans="16:50" ht="16">
      <c r="P642" s="2"/>
      <c r="W642" s="7"/>
      <c r="X642" s="7"/>
      <c r="Y642" s="7"/>
      <c r="Z642" s="7"/>
      <c r="AA642" s="7"/>
      <c r="AB642" s="7"/>
      <c r="AC642" s="7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</row>
    <row r="643" spans="16:50" ht="16">
      <c r="P643" s="2"/>
      <c r="W643" s="7"/>
      <c r="X643" s="7"/>
      <c r="Y643" s="7"/>
      <c r="Z643" s="7"/>
      <c r="AA643" s="7"/>
      <c r="AB643" s="7"/>
      <c r="AC643" s="7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</row>
    <row r="644" spans="16:50" ht="16">
      <c r="P644" s="2"/>
      <c r="W644" s="7"/>
      <c r="X644" s="7"/>
      <c r="Y644" s="7"/>
      <c r="Z644" s="7"/>
      <c r="AA644" s="7"/>
      <c r="AB644" s="7"/>
      <c r="AC644" s="7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</row>
    <row r="645" spans="16:50" ht="16">
      <c r="P645" s="2"/>
      <c r="W645" s="7"/>
      <c r="X645" s="7"/>
      <c r="Y645" s="7"/>
      <c r="Z645" s="7"/>
      <c r="AA645" s="7"/>
      <c r="AB645" s="7"/>
      <c r="AC645" s="7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</row>
    <row r="646" spans="16:50" ht="16">
      <c r="P646" s="2"/>
      <c r="W646" s="7"/>
      <c r="X646" s="7"/>
      <c r="Y646" s="7"/>
      <c r="Z646" s="7"/>
      <c r="AA646" s="7"/>
      <c r="AB646" s="7"/>
      <c r="AC646" s="7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</row>
    <row r="647" spans="16:50" ht="16">
      <c r="P647" s="2"/>
      <c r="W647" s="7"/>
      <c r="X647" s="7"/>
      <c r="Y647" s="7"/>
      <c r="Z647" s="7"/>
      <c r="AA647" s="7"/>
      <c r="AB647" s="7"/>
      <c r="AC647" s="7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</row>
    <row r="648" spans="16:50" ht="16">
      <c r="P648" s="2"/>
      <c r="W648" s="7"/>
      <c r="X648" s="7"/>
      <c r="Y648" s="7"/>
      <c r="Z648" s="7"/>
      <c r="AA648" s="7"/>
      <c r="AB648" s="7"/>
      <c r="AC648" s="7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</row>
    <row r="649" spans="16:50" ht="16">
      <c r="P649" s="2"/>
      <c r="W649" s="7"/>
      <c r="X649" s="7"/>
      <c r="Y649" s="7"/>
      <c r="Z649" s="7"/>
      <c r="AA649" s="7"/>
      <c r="AB649" s="7"/>
      <c r="AC649" s="7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</row>
    <row r="650" spans="16:50" ht="16">
      <c r="P650" s="2"/>
      <c r="W650" s="7"/>
      <c r="X650" s="7"/>
      <c r="Y650" s="7"/>
      <c r="Z650" s="7"/>
      <c r="AA650" s="7"/>
      <c r="AB650" s="7"/>
      <c r="AC650" s="7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</row>
    <row r="651" spans="16:50" ht="16">
      <c r="P651" s="2"/>
      <c r="W651" s="7"/>
      <c r="X651" s="7"/>
      <c r="Y651" s="7"/>
      <c r="Z651" s="7"/>
      <c r="AA651" s="7"/>
      <c r="AB651" s="7"/>
      <c r="AC651" s="7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</row>
    <row r="652" spans="16:50" ht="16">
      <c r="P652" s="2"/>
      <c r="W652" s="7"/>
      <c r="X652" s="7"/>
      <c r="Y652" s="7"/>
      <c r="Z652" s="7"/>
      <c r="AA652" s="7"/>
      <c r="AB652" s="7"/>
      <c r="AC652" s="7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</row>
    <row r="653" spans="16:50" ht="16">
      <c r="P653" s="2"/>
      <c r="W653" s="7"/>
      <c r="X653" s="7"/>
      <c r="Y653" s="7"/>
      <c r="Z653" s="7"/>
      <c r="AA653" s="7"/>
      <c r="AB653" s="7"/>
      <c r="AC653" s="7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</row>
    <row r="654" spans="16:50" ht="16">
      <c r="P654" s="2"/>
      <c r="W654" s="7"/>
      <c r="X654" s="7"/>
      <c r="Y654" s="7"/>
      <c r="Z654" s="7"/>
      <c r="AA654" s="7"/>
      <c r="AB654" s="7"/>
      <c r="AC654" s="7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</row>
    <row r="655" spans="16:50" ht="16">
      <c r="P655" s="2"/>
      <c r="W655" s="7"/>
      <c r="X655" s="7"/>
      <c r="Y655" s="7"/>
      <c r="Z655" s="7"/>
      <c r="AA655" s="7"/>
      <c r="AB655" s="7"/>
      <c r="AC655" s="7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</row>
    <row r="656" spans="16:50" ht="16">
      <c r="P656" s="2"/>
      <c r="W656" s="7"/>
      <c r="X656" s="7"/>
      <c r="Y656" s="7"/>
      <c r="Z656" s="7"/>
      <c r="AA656" s="7"/>
      <c r="AB656" s="7"/>
      <c r="AC656" s="7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</row>
    <row r="657" spans="16:50" ht="16">
      <c r="P657" s="2"/>
      <c r="W657" s="7"/>
      <c r="X657" s="7"/>
      <c r="Y657" s="7"/>
      <c r="Z657" s="7"/>
      <c r="AA657" s="7"/>
      <c r="AB657" s="7"/>
      <c r="AC657" s="7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</row>
    <row r="658" spans="16:50" ht="16">
      <c r="P658" s="2"/>
      <c r="W658" s="7"/>
      <c r="X658" s="7"/>
      <c r="Y658" s="7"/>
      <c r="Z658" s="7"/>
      <c r="AA658" s="7"/>
      <c r="AB658" s="7"/>
      <c r="AC658" s="7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</row>
    <row r="659" spans="16:50" ht="16">
      <c r="P659" s="2"/>
      <c r="W659" s="7"/>
      <c r="X659" s="7"/>
      <c r="Y659" s="7"/>
      <c r="Z659" s="7"/>
      <c r="AA659" s="7"/>
      <c r="AB659" s="7"/>
      <c r="AC659" s="7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</row>
    <row r="660" spans="16:50" ht="16">
      <c r="P660" s="2"/>
      <c r="W660" s="7"/>
      <c r="X660" s="7"/>
      <c r="Y660" s="7"/>
      <c r="Z660" s="7"/>
      <c r="AA660" s="7"/>
      <c r="AB660" s="7"/>
      <c r="AC660" s="7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</row>
    <row r="661" spans="16:50" ht="16">
      <c r="P661" s="2"/>
      <c r="W661" s="7"/>
      <c r="X661" s="7"/>
      <c r="Y661" s="7"/>
      <c r="Z661" s="7"/>
      <c r="AA661" s="7"/>
      <c r="AB661" s="7"/>
      <c r="AC661" s="7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</row>
    <row r="662" spans="16:50" ht="16">
      <c r="P662" s="2"/>
      <c r="W662" s="7"/>
      <c r="X662" s="7"/>
      <c r="Y662" s="7"/>
      <c r="Z662" s="7"/>
      <c r="AA662" s="7"/>
      <c r="AB662" s="7"/>
      <c r="AC662" s="7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</row>
    <row r="663" spans="16:50" ht="16">
      <c r="P663" s="2"/>
      <c r="W663" s="7"/>
      <c r="X663" s="7"/>
      <c r="Y663" s="7"/>
      <c r="Z663" s="7"/>
      <c r="AA663" s="7"/>
      <c r="AB663" s="7"/>
      <c r="AC663" s="7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</row>
    <row r="664" spans="16:50" ht="16">
      <c r="P664" s="2"/>
      <c r="W664" s="7"/>
      <c r="X664" s="7"/>
      <c r="Y664" s="7"/>
      <c r="Z664" s="7"/>
      <c r="AA664" s="7"/>
      <c r="AB664" s="7"/>
      <c r="AC664" s="7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</row>
    <row r="665" spans="16:50" ht="16">
      <c r="P665" s="2"/>
      <c r="W665" s="7"/>
      <c r="X665" s="7"/>
      <c r="Y665" s="7"/>
      <c r="Z665" s="7"/>
      <c r="AA665" s="7"/>
      <c r="AB665" s="7"/>
      <c r="AC665" s="7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</row>
    <row r="666" spans="16:50" ht="16">
      <c r="P666" s="2"/>
      <c r="W666" s="7"/>
      <c r="X666" s="7"/>
      <c r="Y666" s="7"/>
      <c r="Z666" s="7"/>
      <c r="AA666" s="7"/>
      <c r="AB666" s="7"/>
      <c r="AC666" s="7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</row>
    <row r="667" spans="16:50" ht="16">
      <c r="P667" s="2"/>
      <c r="W667" s="7"/>
      <c r="X667" s="7"/>
      <c r="Y667" s="7"/>
      <c r="Z667" s="7"/>
      <c r="AA667" s="7"/>
      <c r="AB667" s="7"/>
      <c r="AC667" s="7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</row>
    <row r="668" spans="16:50" ht="16">
      <c r="P668" s="2"/>
      <c r="W668" s="7"/>
      <c r="X668" s="7"/>
      <c r="Y668" s="7"/>
      <c r="Z668" s="7"/>
      <c r="AA668" s="7"/>
      <c r="AB668" s="7"/>
      <c r="AC668" s="7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</row>
    <row r="669" spans="16:50" ht="16">
      <c r="P669" s="2"/>
      <c r="W669" s="7"/>
      <c r="X669" s="7"/>
      <c r="Y669" s="7"/>
      <c r="Z669" s="7"/>
      <c r="AA669" s="7"/>
      <c r="AB669" s="7"/>
      <c r="AC669" s="7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</row>
    <row r="670" spans="16:50" ht="16">
      <c r="P670" s="2"/>
      <c r="W670" s="7"/>
      <c r="X670" s="7"/>
      <c r="Y670" s="7"/>
      <c r="Z670" s="7"/>
      <c r="AA670" s="7"/>
      <c r="AB670" s="7"/>
      <c r="AC670" s="7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</row>
    <row r="671" spans="16:50" ht="16">
      <c r="P671" s="2"/>
      <c r="W671" s="7"/>
      <c r="X671" s="7"/>
      <c r="Y671" s="7"/>
      <c r="Z671" s="7"/>
      <c r="AA671" s="7"/>
      <c r="AB671" s="7"/>
      <c r="AC671" s="7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</row>
    <row r="672" spans="16:50" ht="16">
      <c r="P672" s="2"/>
      <c r="W672" s="7"/>
      <c r="X672" s="7"/>
      <c r="Y672" s="7"/>
      <c r="Z672" s="7"/>
      <c r="AA672" s="7"/>
      <c r="AB672" s="7"/>
      <c r="AC672" s="7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</row>
    <row r="673" spans="16:50" ht="16">
      <c r="P673" s="2"/>
      <c r="W673" s="7"/>
      <c r="X673" s="7"/>
      <c r="Y673" s="7"/>
      <c r="Z673" s="7"/>
      <c r="AA673" s="7"/>
      <c r="AB673" s="7"/>
      <c r="AC673" s="7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</row>
    <row r="674" spans="16:50" ht="16">
      <c r="P674" s="2"/>
      <c r="W674" s="7"/>
      <c r="X674" s="7"/>
      <c r="Y674" s="7"/>
      <c r="Z674" s="7"/>
      <c r="AA674" s="7"/>
      <c r="AB674" s="7"/>
      <c r="AC674" s="7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</row>
    <row r="675" spans="16:50" ht="16">
      <c r="P675" s="2"/>
      <c r="W675" s="7"/>
      <c r="X675" s="7"/>
      <c r="Y675" s="7"/>
      <c r="Z675" s="7"/>
      <c r="AA675" s="7"/>
      <c r="AB675" s="7"/>
      <c r="AC675" s="7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</row>
    <row r="676" spans="16:50" ht="16">
      <c r="P676" s="2"/>
      <c r="W676" s="7"/>
      <c r="X676" s="7"/>
      <c r="Y676" s="7"/>
      <c r="Z676" s="7"/>
      <c r="AA676" s="7"/>
      <c r="AB676" s="7"/>
      <c r="AC676" s="7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</row>
    <row r="677" spans="16:50" ht="16">
      <c r="P677" s="2"/>
      <c r="W677" s="7"/>
      <c r="X677" s="7"/>
      <c r="Y677" s="7"/>
      <c r="Z677" s="7"/>
      <c r="AA677" s="7"/>
      <c r="AB677" s="7"/>
      <c r="AC677" s="7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</row>
    <row r="678" spans="16:50" ht="16">
      <c r="P678" s="2"/>
      <c r="W678" s="7"/>
      <c r="X678" s="7"/>
      <c r="Y678" s="7"/>
      <c r="Z678" s="7"/>
      <c r="AA678" s="7"/>
      <c r="AB678" s="7"/>
      <c r="AC678" s="7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</row>
    <row r="679" spans="16:50" ht="16">
      <c r="P679" s="2"/>
      <c r="W679" s="7"/>
      <c r="X679" s="7"/>
      <c r="Y679" s="7"/>
      <c r="Z679" s="7"/>
      <c r="AA679" s="7"/>
      <c r="AB679" s="7"/>
      <c r="AC679" s="7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</row>
    <row r="680" spans="16:50" ht="16">
      <c r="P680" s="2"/>
      <c r="W680" s="7"/>
      <c r="X680" s="7"/>
      <c r="Y680" s="7"/>
      <c r="Z680" s="7"/>
      <c r="AA680" s="7"/>
      <c r="AB680" s="7"/>
      <c r="AC680" s="7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</row>
    <row r="681" spans="16:50" ht="16">
      <c r="P681" s="2"/>
      <c r="W681" s="7"/>
      <c r="X681" s="7"/>
      <c r="Y681" s="7"/>
      <c r="Z681" s="7"/>
      <c r="AA681" s="7"/>
      <c r="AB681" s="7"/>
      <c r="AC681" s="7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</row>
    <row r="682" spans="16:50" ht="16">
      <c r="P682" s="2"/>
      <c r="W682" s="7"/>
      <c r="X682" s="7"/>
      <c r="Y682" s="7"/>
      <c r="Z682" s="7"/>
      <c r="AA682" s="7"/>
      <c r="AB682" s="7"/>
      <c r="AC682" s="7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</row>
    <row r="683" spans="16:50" ht="16">
      <c r="P683" s="2"/>
      <c r="W683" s="7"/>
      <c r="X683" s="7"/>
      <c r="Y683" s="7"/>
      <c r="Z683" s="7"/>
      <c r="AA683" s="7"/>
      <c r="AB683" s="7"/>
      <c r="AC683" s="7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</row>
    <row r="684" spans="16:50" ht="16">
      <c r="P684" s="2"/>
      <c r="W684" s="7"/>
      <c r="X684" s="7"/>
      <c r="Y684" s="7"/>
      <c r="Z684" s="7"/>
      <c r="AA684" s="7"/>
      <c r="AB684" s="7"/>
      <c r="AC684" s="7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</row>
    <row r="685" spans="16:50" ht="16">
      <c r="P685" s="2"/>
      <c r="W685" s="7"/>
      <c r="X685" s="7"/>
      <c r="Y685" s="7"/>
      <c r="Z685" s="7"/>
      <c r="AA685" s="7"/>
      <c r="AB685" s="7"/>
      <c r="AC685" s="7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</row>
    <row r="686" spans="16:50" ht="16">
      <c r="P686" s="2"/>
      <c r="W686" s="7"/>
      <c r="X686" s="7"/>
      <c r="Y686" s="7"/>
      <c r="Z686" s="7"/>
      <c r="AA686" s="7"/>
      <c r="AB686" s="7"/>
      <c r="AC686" s="7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</row>
    <row r="687" spans="16:50" ht="16">
      <c r="P687" s="2"/>
      <c r="W687" s="7"/>
      <c r="X687" s="7"/>
      <c r="Y687" s="7"/>
      <c r="Z687" s="7"/>
      <c r="AA687" s="7"/>
      <c r="AB687" s="7"/>
      <c r="AC687" s="7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</row>
    <row r="688" spans="16:50" ht="16">
      <c r="P688" s="2"/>
      <c r="W688" s="7"/>
      <c r="X688" s="7"/>
      <c r="Y688" s="7"/>
      <c r="Z688" s="7"/>
      <c r="AA688" s="7"/>
      <c r="AB688" s="7"/>
      <c r="AC688" s="7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</row>
    <row r="689" spans="16:50" ht="16">
      <c r="P689" s="2"/>
      <c r="W689" s="7"/>
      <c r="X689" s="7"/>
      <c r="Y689" s="7"/>
      <c r="Z689" s="7"/>
      <c r="AA689" s="7"/>
      <c r="AB689" s="7"/>
      <c r="AC689" s="7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</row>
    <row r="690" spans="16:50" ht="16">
      <c r="P690" s="2"/>
      <c r="W690" s="7"/>
      <c r="X690" s="7"/>
      <c r="Y690" s="7"/>
      <c r="Z690" s="7"/>
      <c r="AA690" s="7"/>
      <c r="AB690" s="7"/>
      <c r="AC690" s="7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</row>
    <row r="691" spans="16:50" ht="16">
      <c r="P691" s="2"/>
      <c r="W691" s="7"/>
      <c r="X691" s="7"/>
      <c r="Y691" s="7"/>
      <c r="Z691" s="7"/>
      <c r="AA691" s="7"/>
      <c r="AB691" s="7"/>
      <c r="AC691" s="7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</row>
    <row r="692" spans="16:50" ht="16">
      <c r="P692" s="2"/>
      <c r="W692" s="7"/>
      <c r="X692" s="7"/>
      <c r="Y692" s="7"/>
      <c r="Z692" s="7"/>
      <c r="AA692" s="7"/>
      <c r="AB692" s="7"/>
      <c r="AC692" s="7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</row>
    <row r="693" spans="16:50" ht="16">
      <c r="P693" s="2"/>
      <c r="W693" s="7"/>
      <c r="X693" s="7"/>
      <c r="Y693" s="7"/>
      <c r="Z693" s="7"/>
      <c r="AA693" s="7"/>
      <c r="AB693" s="7"/>
      <c r="AC693" s="7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</row>
    <row r="694" spans="16:50" ht="16">
      <c r="P694" s="2"/>
      <c r="W694" s="7"/>
      <c r="X694" s="7"/>
      <c r="Y694" s="7"/>
      <c r="Z694" s="7"/>
      <c r="AA694" s="7"/>
      <c r="AB694" s="7"/>
      <c r="AC694" s="7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</row>
    <row r="695" spans="16:50" ht="16">
      <c r="P695" s="2"/>
      <c r="W695" s="7"/>
      <c r="X695" s="7"/>
      <c r="Y695" s="7"/>
      <c r="Z695" s="7"/>
      <c r="AA695" s="7"/>
      <c r="AB695" s="7"/>
      <c r="AC695" s="7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</row>
    <row r="696" spans="16:50" ht="16">
      <c r="P696" s="2"/>
      <c r="W696" s="7"/>
      <c r="X696" s="7"/>
      <c r="Y696" s="7"/>
      <c r="Z696" s="7"/>
      <c r="AA696" s="7"/>
      <c r="AB696" s="7"/>
      <c r="AC696" s="7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</row>
    <row r="697" spans="16:50" ht="16">
      <c r="P697" s="2"/>
      <c r="W697" s="7"/>
      <c r="X697" s="7"/>
      <c r="Y697" s="7"/>
      <c r="Z697" s="7"/>
      <c r="AA697" s="7"/>
      <c r="AB697" s="7"/>
      <c r="AC697" s="7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</row>
    <row r="698" spans="16:50" ht="16">
      <c r="P698" s="2"/>
      <c r="W698" s="7"/>
      <c r="X698" s="7"/>
      <c r="Y698" s="7"/>
      <c r="Z698" s="7"/>
      <c r="AA698" s="7"/>
      <c r="AB698" s="7"/>
      <c r="AC698" s="7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</row>
    <row r="699" spans="16:50" ht="16">
      <c r="P699" s="2"/>
      <c r="W699" s="7"/>
      <c r="X699" s="7"/>
      <c r="Y699" s="7"/>
      <c r="Z699" s="7"/>
      <c r="AA699" s="7"/>
      <c r="AB699" s="7"/>
      <c r="AC699" s="7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</row>
    <row r="700" spans="16:50" ht="16">
      <c r="P700" s="2"/>
      <c r="W700" s="7"/>
      <c r="X700" s="7"/>
      <c r="Y700" s="7"/>
      <c r="Z700" s="7"/>
      <c r="AA700" s="7"/>
      <c r="AB700" s="7"/>
      <c r="AC700" s="7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</row>
    <row r="701" spans="16:50" ht="16">
      <c r="P701" s="2"/>
      <c r="W701" s="7"/>
      <c r="X701" s="7"/>
      <c r="Y701" s="7"/>
      <c r="Z701" s="7"/>
      <c r="AA701" s="7"/>
      <c r="AB701" s="7"/>
      <c r="AC701" s="7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</row>
    <row r="702" spans="16:50" ht="16">
      <c r="P702" s="2"/>
      <c r="W702" s="7"/>
      <c r="X702" s="7"/>
      <c r="Y702" s="7"/>
      <c r="Z702" s="7"/>
      <c r="AA702" s="7"/>
      <c r="AB702" s="7"/>
      <c r="AC702" s="7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</row>
    <row r="703" spans="16:50" ht="16">
      <c r="P703" s="2"/>
      <c r="W703" s="7"/>
      <c r="X703" s="7"/>
      <c r="Y703" s="7"/>
      <c r="Z703" s="7"/>
      <c r="AA703" s="7"/>
      <c r="AB703" s="7"/>
      <c r="AC703" s="7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</row>
    <row r="704" spans="16:50" ht="16">
      <c r="P704" s="2"/>
      <c r="W704" s="7"/>
      <c r="X704" s="7"/>
      <c r="Y704" s="7"/>
      <c r="Z704" s="7"/>
      <c r="AA704" s="7"/>
      <c r="AB704" s="7"/>
      <c r="AC704" s="7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</row>
    <row r="705" spans="16:50" ht="16">
      <c r="P705" s="2"/>
      <c r="W705" s="7"/>
      <c r="X705" s="7"/>
      <c r="Y705" s="7"/>
      <c r="Z705" s="7"/>
      <c r="AA705" s="7"/>
      <c r="AB705" s="7"/>
      <c r="AC705" s="7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</row>
    <row r="706" spans="16:50" ht="16">
      <c r="P706" s="2"/>
      <c r="W706" s="7"/>
      <c r="X706" s="7"/>
      <c r="Y706" s="7"/>
      <c r="Z706" s="7"/>
      <c r="AA706" s="7"/>
      <c r="AB706" s="7"/>
      <c r="AC706" s="7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</row>
    <row r="707" spans="16:50" ht="16">
      <c r="P707" s="2"/>
      <c r="W707" s="7"/>
      <c r="X707" s="7"/>
      <c r="Y707" s="7"/>
      <c r="Z707" s="7"/>
      <c r="AA707" s="7"/>
      <c r="AB707" s="7"/>
      <c r="AC707" s="7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</row>
    <row r="708" spans="16:50" ht="16">
      <c r="P708" s="2"/>
      <c r="W708" s="7"/>
      <c r="X708" s="7"/>
      <c r="Y708" s="7"/>
      <c r="Z708" s="7"/>
      <c r="AA708" s="7"/>
      <c r="AB708" s="7"/>
      <c r="AC708" s="7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</row>
    <row r="709" spans="16:50" ht="16">
      <c r="P709" s="2"/>
      <c r="W709" s="7"/>
      <c r="X709" s="7"/>
      <c r="Y709" s="7"/>
      <c r="Z709" s="7"/>
      <c r="AA709" s="7"/>
      <c r="AB709" s="7"/>
      <c r="AC709" s="7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</row>
    <row r="710" spans="16:50" ht="16">
      <c r="P710" s="2"/>
      <c r="W710" s="7"/>
      <c r="X710" s="7"/>
      <c r="Y710" s="7"/>
      <c r="Z710" s="7"/>
      <c r="AA710" s="7"/>
      <c r="AB710" s="7"/>
      <c r="AC710" s="7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</row>
    <row r="711" spans="16:50" ht="16">
      <c r="P711" s="2"/>
      <c r="W711" s="7"/>
      <c r="X711" s="7"/>
      <c r="Y711" s="7"/>
      <c r="Z711" s="7"/>
      <c r="AA711" s="7"/>
      <c r="AB711" s="7"/>
      <c r="AC711" s="7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</row>
    <row r="712" spans="16:50" ht="16">
      <c r="P712" s="2"/>
      <c r="W712" s="7"/>
      <c r="X712" s="7"/>
      <c r="Y712" s="7"/>
      <c r="Z712" s="7"/>
      <c r="AA712" s="7"/>
      <c r="AB712" s="7"/>
      <c r="AC712" s="7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</row>
    <row r="713" spans="16:50" ht="16">
      <c r="P713" s="2"/>
      <c r="W713" s="7"/>
      <c r="X713" s="7"/>
      <c r="Y713" s="7"/>
      <c r="Z713" s="7"/>
      <c r="AA713" s="7"/>
      <c r="AB713" s="7"/>
      <c r="AC713" s="7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</row>
    <row r="714" spans="16:50" ht="16">
      <c r="P714" s="2"/>
      <c r="W714" s="7"/>
      <c r="X714" s="7"/>
      <c r="Y714" s="7"/>
      <c r="Z714" s="7"/>
      <c r="AA714" s="7"/>
      <c r="AB714" s="7"/>
      <c r="AC714" s="7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</row>
    <row r="715" spans="16:50" ht="16">
      <c r="P715" s="2"/>
      <c r="W715" s="7"/>
      <c r="X715" s="7"/>
      <c r="Y715" s="7"/>
      <c r="Z715" s="7"/>
      <c r="AA715" s="7"/>
      <c r="AB715" s="7"/>
      <c r="AC715" s="7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</row>
    <row r="716" spans="16:50" ht="16">
      <c r="P716" s="2"/>
      <c r="W716" s="7"/>
      <c r="X716" s="7"/>
      <c r="Y716" s="7"/>
      <c r="Z716" s="7"/>
      <c r="AA716" s="7"/>
      <c r="AB716" s="7"/>
      <c r="AC716" s="7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</row>
    <row r="717" spans="16:50" ht="16">
      <c r="P717" s="2"/>
      <c r="W717" s="7"/>
      <c r="X717" s="7"/>
      <c r="Y717" s="7"/>
      <c r="Z717" s="7"/>
      <c r="AA717" s="7"/>
      <c r="AB717" s="7"/>
      <c r="AC717" s="7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</row>
    <row r="718" spans="16:50" ht="16">
      <c r="P718" s="2"/>
      <c r="W718" s="7"/>
      <c r="X718" s="7"/>
      <c r="Y718" s="7"/>
      <c r="Z718" s="7"/>
      <c r="AA718" s="7"/>
      <c r="AB718" s="7"/>
      <c r="AC718" s="7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</row>
    <row r="719" spans="16:50" ht="16">
      <c r="P719" s="2"/>
      <c r="W719" s="7"/>
      <c r="X719" s="7"/>
      <c r="Y719" s="7"/>
      <c r="Z719" s="7"/>
      <c r="AA719" s="7"/>
      <c r="AB719" s="7"/>
      <c r="AC719" s="7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</row>
    <row r="720" spans="16:50" ht="16">
      <c r="P720" s="2"/>
      <c r="W720" s="7"/>
      <c r="X720" s="7"/>
      <c r="Y720" s="7"/>
      <c r="Z720" s="7"/>
      <c r="AA720" s="7"/>
      <c r="AB720" s="7"/>
      <c r="AC720" s="7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</row>
    <row r="721" spans="16:50" ht="16">
      <c r="P721" s="2"/>
      <c r="W721" s="7"/>
      <c r="X721" s="7"/>
      <c r="Y721" s="7"/>
      <c r="Z721" s="7"/>
      <c r="AA721" s="7"/>
      <c r="AB721" s="7"/>
      <c r="AC721" s="7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</row>
    <row r="722" spans="16:50" ht="16">
      <c r="P722" s="2"/>
      <c r="W722" s="7"/>
      <c r="X722" s="7"/>
      <c r="Y722" s="7"/>
      <c r="Z722" s="7"/>
      <c r="AA722" s="7"/>
      <c r="AB722" s="7"/>
      <c r="AC722" s="7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</row>
    <row r="723" spans="16:50" ht="16">
      <c r="P723" s="2"/>
      <c r="W723" s="7"/>
      <c r="X723" s="7"/>
      <c r="Y723" s="7"/>
      <c r="Z723" s="7"/>
      <c r="AA723" s="7"/>
      <c r="AB723" s="7"/>
      <c r="AC723" s="7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</row>
    <row r="724" spans="16:50" ht="16">
      <c r="P724" s="2"/>
      <c r="W724" s="7"/>
      <c r="X724" s="7"/>
      <c r="Y724" s="7"/>
      <c r="Z724" s="7"/>
      <c r="AA724" s="7"/>
      <c r="AB724" s="7"/>
      <c r="AC724" s="7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</row>
    <row r="725" spans="16:50" ht="16">
      <c r="P725" s="2"/>
      <c r="W725" s="7"/>
      <c r="X725" s="7"/>
      <c r="Y725" s="7"/>
      <c r="Z725" s="7"/>
      <c r="AA725" s="7"/>
      <c r="AB725" s="7"/>
      <c r="AC725" s="7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</row>
    <row r="726" spans="16:50" ht="16">
      <c r="P726" s="2"/>
      <c r="W726" s="7"/>
      <c r="X726" s="7"/>
      <c r="Y726" s="7"/>
      <c r="Z726" s="7"/>
      <c r="AA726" s="7"/>
      <c r="AB726" s="7"/>
      <c r="AC726" s="7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</row>
    <row r="727" spans="16:50" ht="16">
      <c r="P727" s="2"/>
      <c r="W727" s="7"/>
      <c r="X727" s="7"/>
      <c r="Y727" s="7"/>
      <c r="Z727" s="7"/>
      <c r="AA727" s="7"/>
      <c r="AB727" s="7"/>
      <c r="AC727" s="7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</row>
    <row r="728" spans="16:50" ht="16">
      <c r="P728" s="2"/>
      <c r="W728" s="7"/>
      <c r="X728" s="7"/>
      <c r="Y728" s="7"/>
      <c r="Z728" s="7"/>
      <c r="AA728" s="7"/>
      <c r="AB728" s="7"/>
      <c r="AC728" s="7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</row>
    <row r="729" spans="16:50" ht="16">
      <c r="P729" s="2"/>
      <c r="W729" s="7"/>
      <c r="X729" s="7"/>
      <c r="Y729" s="7"/>
      <c r="Z729" s="7"/>
      <c r="AA729" s="7"/>
      <c r="AB729" s="7"/>
      <c r="AC729" s="7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</row>
    <row r="730" spans="16:50" ht="16">
      <c r="P730" s="2"/>
      <c r="W730" s="7"/>
      <c r="X730" s="7"/>
      <c r="Y730" s="7"/>
      <c r="Z730" s="7"/>
      <c r="AA730" s="7"/>
      <c r="AB730" s="7"/>
      <c r="AC730" s="7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</row>
    <row r="731" spans="16:50" ht="16">
      <c r="P731" s="2"/>
      <c r="W731" s="7"/>
      <c r="X731" s="7"/>
      <c r="Y731" s="7"/>
      <c r="Z731" s="7"/>
      <c r="AA731" s="7"/>
      <c r="AB731" s="7"/>
      <c r="AC731" s="7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</row>
    <row r="732" spans="16:50" ht="16">
      <c r="P732" s="2"/>
      <c r="W732" s="7"/>
      <c r="X732" s="7"/>
      <c r="Y732" s="7"/>
      <c r="Z732" s="7"/>
      <c r="AA732" s="7"/>
      <c r="AB732" s="7"/>
      <c r="AC732" s="7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</row>
    <row r="733" spans="16:50" ht="16">
      <c r="P733" s="2"/>
      <c r="W733" s="7"/>
      <c r="X733" s="7"/>
      <c r="Y733" s="7"/>
      <c r="Z733" s="7"/>
      <c r="AA733" s="7"/>
      <c r="AB733" s="7"/>
      <c r="AC733" s="7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</row>
    <row r="734" spans="16:50" ht="16">
      <c r="P734" s="2"/>
      <c r="W734" s="7"/>
      <c r="X734" s="7"/>
      <c r="Y734" s="7"/>
      <c r="Z734" s="7"/>
      <c r="AA734" s="7"/>
      <c r="AB734" s="7"/>
      <c r="AC734" s="7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</row>
    <row r="735" spans="16:50" ht="16">
      <c r="P735" s="2"/>
      <c r="W735" s="7"/>
      <c r="X735" s="7"/>
      <c r="Y735" s="7"/>
      <c r="Z735" s="7"/>
      <c r="AA735" s="7"/>
      <c r="AB735" s="7"/>
      <c r="AC735" s="7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</row>
    <row r="736" spans="16:50" ht="16">
      <c r="P736" s="2"/>
      <c r="W736" s="7"/>
      <c r="X736" s="7"/>
      <c r="Y736" s="7"/>
      <c r="Z736" s="7"/>
      <c r="AA736" s="7"/>
      <c r="AB736" s="7"/>
      <c r="AC736" s="7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</row>
    <row r="737" spans="16:50" ht="16">
      <c r="P737" s="2"/>
      <c r="W737" s="7"/>
      <c r="X737" s="7"/>
      <c r="Y737" s="7"/>
      <c r="Z737" s="7"/>
      <c r="AA737" s="7"/>
      <c r="AB737" s="7"/>
      <c r="AC737" s="7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</row>
    <row r="738" spans="16:50" ht="16">
      <c r="P738" s="2"/>
      <c r="W738" s="7"/>
      <c r="X738" s="7"/>
      <c r="Y738" s="7"/>
      <c r="Z738" s="7"/>
      <c r="AA738" s="7"/>
      <c r="AB738" s="7"/>
      <c r="AC738" s="7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</row>
    <row r="739" spans="16:50" ht="16">
      <c r="P739" s="2"/>
      <c r="W739" s="7"/>
      <c r="X739" s="7"/>
      <c r="Y739" s="7"/>
      <c r="Z739" s="7"/>
      <c r="AA739" s="7"/>
      <c r="AB739" s="7"/>
      <c r="AC739" s="7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</row>
    <row r="740" spans="16:50" ht="16">
      <c r="P740" s="2"/>
      <c r="W740" s="7"/>
      <c r="X740" s="7"/>
      <c r="Y740" s="7"/>
      <c r="Z740" s="7"/>
      <c r="AA740" s="7"/>
      <c r="AB740" s="7"/>
      <c r="AC740" s="7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</row>
    <row r="741" spans="16:50" ht="16">
      <c r="P741" s="2"/>
      <c r="W741" s="7"/>
      <c r="X741" s="7"/>
      <c r="Y741" s="7"/>
      <c r="Z741" s="7"/>
      <c r="AA741" s="7"/>
      <c r="AB741" s="7"/>
      <c r="AC741" s="7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</row>
    <row r="742" spans="16:50" ht="16">
      <c r="P742" s="2"/>
      <c r="W742" s="7"/>
      <c r="X742" s="7"/>
      <c r="Y742" s="7"/>
      <c r="Z742" s="7"/>
      <c r="AA742" s="7"/>
      <c r="AB742" s="7"/>
      <c r="AC742" s="7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</row>
    <row r="743" spans="16:50" ht="16">
      <c r="P743" s="2"/>
      <c r="W743" s="7"/>
      <c r="X743" s="7"/>
      <c r="Y743" s="7"/>
      <c r="Z743" s="7"/>
      <c r="AA743" s="7"/>
      <c r="AB743" s="7"/>
      <c r="AC743" s="7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</row>
    <row r="744" spans="16:50" ht="16">
      <c r="P744" s="2"/>
      <c r="W744" s="7"/>
      <c r="X744" s="7"/>
      <c r="Y744" s="7"/>
      <c r="Z744" s="7"/>
      <c r="AA744" s="7"/>
      <c r="AB744" s="7"/>
      <c r="AC744" s="7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</row>
    <row r="745" spans="16:50" ht="16">
      <c r="P745" s="2"/>
      <c r="W745" s="7"/>
      <c r="X745" s="7"/>
      <c r="Y745" s="7"/>
      <c r="Z745" s="7"/>
      <c r="AA745" s="7"/>
      <c r="AB745" s="7"/>
      <c r="AC745" s="7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</row>
    <row r="746" spans="16:50" ht="16">
      <c r="P746" s="2"/>
      <c r="W746" s="7"/>
      <c r="X746" s="7"/>
      <c r="Y746" s="7"/>
      <c r="Z746" s="7"/>
      <c r="AA746" s="7"/>
      <c r="AB746" s="7"/>
      <c r="AC746" s="7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</row>
    <row r="747" spans="16:50" ht="16">
      <c r="P747" s="2"/>
      <c r="W747" s="7"/>
      <c r="X747" s="7"/>
      <c r="Y747" s="7"/>
      <c r="Z747" s="7"/>
      <c r="AA747" s="7"/>
      <c r="AB747" s="7"/>
      <c r="AC747" s="7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</row>
    <row r="748" spans="16:50" ht="16">
      <c r="P748" s="2"/>
      <c r="W748" s="7"/>
      <c r="X748" s="7"/>
      <c r="Y748" s="7"/>
      <c r="Z748" s="7"/>
      <c r="AA748" s="7"/>
      <c r="AB748" s="7"/>
      <c r="AC748" s="7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</row>
    <row r="749" spans="16:50" ht="16">
      <c r="P749" s="2"/>
      <c r="W749" s="7"/>
      <c r="X749" s="7"/>
      <c r="Y749" s="7"/>
      <c r="Z749" s="7"/>
      <c r="AA749" s="7"/>
      <c r="AB749" s="7"/>
      <c r="AC749" s="7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</row>
    <row r="750" spans="16:50" ht="16">
      <c r="P750" s="2"/>
      <c r="W750" s="7"/>
      <c r="X750" s="7"/>
      <c r="Y750" s="7"/>
      <c r="Z750" s="7"/>
      <c r="AA750" s="7"/>
      <c r="AB750" s="7"/>
      <c r="AC750" s="7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</row>
    <row r="751" spans="16:50" ht="16">
      <c r="P751" s="2"/>
      <c r="W751" s="7"/>
      <c r="X751" s="7"/>
      <c r="Y751" s="7"/>
      <c r="Z751" s="7"/>
      <c r="AA751" s="7"/>
      <c r="AB751" s="7"/>
      <c r="AC751" s="7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</row>
    <row r="752" spans="16:50" ht="16">
      <c r="P752" s="2"/>
      <c r="W752" s="7"/>
      <c r="X752" s="7"/>
      <c r="Y752" s="7"/>
      <c r="Z752" s="7"/>
      <c r="AA752" s="7"/>
      <c r="AB752" s="7"/>
      <c r="AC752" s="7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</row>
    <row r="753" spans="16:50" ht="16">
      <c r="P753" s="2"/>
      <c r="W753" s="7"/>
      <c r="X753" s="7"/>
      <c r="Y753" s="7"/>
      <c r="Z753" s="7"/>
      <c r="AA753" s="7"/>
      <c r="AB753" s="7"/>
      <c r="AC753" s="7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</row>
    <row r="754" spans="16:50" ht="16">
      <c r="P754" s="2"/>
      <c r="W754" s="7"/>
      <c r="X754" s="7"/>
      <c r="Y754" s="7"/>
      <c r="Z754" s="7"/>
      <c r="AA754" s="7"/>
      <c r="AB754" s="7"/>
      <c r="AC754" s="7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</row>
    <row r="755" spans="16:50" ht="16">
      <c r="P755" s="2"/>
      <c r="W755" s="7"/>
      <c r="X755" s="7"/>
      <c r="Y755" s="7"/>
      <c r="Z755" s="7"/>
      <c r="AA755" s="7"/>
      <c r="AB755" s="7"/>
      <c r="AC755" s="7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</row>
    <row r="756" spans="16:50" ht="16">
      <c r="P756" s="2"/>
      <c r="W756" s="7"/>
      <c r="X756" s="7"/>
      <c r="Y756" s="7"/>
      <c r="Z756" s="7"/>
      <c r="AA756" s="7"/>
      <c r="AB756" s="7"/>
      <c r="AC756" s="7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</row>
    <row r="757" spans="16:50" ht="16">
      <c r="P757" s="2"/>
      <c r="W757" s="7"/>
      <c r="X757" s="7"/>
      <c r="Y757" s="7"/>
      <c r="Z757" s="7"/>
      <c r="AA757" s="7"/>
      <c r="AB757" s="7"/>
      <c r="AC757" s="7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</row>
    <row r="758" spans="16:50" ht="16">
      <c r="P758" s="2"/>
      <c r="W758" s="7"/>
      <c r="X758" s="7"/>
      <c r="Y758" s="7"/>
      <c r="Z758" s="7"/>
      <c r="AA758" s="7"/>
      <c r="AB758" s="7"/>
      <c r="AC758" s="7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</row>
    <row r="759" spans="16:50" ht="16">
      <c r="P759" s="2"/>
      <c r="W759" s="7"/>
      <c r="X759" s="7"/>
      <c r="Y759" s="7"/>
      <c r="Z759" s="7"/>
      <c r="AA759" s="7"/>
      <c r="AB759" s="7"/>
      <c r="AC759" s="7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</row>
    <row r="760" spans="16:50" ht="16">
      <c r="P760" s="2"/>
      <c r="W760" s="7"/>
      <c r="X760" s="7"/>
      <c r="Y760" s="7"/>
      <c r="Z760" s="7"/>
      <c r="AA760" s="7"/>
      <c r="AB760" s="7"/>
      <c r="AC760" s="7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</row>
    <row r="761" spans="16:50" ht="16">
      <c r="P761" s="2"/>
      <c r="W761" s="7"/>
      <c r="X761" s="7"/>
      <c r="Y761" s="7"/>
      <c r="Z761" s="7"/>
      <c r="AA761" s="7"/>
      <c r="AB761" s="7"/>
      <c r="AC761" s="7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</row>
    <row r="762" spans="16:50" ht="16">
      <c r="P762" s="2"/>
      <c r="W762" s="7"/>
      <c r="X762" s="7"/>
      <c r="Y762" s="7"/>
      <c r="Z762" s="7"/>
      <c r="AA762" s="7"/>
      <c r="AB762" s="7"/>
      <c r="AC762" s="7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</row>
    <row r="763" spans="16:50" ht="16">
      <c r="P763" s="2"/>
      <c r="W763" s="7"/>
      <c r="X763" s="7"/>
      <c r="Y763" s="7"/>
      <c r="Z763" s="7"/>
      <c r="AA763" s="7"/>
      <c r="AB763" s="7"/>
      <c r="AC763" s="7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</row>
    <row r="764" spans="16:50" ht="16">
      <c r="P764" s="2"/>
      <c r="W764" s="7"/>
      <c r="X764" s="7"/>
      <c r="Y764" s="7"/>
      <c r="Z764" s="7"/>
      <c r="AA764" s="7"/>
      <c r="AB764" s="7"/>
      <c r="AC764" s="7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</row>
    <row r="765" spans="16:50" ht="16">
      <c r="P765" s="2"/>
      <c r="W765" s="7"/>
      <c r="X765" s="7"/>
      <c r="Y765" s="7"/>
      <c r="Z765" s="7"/>
      <c r="AA765" s="7"/>
      <c r="AB765" s="7"/>
      <c r="AC765" s="7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</row>
    <row r="766" spans="16:50" ht="16">
      <c r="P766" s="2"/>
      <c r="W766" s="7"/>
      <c r="X766" s="7"/>
      <c r="Y766" s="7"/>
      <c r="Z766" s="7"/>
      <c r="AA766" s="7"/>
      <c r="AB766" s="7"/>
      <c r="AC766" s="7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</row>
    <row r="767" spans="16:50" ht="16">
      <c r="P767" s="2"/>
      <c r="W767" s="7"/>
      <c r="X767" s="7"/>
      <c r="Y767" s="7"/>
      <c r="Z767" s="7"/>
      <c r="AA767" s="7"/>
      <c r="AB767" s="7"/>
      <c r="AC767" s="7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</row>
    <row r="768" spans="16:50" ht="16">
      <c r="P768" s="2"/>
      <c r="W768" s="7"/>
      <c r="X768" s="7"/>
      <c r="Y768" s="7"/>
      <c r="Z768" s="7"/>
      <c r="AA768" s="7"/>
      <c r="AB768" s="7"/>
      <c r="AC768" s="7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</row>
    <row r="769" spans="16:50" ht="16">
      <c r="P769" s="2"/>
      <c r="W769" s="7"/>
      <c r="X769" s="7"/>
      <c r="Y769" s="7"/>
      <c r="Z769" s="7"/>
      <c r="AA769" s="7"/>
      <c r="AB769" s="7"/>
      <c r="AC769" s="7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</row>
    <row r="770" spans="16:50" ht="16">
      <c r="P770" s="2"/>
      <c r="W770" s="7"/>
      <c r="X770" s="7"/>
      <c r="Y770" s="7"/>
      <c r="Z770" s="7"/>
      <c r="AA770" s="7"/>
      <c r="AB770" s="7"/>
      <c r="AC770" s="7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</row>
    <row r="771" spans="16:50" ht="16">
      <c r="P771" s="2"/>
      <c r="W771" s="7"/>
      <c r="X771" s="7"/>
      <c r="Y771" s="7"/>
      <c r="Z771" s="7"/>
      <c r="AA771" s="7"/>
      <c r="AB771" s="7"/>
      <c r="AC771" s="7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</row>
    <row r="772" spans="16:50" ht="16">
      <c r="P772" s="2"/>
      <c r="W772" s="7"/>
      <c r="X772" s="7"/>
      <c r="Y772" s="7"/>
      <c r="Z772" s="7"/>
      <c r="AA772" s="7"/>
      <c r="AB772" s="7"/>
      <c r="AC772" s="7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</row>
    <row r="773" spans="16:50" ht="16">
      <c r="P773" s="2"/>
      <c r="W773" s="7"/>
      <c r="X773" s="7"/>
      <c r="Y773" s="7"/>
      <c r="Z773" s="7"/>
      <c r="AA773" s="7"/>
      <c r="AB773" s="7"/>
      <c r="AC773" s="7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</row>
    <row r="774" spans="16:50" ht="16">
      <c r="P774" s="2"/>
      <c r="W774" s="7"/>
      <c r="X774" s="7"/>
      <c r="Y774" s="7"/>
      <c r="Z774" s="7"/>
      <c r="AA774" s="7"/>
      <c r="AB774" s="7"/>
      <c r="AC774" s="7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</row>
    <row r="775" spans="16:50" ht="16">
      <c r="P775" s="2"/>
      <c r="W775" s="7"/>
      <c r="X775" s="7"/>
      <c r="Y775" s="7"/>
      <c r="Z775" s="7"/>
      <c r="AA775" s="7"/>
      <c r="AB775" s="7"/>
      <c r="AC775" s="7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</row>
    <row r="776" spans="16:50" ht="16">
      <c r="P776" s="2"/>
      <c r="W776" s="7"/>
      <c r="X776" s="7"/>
      <c r="Y776" s="7"/>
      <c r="Z776" s="7"/>
      <c r="AA776" s="7"/>
      <c r="AB776" s="7"/>
      <c r="AC776" s="7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</row>
    <row r="777" spans="16:50" ht="16">
      <c r="P777" s="2"/>
      <c r="W777" s="7"/>
      <c r="X777" s="7"/>
      <c r="Y777" s="7"/>
      <c r="Z777" s="7"/>
      <c r="AA777" s="7"/>
      <c r="AB777" s="7"/>
      <c r="AC777" s="7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</row>
    <row r="778" spans="16:50" ht="16">
      <c r="P778" s="2"/>
      <c r="W778" s="7"/>
      <c r="X778" s="7"/>
      <c r="Y778" s="7"/>
      <c r="Z778" s="7"/>
      <c r="AA778" s="7"/>
      <c r="AB778" s="7"/>
      <c r="AC778" s="7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</row>
    <row r="779" spans="16:50" ht="16">
      <c r="P779" s="2"/>
      <c r="W779" s="7"/>
      <c r="X779" s="7"/>
      <c r="Y779" s="7"/>
      <c r="Z779" s="7"/>
      <c r="AA779" s="7"/>
      <c r="AB779" s="7"/>
      <c r="AC779" s="7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</row>
    <row r="780" spans="16:50" ht="16">
      <c r="P780" s="2"/>
      <c r="W780" s="7"/>
      <c r="X780" s="7"/>
      <c r="Y780" s="7"/>
      <c r="Z780" s="7"/>
      <c r="AA780" s="7"/>
      <c r="AB780" s="7"/>
      <c r="AC780" s="7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</row>
    <row r="781" spans="16:50" ht="16">
      <c r="P781" s="2"/>
      <c r="W781" s="7"/>
      <c r="X781" s="7"/>
      <c r="Y781" s="7"/>
      <c r="Z781" s="7"/>
      <c r="AA781" s="7"/>
      <c r="AB781" s="7"/>
      <c r="AC781" s="7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</row>
    <row r="782" spans="16:50" ht="16">
      <c r="P782" s="2"/>
      <c r="W782" s="7"/>
      <c r="X782" s="7"/>
      <c r="Y782" s="7"/>
      <c r="Z782" s="7"/>
      <c r="AA782" s="7"/>
      <c r="AB782" s="7"/>
      <c r="AC782" s="7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</row>
    <row r="783" spans="16:50" ht="16">
      <c r="P783" s="2"/>
      <c r="W783" s="7"/>
      <c r="X783" s="7"/>
      <c r="Y783" s="7"/>
      <c r="Z783" s="7"/>
      <c r="AA783" s="7"/>
      <c r="AB783" s="7"/>
      <c r="AC783" s="7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</row>
    <row r="784" spans="16:50" ht="16">
      <c r="P784" s="2"/>
      <c r="W784" s="7"/>
      <c r="X784" s="7"/>
      <c r="Y784" s="7"/>
      <c r="Z784" s="7"/>
      <c r="AA784" s="7"/>
      <c r="AB784" s="7"/>
      <c r="AC784" s="7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</row>
    <row r="785" spans="16:50" ht="16">
      <c r="P785" s="2"/>
      <c r="W785" s="7"/>
      <c r="X785" s="7"/>
      <c r="Y785" s="7"/>
      <c r="Z785" s="7"/>
      <c r="AA785" s="7"/>
      <c r="AB785" s="7"/>
      <c r="AC785" s="7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</row>
    <row r="786" spans="16:50" ht="16">
      <c r="P786" s="2"/>
      <c r="W786" s="7"/>
      <c r="X786" s="7"/>
      <c r="Y786" s="7"/>
      <c r="Z786" s="7"/>
      <c r="AA786" s="7"/>
      <c r="AB786" s="7"/>
      <c r="AC786" s="7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</row>
    <row r="787" spans="16:50" ht="16">
      <c r="P787" s="2"/>
      <c r="W787" s="7"/>
      <c r="X787" s="7"/>
      <c r="Y787" s="7"/>
      <c r="Z787" s="7"/>
      <c r="AA787" s="7"/>
      <c r="AB787" s="7"/>
      <c r="AC787" s="7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</row>
    <row r="788" spans="16:50" ht="16">
      <c r="P788" s="2"/>
      <c r="W788" s="7"/>
      <c r="X788" s="7"/>
      <c r="Y788" s="7"/>
      <c r="Z788" s="7"/>
      <c r="AA788" s="7"/>
      <c r="AB788" s="7"/>
      <c r="AC788" s="7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</row>
    <row r="789" spans="16:50" ht="16">
      <c r="P789" s="2"/>
      <c r="W789" s="7"/>
      <c r="X789" s="7"/>
      <c r="Y789" s="7"/>
      <c r="Z789" s="7"/>
      <c r="AA789" s="7"/>
      <c r="AB789" s="7"/>
      <c r="AC789" s="7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</row>
    <row r="790" spans="16:50" ht="16">
      <c r="P790" s="2"/>
      <c r="W790" s="7"/>
      <c r="X790" s="7"/>
      <c r="Y790" s="7"/>
      <c r="Z790" s="7"/>
      <c r="AA790" s="7"/>
      <c r="AB790" s="7"/>
      <c r="AC790" s="7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</row>
    <row r="791" spans="16:50" ht="16">
      <c r="P791" s="2"/>
      <c r="W791" s="7"/>
      <c r="X791" s="7"/>
      <c r="Y791" s="7"/>
      <c r="Z791" s="7"/>
      <c r="AA791" s="7"/>
      <c r="AB791" s="7"/>
      <c r="AC791" s="7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</row>
    <row r="792" spans="16:50" ht="16">
      <c r="P792" s="2"/>
      <c r="W792" s="7"/>
      <c r="X792" s="7"/>
      <c r="Y792" s="7"/>
      <c r="Z792" s="7"/>
      <c r="AA792" s="7"/>
      <c r="AB792" s="7"/>
      <c r="AC792" s="7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</row>
    <row r="793" spans="16:50" ht="16">
      <c r="P793" s="2"/>
      <c r="W793" s="7"/>
      <c r="X793" s="7"/>
      <c r="Y793" s="7"/>
      <c r="Z793" s="7"/>
      <c r="AA793" s="7"/>
      <c r="AB793" s="7"/>
      <c r="AC793" s="7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</row>
    <row r="794" spans="16:50" ht="16">
      <c r="P794" s="2"/>
      <c r="W794" s="7"/>
      <c r="X794" s="7"/>
      <c r="Y794" s="7"/>
      <c r="Z794" s="7"/>
      <c r="AA794" s="7"/>
      <c r="AB794" s="7"/>
      <c r="AC794" s="7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</row>
    <row r="795" spans="16:50" ht="16">
      <c r="P795" s="2"/>
      <c r="W795" s="7"/>
      <c r="X795" s="7"/>
      <c r="Y795" s="7"/>
      <c r="Z795" s="7"/>
      <c r="AA795" s="7"/>
      <c r="AB795" s="7"/>
      <c r="AC795" s="7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</row>
    <row r="796" spans="16:50" ht="16">
      <c r="P796" s="2"/>
      <c r="W796" s="7"/>
      <c r="X796" s="7"/>
      <c r="Y796" s="7"/>
      <c r="Z796" s="7"/>
      <c r="AA796" s="7"/>
      <c r="AB796" s="7"/>
      <c r="AC796" s="7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</row>
    <row r="797" spans="16:50" ht="16">
      <c r="P797" s="2"/>
      <c r="W797" s="7"/>
      <c r="X797" s="7"/>
      <c r="Y797" s="7"/>
      <c r="Z797" s="7"/>
      <c r="AA797" s="7"/>
      <c r="AB797" s="7"/>
      <c r="AC797" s="7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</row>
    <row r="798" spans="16:50" ht="16">
      <c r="P798" s="2"/>
      <c r="W798" s="7"/>
      <c r="X798" s="7"/>
      <c r="Y798" s="7"/>
      <c r="Z798" s="7"/>
      <c r="AA798" s="7"/>
      <c r="AB798" s="7"/>
      <c r="AC798" s="7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</row>
    <row r="799" spans="16:50" ht="16">
      <c r="P799" s="2"/>
      <c r="W799" s="7"/>
      <c r="X799" s="7"/>
      <c r="Y799" s="7"/>
      <c r="Z799" s="7"/>
      <c r="AA799" s="7"/>
      <c r="AB799" s="7"/>
      <c r="AC799" s="7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</row>
    <row r="800" spans="16:50" ht="16">
      <c r="P800" s="2"/>
      <c r="W800" s="7"/>
      <c r="X800" s="7"/>
      <c r="Y800" s="7"/>
      <c r="Z800" s="7"/>
      <c r="AA800" s="7"/>
      <c r="AB800" s="7"/>
      <c r="AC800" s="7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</row>
    <row r="801" spans="16:50" ht="16">
      <c r="P801" s="2"/>
      <c r="W801" s="7"/>
      <c r="X801" s="7"/>
      <c r="Y801" s="7"/>
      <c r="Z801" s="7"/>
      <c r="AA801" s="7"/>
      <c r="AB801" s="7"/>
      <c r="AC801" s="7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</row>
    <row r="802" spans="16:50" ht="16">
      <c r="P802" s="2"/>
      <c r="W802" s="7"/>
      <c r="X802" s="7"/>
      <c r="Y802" s="7"/>
      <c r="Z802" s="7"/>
      <c r="AA802" s="7"/>
      <c r="AB802" s="7"/>
      <c r="AC802" s="7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</row>
    <row r="803" spans="16:50" ht="16">
      <c r="P803" s="2"/>
      <c r="W803" s="7"/>
      <c r="X803" s="7"/>
      <c r="Y803" s="7"/>
      <c r="Z803" s="7"/>
      <c r="AA803" s="7"/>
      <c r="AB803" s="7"/>
      <c r="AC803" s="7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</row>
    <row r="804" spans="16:50" ht="16">
      <c r="P804" s="2"/>
      <c r="W804" s="7"/>
      <c r="X804" s="7"/>
      <c r="Y804" s="7"/>
      <c r="Z804" s="7"/>
      <c r="AA804" s="7"/>
      <c r="AB804" s="7"/>
      <c r="AC804" s="7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</row>
    <row r="805" spans="16:50" ht="16">
      <c r="P805" s="2"/>
      <c r="W805" s="7"/>
      <c r="X805" s="7"/>
      <c r="Y805" s="7"/>
      <c r="Z805" s="7"/>
      <c r="AA805" s="7"/>
      <c r="AB805" s="7"/>
      <c r="AC805" s="7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</row>
    <row r="806" spans="16:50" ht="16">
      <c r="P806" s="2"/>
      <c r="W806" s="7"/>
      <c r="X806" s="7"/>
      <c r="Y806" s="7"/>
      <c r="Z806" s="7"/>
      <c r="AA806" s="7"/>
      <c r="AB806" s="7"/>
      <c r="AC806" s="7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</row>
    <row r="807" spans="16:50" ht="16">
      <c r="P807" s="2"/>
      <c r="W807" s="7"/>
      <c r="X807" s="7"/>
      <c r="Y807" s="7"/>
      <c r="Z807" s="7"/>
      <c r="AA807" s="7"/>
      <c r="AB807" s="7"/>
      <c r="AC807" s="7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</row>
    <row r="808" spans="16:50" ht="16">
      <c r="P808" s="2"/>
      <c r="W808" s="7"/>
      <c r="X808" s="7"/>
      <c r="Y808" s="7"/>
      <c r="Z808" s="7"/>
      <c r="AA808" s="7"/>
      <c r="AB808" s="7"/>
      <c r="AC808" s="7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</row>
    <row r="809" spans="16:50" ht="16">
      <c r="P809" s="2"/>
      <c r="W809" s="7"/>
      <c r="X809" s="7"/>
      <c r="Y809" s="7"/>
      <c r="Z809" s="7"/>
      <c r="AA809" s="7"/>
      <c r="AB809" s="7"/>
      <c r="AC809" s="7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</row>
    <row r="810" spans="16:50" ht="16">
      <c r="P810" s="2"/>
      <c r="W810" s="7"/>
      <c r="X810" s="7"/>
      <c r="Y810" s="7"/>
      <c r="Z810" s="7"/>
      <c r="AA810" s="7"/>
      <c r="AB810" s="7"/>
      <c r="AC810" s="7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</row>
    <row r="811" spans="16:50" ht="16">
      <c r="P811" s="2"/>
      <c r="W811" s="7"/>
      <c r="X811" s="7"/>
      <c r="Y811" s="7"/>
      <c r="Z811" s="7"/>
      <c r="AA811" s="7"/>
      <c r="AB811" s="7"/>
      <c r="AC811" s="7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</row>
    <row r="812" spans="16:50" ht="16">
      <c r="P812" s="2"/>
      <c r="W812" s="7"/>
      <c r="X812" s="7"/>
      <c r="Y812" s="7"/>
      <c r="Z812" s="7"/>
      <c r="AA812" s="7"/>
      <c r="AB812" s="7"/>
      <c r="AC812" s="7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</row>
    <row r="813" spans="16:50" ht="16">
      <c r="P813" s="2"/>
      <c r="W813" s="7"/>
      <c r="X813" s="7"/>
      <c r="Y813" s="7"/>
      <c r="Z813" s="7"/>
      <c r="AA813" s="7"/>
      <c r="AB813" s="7"/>
      <c r="AC813" s="7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</row>
    <row r="814" spans="16:50" ht="16">
      <c r="P814" s="2"/>
      <c r="W814" s="7"/>
      <c r="X814" s="7"/>
      <c r="Y814" s="7"/>
      <c r="Z814" s="7"/>
      <c r="AA814" s="7"/>
      <c r="AB814" s="7"/>
      <c r="AC814" s="7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</row>
    <row r="815" spans="16:50" ht="16">
      <c r="P815" s="2"/>
      <c r="W815" s="7"/>
      <c r="X815" s="7"/>
      <c r="Y815" s="7"/>
      <c r="Z815" s="7"/>
      <c r="AA815" s="7"/>
      <c r="AB815" s="7"/>
      <c r="AC815" s="7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</row>
    <row r="816" spans="16:50" ht="16">
      <c r="P816" s="2"/>
      <c r="W816" s="7"/>
      <c r="X816" s="7"/>
      <c r="Y816" s="7"/>
      <c r="Z816" s="7"/>
      <c r="AA816" s="7"/>
      <c r="AB816" s="7"/>
      <c r="AC816" s="7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</row>
    <row r="817" spans="16:50" ht="16">
      <c r="P817" s="2"/>
      <c r="W817" s="7"/>
      <c r="X817" s="7"/>
      <c r="Y817" s="7"/>
      <c r="Z817" s="7"/>
      <c r="AA817" s="7"/>
      <c r="AB817" s="7"/>
      <c r="AC817" s="7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</row>
    <row r="818" spans="16:50" ht="16">
      <c r="P818" s="2"/>
      <c r="W818" s="7"/>
      <c r="X818" s="7"/>
      <c r="Y818" s="7"/>
      <c r="Z818" s="7"/>
      <c r="AA818" s="7"/>
      <c r="AB818" s="7"/>
      <c r="AC818" s="7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</row>
    <row r="819" spans="16:50" ht="16">
      <c r="P819" s="2"/>
      <c r="W819" s="7"/>
      <c r="X819" s="7"/>
      <c r="Y819" s="7"/>
      <c r="Z819" s="7"/>
      <c r="AA819" s="7"/>
      <c r="AB819" s="7"/>
      <c r="AC819" s="7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</row>
    <row r="820" spans="16:50" ht="16">
      <c r="P820" s="2"/>
      <c r="W820" s="7"/>
      <c r="X820" s="7"/>
      <c r="Y820" s="7"/>
      <c r="Z820" s="7"/>
      <c r="AA820" s="7"/>
      <c r="AB820" s="7"/>
      <c r="AC820" s="7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</row>
    <row r="821" spans="16:50" ht="16">
      <c r="P821" s="2"/>
      <c r="W821" s="7"/>
      <c r="X821" s="7"/>
      <c r="Y821" s="7"/>
      <c r="Z821" s="7"/>
      <c r="AA821" s="7"/>
      <c r="AB821" s="7"/>
      <c r="AC821" s="7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</row>
    <row r="822" spans="16:50" ht="16">
      <c r="P822" s="2"/>
      <c r="W822" s="7"/>
      <c r="X822" s="7"/>
      <c r="Y822" s="7"/>
      <c r="Z822" s="7"/>
      <c r="AA822" s="7"/>
      <c r="AB822" s="7"/>
      <c r="AC822" s="7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</row>
    <row r="823" spans="16:50" ht="16">
      <c r="P823" s="2"/>
      <c r="W823" s="7"/>
      <c r="X823" s="7"/>
      <c r="Y823" s="7"/>
      <c r="Z823" s="7"/>
      <c r="AA823" s="7"/>
      <c r="AB823" s="7"/>
      <c r="AC823" s="7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</row>
    <row r="824" spans="16:50" ht="16">
      <c r="P824" s="2"/>
      <c r="W824" s="7"/>
      <c r="X824" s="7"/>
      <c r="Y824" s="7"/>
      <c r="Z824" s="7"/>
      <c r="AA824" s="7"/>
      <c r="AB824" s="7"/>
      <c r="AC824" s="7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</row>
    <row r="825" spans="16:50" ht="16">
      <c r="P825" s="2"/>
      <c r="W825" s="7"/>
      <c r="X825" s="7"/>
      <c r="Y825" s="7"/>
      <c r="Z825" s="7"/>
      <c r="AA825" s="7"/>
      <c r="AB825" s="7"/>
      <c r="AC825" s="7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</row>
    <row r="826" spans="16:50" ht="16">
      <c r="P826" s="2"/>
      <c r="W826" s="7"/>
      <c r="X826" s="7"/>
      <c r="Y826" s="7"/>
      <c r="Z826" s="7"/>
      <c r="AA826" s="7"/>
      <c r="AB826" s="7"/>
      <c r="AC826" s="7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</row>
    <row r="827" spans="16:50" ht="16">
      <c r="P827" s="2"/>
      <c r="W827" s="7"/>
      <c r="X827" s="7"/>
      <c r="Y827" s="7"/>
      <c r="Z827" s="7"/>
      <c r="AA827" s="7"/>
      <c r="AB827" s="7"/>
      <c r="AC827" s="7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</row>
    <row r="828" spans="16:50" ht="16">
      <c r="P828" s="2"/>
      <c r="W828" s="7"/>
      <c r="X828" s="7"/>
      <c r="Y828" s="7"/>
      <c r="Z828" s="7"/>
      <c r="AA828" s="7"/>
      <c r="AB828" s="7"/>
      <c r="AC828" s="7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</row>
    <row r="829" spans="16:50" ht="16">
      <c r="P829" s="2"/>
      <c r="W829" s="7"/>
      <c r="X829" s="7"/>
      <c r="Y829" s="7"/>
      <c r="Z829" s="7"/>
      <c r="AA829" s="7"/>
      <c r="AB829" s="7"/>
      <c r="AC829" s="7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</row>
    <row r="830" spans="16:50" ht="16">
      <c r="P830" s="2"/>
      <c r="W830" s="7"/>
      <c r="X830" s="7"/>
      <c r="Y830" s="7"/>
      <c r="Z830" s="7"/>
      <c r="AA830" s="7"/>
      <c r="AB830" s="7"/>
      <c r="AC830" s="7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</row>
    <row r="831" spans="16:50" ht="16">
      <c r="P831" s="2"/>
      <c r="W831" s="7"/>
      <c r="X831" s="7"/>
      <c r="Y831" s="7"/>
      <c r="Z831" s="7"/>
      <c r="AA831" s="7"/>
      <c r="AB831" s="7"/>
      <c r="AC831" s="7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</row>
    <row r="832" spans="16:50" ht="16">
      <c r="P832" s="2"/>
      <c r="W832" s="7"/>
      <c r="X832" s="7"/>
      <c r="Y832" s="7"/>
      <c r="Z832" s="7"/>
      <c r="AA832" s="7"/>
      <c r="AB832" s="7"/>
      <c r="AC832" s="7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</row>
    <row r="833" spans="16:50" ht="16">
      <c r="P833" s="2"/>
      <c r="W833" s="7"/>
      <c r="X833" s="7"/>
      <c r="Y833" s="7"/>
      <c r="Z833" s="7"/>
      <c r="AA833" s="7"/>
      <c r="AB833" s="7"/>
      <c r="AC833" s="7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</row>
    <row r="834" spans="16:50" ht="16">
      <c r="P834" s="2"/>
      <c r="W834" s="7"/>
      <c r="X834" s="7"/>
      <c r="Y834" s="7"/>
      <c r="Z834" s="7"/>
      <c r="AA834" s="7"/>
      <c r="AB834" s="7"/>
      <c r="AC834" s="7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</row>
    <row r="835" spans="16:50" ht="16">
      <c r="P835" s="2"/>
      <c r="W835" s="7"/>
      <c r="X835" s="7"/>
      <c r="Y835" s="7"/>
      <c r="Z835" s="7"/>
      <c r="AA835" s="7"/>
      <c r="AB835" s="7"/>
      <c r="AC835" s="7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</row>
    <row r="836" spans="16:50" ht="16">
      <c r="P836" s="2"/>
      <c r="W836" s="7"/>
      <c r="X836" s="7"/>
      <c r="Y836" s="7"/>
      <c r="Z836" s="7"/>
      <c r="AA836" s="7"/>
      <c r="AB836" s="7"/>
      <c r="AC836" s="7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</row>
    <row r="837" spans="16:50" ht="16">
      <c r="P837" s="2"/>
      <c r="W837" s="7"/>
      <c r="X837" s="7"/>
      <c r="Y837" s="7"/>
      <c r="Z837" s="7"/>
      <c r="AA837" s="7"/>
      <c r="AB837" s="7"/>
      <c r="AC837" s="7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</row>
    <row r="838" spans="16:50" ht="16">
      <c r="P838" s="2"/>
      <c r="W838" s="7"/>
      <c r="X838" s="7"/>
      <c r="Y838" s="7"/>
      <c r="Z838" s="7"/>
      <c r="AA838" s="7"/>
      <c r="AB838" s="7"/>
      <c r="AC838" s="7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</row>
    <row r="839" spans="16:50" ht="16">
      <c r="P839" s="2"/>
      <c r="W839" s="7"/>
      <c r="X839" s="7"/>
      <c r="Y839" s="7"/>
      <c r="Z839" s="7"/>
      <c r="AA839" s="7"/>
      <c r="AB839" s="7"/>
      <c r="AC839" s="7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</row>
    <row r="840" spans="16:50" ht="16">
      <c r="P840" s="2"/>
      <c r="W840" s="7"/>
      <c r="X840" s="7"/>
      <c r="Y840" s="7"/>
      <c r="Z840" s="7"/>
      <c r="AA840" s="7"/>
      <c r="AB840" s="7"/>
      <c r="AC840" s="7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</row>
    <row r="841" spans="16:50" ht="16">
      <c r="P841" s="2"/>
      <c r="W841" s="7"/>
      <c r="X841" s="7"/>
      <c r="Y841" s="7"/>
      <c r="Z841" s="7"/>
      <c r="AA841" s="7"/>
      <c r="AB841" s="7"/>
      <c r="AC841" s="7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</row>
    <row r="842" spans="16:50" ht="16">
      <c r="P842" s="2"/>
      <c r="W842" s="7"/>
      <c r="X842" s="7"/>
      <c r="Y842" s="7"/>
      <c r="Z842" s="7"/>
      <c r="AA842" s="7"/>
      <c r="AB842" s="7"/>
      <c r="AC842" s="7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</row>
    <row r="843" spans="16:50" ht="16">
      <c r="P843" s="2"/>
      <c r="W843" s="7"/>
      <c r="X843" s="7"/>
      <c r="Y843" s="7"/>
      <c r="Z843" s="7"/>
      <c r="AA843" s="7"/>
      <c r="AB843" s="7"/>
      <c r="AC843" s="7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</row>
    <row r="844" spans="16:50" ht="16">
      <c r="P844" s="2"/>
      <c r="W844" s="7"/>
      <c r="X844" s="7"/>
      <c r="Y844" s="7"/>
      <c r="Z844" s="7"/>
      <c r="AA844" s="7"/>
      <c r="AB844" s="7"/>
      <c r="AC844" s="7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</row>
    <row r="845" spans="16:50" ht="16">
      <c r="P845" s="2"/>
      <c r="W845" s="7"/>
      <c r="X845" s="7"/>
      <c r="Y845" s="7"/>
      <c r="Z845" s="7"/>
      <c r="AA845" s="7"/>
      <c r="AB845" s="7"/>
      <c r="AC845" s="7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</row>
    <row r="846" spans="16:50" ht="16">
      <c r="P846" s="2"/>
      <c r="W846" s="7"/>
      <c r="X846" s="7"/>
      <c r="Y846" s="7"/>
      <c r="Z846" s="7"/>
      <c r="AA846" s="7"/>
      <c r="AB846" s="7"/>
      <c r="AC846" s="7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</row>
    <row r="847" spans="16:50" ht="16">
      <c r="P847" s="2"/>
      <c r="W847" s="7"/>
      <c r="X847" s="7"/>
      <c r="Y847" s="7"/>
      <c r="Z847" s="7"/>
      <c r="AA847" s="7"/>
      <c r="AB847" s="7"/>
      <c r="AC847" s="7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</row>
    <row r="848" spans="16:50" ht="16">
      <c r="P848" s="2"/>
      <c r="W848" s="7"/>
      <c r="X848" s="7"/>
      <c r="Y848" s="7"/>
      <c r="Z848" s="7"/>
      <c r="AA848" s="7"/>
      <c r="AB848" s="7"/>
      <c r="AC848" s="7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</row>
    <row r="849" spans="16:50" ht="16">
      <c r="P849" s="2"/>
      <c r="W849" s="7"/>
      <c r="X849" s="7"/>
      <c r="Y849" s="7"/>
      <c r="Z849" s="7"/>
      <c r="AA849" s="7"/>
      <c r="AB849" s="7"/>
      <c r="AC849" s="7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</row>
    <row r="850" spans="16:50" ht="16">
      <c r="P850" s="2"/>
      <c r="W850" s="7"/>
      <c r="X850" s="7"/>
      <c r="Y850" s="7"/>
      <c r="Z850" s="7"/>
      <c r="AA850" s="7"/>
      <c r="AB850" s="7"/>
      <c r="AC850" s="7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</row>
    <row r="851" spans="16:50" ht="16">
      <c r="P851" s="2"/>
      <c r="W851" s="7"/>
      <c r="X851" s="7"/>
      <c r="Y851" s="7"/>
      <c r="Z851" s="7"/>
      <c r="AA851" s="7"/>
      <c r="AB851" s="7"/>
      <c r="AC851" s="7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</row>
    <row r="852" spans="16:50" ht="16">
      <c r="P852" s="2"/>
      <c r="W852" s="7"/>
      <c r="X852" s="7"/>
      <c r="Y852" s="7"/>
      <c r="Z852" s="7"/>
      <c r="AA852" s="7"/>
      <c r="AB852" s="7"/>
      <c r="AC852" s="7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</row>
    <row r="853" spans="16:50" ht="16">
      <c r="P853" s="2"/>
      <c r="W853" s="7"/>
      <c r="X853" s="7"/>
      <c r="Y853" s="7"/>
      <c r="Z853" s="7"/>
      <c r="AA853" s="7"/>
      <c r="AB853" s="7"/>
      <c r="AC853" s="7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</row>
    <row r="854" spans="16:50" ht="16">
      <c r="P854" s="2"/>
      <c r="W854" s="7"/>
      <c r="X854" s="7"/>
      <c r="Y854" s="7"/>
      <c r="Z854" s="7"/>
      <c r="AA854" s="7"/>
      <c r="AB854" s="7"/>
      <c r="AC854" s="7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</row>
    <row r="855" spans="16:50" ht="16">
      <c r="P855" s="2"/>
      <c r="W855" s="7"/>
      <c r="X855" s="7"/>
      <c r="Y855" s="7"/>
      <c r="Z855" s="7"/>
      <c r="AA855" s="7"/>
      <c r="AB855" s="7"/>
      <c r="AC855" s="7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</row>
    <row r="856" spans="16:50" ht="16">
      <c r="P856" s="2"/>
      <c r="W856" s="7"/>
      <c r="X856" s="7"/>
      <c r="Y856" s="7"/>
      <c r="Z856" s="7"/>
      <c r="AA856" s="7"/>
      <c r="AB856" s="7"/>
      <c r="AC856" s="7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</row>
    <row r="857" spans="16:50" ht="16">
      <c r="P857" s="2"/>
      <c r="W857" s="7"/>
      <c r="X857" s="7"/>
      <c r="Y857" s="7"/>
      <c r="Z857" s="7"/>
      <c r="AA857" s="7"/>
      <c r="AB857" s="7"/>
      <c r="AC857" s="7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</row>
    <row r="858" spans="16:50" ht="16">
      <c r="P858" s="2"/>
      <c r="W858" s="7"/>
      <c r="X858" s="7"/>
      <c r="Y858" s="7"/>
      <c r="Z858" s="7"/>
      <c r="AA858" s="7"/>
      <c r="AB858" s="7"/>
      <c r="AC858" s="7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</row>
    <row r="859" spans="16:50" ht="16">
      <c r="P859" s="2"/>
      <c r="W859" s="7"/>
      <c r="X859" s="7"/>
      <c r="Y859" s="7"/>
      <c r="Z859" s="7"/>
      <c r="AA859" s="7"/>
      <c r="AB859" s="7"/>
      <c r="AC859" s="7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</row>
    <row r="860" spans="16:50" ht="16">
      <c r="P860" s="2"/>
      <c r="W860" s="7"/>
      <c r="X860" s="7"/>
      <c r="Y860" s="7"/>
      <c r="Z860" s="7"/>
      <c r="AA860" s="7"/>
      <c r="AB860" s="7"/>
      <c r="AC860" s="7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</row>
    <row r="861" spans="16:50" ht="16">
      <c r="P861" s="2"/>
      <c r="W861" s="7"/>
      <c r="X861" s="7"/>
      <c r="Y861" s="7"/>
      <c r="Z861" s="7"/>
      <c r="AA861" s="7"/>
      <c r="AB861" s="7"/>
      <c r="AC861" s="7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</row>
    <row r="862" spans="16:50" ht="16">
      <c r="P862" s="2"/>
      <c r="W862" s="7"/>
      <c r="X862" s="7"/>
      <c r="Y862" s="7"/>
      <c r="Z862" s="7"/>
      <c r="AA862" s="7"/>
      <c r="AB862" s="7"/>
      <c r="AC862" s="7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</row>
    <row r="863" spans="16:50" ht="16">
      <c r="P863" s="2"/>
      <c r="W863" s="7"/>
      <c r="X863" s="7"/>
      <c r="Y863" s="7"/>
      <c r="Z863" s="7"/>
      <c r="AA863" s="7"/>
      <c r="AB863" s="7"/>
      <c r="AC863" s="7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</row>
    <row r="864" spans="16:50" ht="16">
      <c r="P864" s="2"/>
      <c r="W864" s="7"/>
      <c r="X864" s="7"/>
      <c r="Y864" s="7"/>
      <c r="Z864" s="7"/>
      <c r="AA864" s="7"/>
      <c r="AB864" s="7"/>
      <c r="AC864" s="7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</row>
    <row r="865" spans="16:50" ht="16">
      <c r="P865" s="2"/>
      <c r="W865" s="7"/>
      <c r="X865" s="7"/>
      <c r="Y865" s="7"/>
      <c r="Z865" s="7"/>
      <c r="AA865" s="7"/>
      <c r="AB865" s="7"/>
      <c r="AC865" s="7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</row>
    <row r="866" spans="16:50" ht="16">
      <c r="P866" s="2"/>
      <c r="W866" s="7"/>
      <c r="X866" s="7"/>
      <c r="Y866" s="7"/>
      <c r="Z866" s="7"/>
      <c r="AA866" s="7"/>
      <c r="AB866" s="7"/>
      <c r="AC866" s="7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</row>
    <row r="867" spans="16:50" ht="16">
      <c r="P867" s="2"/>
      <c r="W867" s="7"/>
      <c r="X867" s="7"/>
      <c r="Y867" s="7"/>
      <c r="Z867" s="7"/>
      <c r="AA867" s="7"/>
      <c r="AB867" s="7"/>
      <c r="AC867" s="7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</row>
    <row r="868" spans="16:50" ht="16">
      <c r="P868" s="2"/>
      <c r="W868" s="7"/>
      <c r="X868" s="7"/>
      <c r="Y868" s="7"/>
      <c r="Z868" s="7"/>
      <c r="AA868" s="7"/>
      <c r="AB868" s="7"/>
      <c r="AC868" s="7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</row>
    <row r="869" spans="16:50" ht="16">
      <c r="P869" s="2"/>
      <c r="W869" s="7"/>
      <c r="X869" s="7"/>
      <c r="Y869" s="7"/>
      <c r="Z869" s="7"/>
      <c r="AA869" s="7"/>
      <c r="AB869" s="7"/>
      <c r="AC869" s="7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</row>
    <row r="870" spans="16:50" ht="16">
      <c r="P870" s="2"/>
      <c r="W870" s="7"/>
      <c r="X870" s="7"/>
      <c r="Y870" s="7"/>
      <c r="Z870" s="7"/>
      <c r="AA870" s="7"/>
      <c r="AB870" s="7"/>
      <c r="AC870" s="7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</row>
    <row r="871" spans="16:50" ht="16">
      <c r="P871" s="2"/>
      <c r="W871" s="7"/>
      <c r="X871" s="7"/>
      <c r="Y871" s="7"/>
      <c r="Z871" s="7"/>
      <c r="AA871" s="7"/>
      <c r="AB871" s="7"/>
      <c r="AC871" s="7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</row>
    <row r="872" spans="16:50" ht="16">
      <c r="P872" s="2"/>
      <c r="W872" s="7"/>
      <c r="X872" s="7"/>
      <c r="Y872" s="7"/>
      <c r="Z872" s="7"/>
      <c r="AA872" s="7"/>
      <c r="AB872" s="7"/>
      <c r="AC872" s="7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</row>
    <row r="873" spans="16:50" ht="16">
      <c r="P873" s="2"/>
      <c r="W873" s="7"/>
      <c r="X873" s="7"/>
      <c r="Y873" s="7"/>
      <c r="Z873" s="7"/>
      <c r="AA873" s="7"/>
      <c r="AB873" s="7"/>
      <c r="AC873" s="7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</row>
    <row r="874" spans="16:50" ht="16">
      <c r="P874" s="2"/>
      <c r="W874" s="7"/>
      <c r="X874" s="7"/>
      <c r="Y874" s="7"/>
      <c r="Z874" s="7"/>
      <c r="AA874" s="7"/>
      <c r="AB874" s="7"/>
      <c r="AC874" s="7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</row>
    <row r="875" spans="16:50" ht="16">
      <c r="P875" s="2"/>
      <c r="W875" s="7"/>
      <c r="X875" s="7"/>
      <c r="Y875" s="7"/>
      <c r="Z875" s="7"/>
      <c r="AA875" s="7"/>
      <c r="AB875" s="7"/>
      <c r="AC875" s="7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</row>
    <row r="876" spans="16:50" ht="16">
      <c r="P876" s="2"/>
      <c r="W876" s="7"/>
      <c r="X876" s="7"/>
      <c r="Y876" s="7"/>
      <c r="Z876" s="7"/>
      <c r="AA876" s="7"/>
      <c r="AB876" s="7"/>
      <c r="AC876" s="7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</row>
    <row r="877" spans="16:50" ht="16">
      <c r="P877" s="2"/>
      <c r="W877" s="7"/>
      <c r="X877" s="7"/>
      <c r="Y877" s="7"/>
      <c r="Z877" s="7"/>
      <c r="AA877" s="7"/>
      <c r="AB877" s="7"/>
      <c r="AC877" s="7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</row>
    <row r="878" spans="16:50" ht="16">
      <c r="P878" s="2"/>
      <c r="W878" s="7"/>
      <c r="X878" s="7"/>
      <c r="Y878" s="7"/>
      <c r="Z878" s="7"/>
      <c r="AA878" s="7"/>
      <c r="AB878" s="7"/>
      <c r="AC878" s="7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</row>
    <row r="879" spans="16:50" ht="16">
      <c r="P879" s="2"/>
      <c r="W879" s="7"/>
      <c r="X879" s="7"/>
      <c r="Y879" s="7"/>
      <c r="Z879" s="7"/>
      <c r="AA879" s="7"/>
      <c r="AB879" s="7"/>
      <c r="AC879" s="7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</row>
    <row r="880" spans="16:50" ht="16">
      <c r="P880" s="2"/>
      <c r="W880" s="7"/>
      <c r="X880" s="7"/>
      <c r="Y880" s="7"/>
      <c r="Z880" s="7"/>
      <c r="AA880" s="7"/>
      <c r="AB880" s="7"/>
      <c r="AC880" s="7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</row>
    <row r="881" spans="16:50" ht="16">
      <c r="P881" s="2"/>
      <c r="W881" s="7"/>
      <c r="X881" s="7"/>
      <c r="Y881" s="7"/>
      <c r="Z881" s="7"/>
      <c r="AA881" s="7"/>
      <c r="AB881" s="7"/>
      <c r="AC881" s="7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</row>
    <row r="882" spans="16:50" ht="16">
      <c r="P882" s="2"/>
      <c r="W882" s="7"/>
      <c r="X882" s="7"/>
      <c r="Y882" s="7"/>
      <c r="Z882" s="7"/>
      <c r="AA882" s="7"/>
      <c r="AB882" s="7"/>
      <c r="AC882" s="7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</row>
    <row r="883" spans="16:50" ht="16">
      <c r="P883" s="2"/>
      <c r="W883" s="7"/>
      <c r="X883" s="7"/>
      <c r="Y883" s="7"/>
      <c r="Z883" s="7"/>
      <c r="AA883" s="7"/>
      <c r="AB883" s="7"/>
      <c r="AC883" s="7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</row>
    <row r="884" spans="16:50" ht="16">
      <c r="P884" s="2"/>
      <c r="W884" s="7"/>
      <c r="X884" s="7"/>
      <c r="Y884" s="7"/>
      <c r="Z884" s="7"/>
      <c r="AA884" s="7"/>
      <c r="AB884" s="7"/>
      <c r="AC884" s="7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</row>
    <row r="885" spans="16:50" ht="16">
      <c r="P885" s="2"/>
      <c r="W885" s="7"/>
      <c r="X885" s="7"/>
      <c r="Y885" s="7"/>
      <c r="Z885" s="7"/>
      <c r="AA885" s="7"/>
      <c r="AB885" s="7"/>
      <c r="AC885" s="7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</row>
    <row r="886" spans="16:50" ht="16">
      <c r="P886" s="2"/>
      <c r="W886" s="7"/>
      <c r="X886" s="7"/>
      <c r="Y886" s="7"/>
      <c r="Z886" s="7"/>
      <c r="AA886" s="7"/>
      <c r="AB886" s="7"/>
      <c r="AC886" s="7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</row>
    <row r="887" spans="16:50" ht="16">
      <c r="P887" s="2"/>
      <c r="W887" s="7"/>
      <c r="X887" s="7"/>
      <c r="Y887" s="7"/>
      <c r="Z887" s="7"/>
      <c r="AA887" s="7"/>
      <c r="AB887" s="7"/>
      <c r="AC887" s="7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</row>
    <row r="888" spans="16:50" ht="16">
      <c r="P888" s="2"/>
      <c r="W888" s="7"/>
      <c r="X888" s="7"/>
      <c r="Y888" s="7"/>
      <c r="Z888" s="7"/>
      <c r="AA888" s="7"/>
      <c r="AB888" s="7"/>
      <c r="AC888" s="7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</row>
    <row r="889" spans="16:50" ht="16">
      <c r="P889" s="2"/>
      <c r="W889" s="7"/>
      <c r="X889" s="7"/>
      <c r="Y889" s="7"/>
      <c r="Z889" s="7"/>
      <c r="AA889" s="7"/>
      <c r="AB889" s="7"/>
      <c r="AC889" s="7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</row>
    <row r="890" spans="16:50" ht="16">
      <c r="P890" s="2"/>
      <c r="W890" s="7"/>
      <c r="X890" s="7"/>
      <c r="Y890" s="7"/>
      <c r="Z890" s="7"/>
      <c r="AA890" s="7"/>
      <c r="AB890" s="7"/>
      <c r="AC890" s="7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</row>
    <row r="891" spans="16:50" ht="16">
      <c r="P891" s="2"/>
      <c r="W891" s="7"/>
      <c r="X891" s="7"/>
      <c r="Y891" s="7"/>
      <c r="Z891" s="7"/>
      <c r="AA891" s="7"/>
      <c r="AB891" s="7"/>
      <c r="AC891" s="7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</row>
    <row r="892" spans="16:50" ht="16">
      <c r="P892" s="2"/>
      <c r="W892" s="7"/>
      <c r="X892" s="7"/>
      <c r="Y892" s="7"/>
      <c r="Z892" s="7"/>
      <c r="AA892" s="7"/>
      <c r="AB892" s="7"/>
      <c r="AC892" s="7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</row>
    <row r="893" spans="16:50" ht="16">
      <c r="P893" s="2"/>
      <c r="W893" s="7"/>
      <c r="X893" s="7"/>
      <c r="Y893" s="7"/>
      <c r="Z893" s="7"/>
      <c r="AA893" s="7"/>
      <c r="AB893" s="7"/>
      <c r="AC893" s="7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</row>
    <row r="894" spans="16:50" ht="16">
      <c r="P894" s="2"/>
      <c r="W894" s="7"/>
      <c r="X894" s="7"/>
      <c r="Y894" s="7"/>
      <c r="Z894" s="7"/>
      <c r="AA894" s="7"/>
      <c r="AB894" s="7"/>
      <c r="AC894" s="7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</row>
    <row r="895" spans="16:50" ht="16">
      <c r="P895" s="2"/>
      <c r="W895" s="7"/>
      <c r="X895" s="7"/>
      <c r="Y895" s="7"/>
      <c r="Z895" s="7"/>
      <c r="AA895" s="7"/>
      <c r="AB895" s="7"/>
      <c r="AC895" s="7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</row>
    <row r="896" spans="16:50" ht="16">
      <c r="P896" s="2"/>
      <c r="W896" s="7"/>
      <c r="X896" s="7"/>
      <c r="Y896" s="7"/>
      <c r="Z896" s="7"/>
      <c r="AA896" s="7"/>
      <c r="AB896" s="7"/>
      <c r="AC896" s="7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</row>
    <row r="897" spans="16:50" ht="16">
      <c r="P897" s="2"/>
      <c r="W897" s="7"/>
      <c r="X897" s="7"/>
      <c r="Y897" s="7"/>
      <c r="Z897" s="7"/>
      <c r="AA897" s="7"/>
      <c r="AB897" s="7"/>
      <c r="AC897" s="7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</row>
    <row r="898" spans="16:50" ht="16">
      <c r="P898" s="2"/>
      <c r="W898" s="7"/>
      <c r="X898" s="7"/>
      <c r="Y898" s="7"/>
      <c r="Z898" s="7"/>
      <c r="AA898" s="7"/>
      <c r="AB898" s="7"/>
      <c r="AC898" s="7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</row>
    <row r="899" spans="16:50" ht="16">
      <c r="P899" s="2"/>
      <c r="W899" s="7"/>
      <c r="X899" s="7"/>
      <c r="Y899" s="7"/>
      <c r="Z899" s="7"/>
      <c r="AA899" s="7"/>
      <c r="AB899" s="7"/>
      <c r="AC899" s="7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</row>
    <row r="900" spans="16:50" ht="16">
      <c r="P900" s="2"/>
      <c r="W900" s="7"/>
      <c r="X900" s="7"/>
      <c r="Y900" s="7"/>
      <c r="Z900" s="7"/>
      <c r="AA900" s="7"/>
      <c r="AB900" s="7"/>
      <c r="AC900" s="7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</row>
    <row r="901" spans="16:50" ht="16">
      <c r="P901" s="2"/>
      <c r="W901" s="7"/>
      <c r="X901" s="7"/>
      <c r="Y901" s="7"/>
      <c r="Z901" s="7"/>
      <c r="AA901" s="7"/>
      <c r="AB901" s="7"/>
      <c r="AC901" s="7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</row>
    <row r="902" spans="16:50" ht="16">
      <c r="P902" s="2"/>
      <c r="W902" s="7"/>
      <c r="X902" s="7"/>
      <c r="Y902" s="7"/>
      <c r="Z902" s="7"/>
      <c r="AA902" s="7"/>
      <c r="AB902" s="7"/>
      <c r="AC902" s="7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</row>
    <row r="903" spans="16:50" ht="16">
      <c r="P903" s="2"/>
      <c r="W903" s="7"/>
      <c r="X903" s="7"/>
      <c r="Y903" s="7"/>
      <c r="Z903" s="7"/>
      <c r="AA903" s="7"/>
      <c r="AB903" s="7"/>
      <c r="AC903" s="7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</row>
    <row r="904" spans="16:50" ht="16">
      <c r="P904" s="2"/>
      <c r="W904" s="7"/>
      <c r="X904" s="7"/>
      <c r="Y904" s="7"/>
      <c r="Z904" s="7"/>
      <c r="AA904" s="7"/>
      <c r="AB904" s="7"/>
      <c r="AC904" s="7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</row>
    <row r="905" spans="16:50" ht="16">
      <c r="P905" s="2"/>
      <c r="W905" s="7"/>
      <c r="X905" s="7"/>
      <c r="Y905" s="7"/>
      <c r="Z905" s="7"/>
      <c r="AA905" s="7"/>
      <c r="AB905" s="7"/>
      <c r="AC905" s="7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</row>
    <row r="906" spans="16:50" ht="16">
      <c r="P906" s="2"/>
      <c r="W906" s="7"/>
      <c r="X906" s="7"/>
      <c r="Y906" s="7"/>
      <c r="Z906" s="7"/>
      <c r="AA906" s="7"/>
      <c r="AB906" s="7"/>
      <c r="AC906" s="7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</row>
    <row r="907" spans="16:50" ht="16">
      <c r="P907" s="2"/>
      <c r="W907" s="7"/>
      <c r="X907" s="7"/>
      <c r="Y907" s="7"/>
      <c r="Z907" s="7"/>
      <c r="AA907" s="7"/>
      <c r="AB907" s="7"/>
      <c r="AC907" s="7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</row>
    <row r="908" spans="16:50" ht="16">
      <c r="P908" s="2"/>
      <c r="W908" s="7"/>
      <c r="X908" s="7"/>
      <c r="Y908" s="7"/>
      <c r="Z908" s="7"/>
      <c r="AA908" s="7"/>
      <c r="AB908" s="7"/>
      <c r="AC908" s="7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</row>
    <row r="909" spans="16:50" ht="16">
      <c r="P909" s="2"/>
      <c r="W909" s="7"/>
      <c r="X909" s="7"/>
      <c r="Y909" s="7"/>
      <c r="Z909" s="7"/>
      <c r="AA909" s="7"/>
      <c r="AB909" s="7"/>
      <c r="AC909" s="7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</row>
    <row r="910" spans="16:50" ht="16">
      <c r="P910" s="2"/>
      <c r="W910" s="7"/>
      <c r="X910" s="7"/>
      <c r="Y910" s="7"/>
      <c r="Z910" s="7"/>
      <c r="AA910" s="7"/>
      <c r="AB910" s="7"/>
      <c r="AC910" s="7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</row>
    <row r="911" spans="16:50" ht="16">
      <c r="P911" s="2"/>
      <c r="W911" s="7"/>
      <c r="X911" s="7"/>
      <c r="Y911" s="7"/>
      <c r="Z911" s="7"/>
      <c r="AA911" s="7"/>
      <c r="AB911" s="7"/>
      <c r="AC911" s="7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</row>
    <row r="912" spans="16:50" ht="16">
      <c r="P912" s="2"/>
      <c r="W912" s="7"/>
      <c r="X912" s="7"/>
      <c r="Y912" s="7"/>
      <c r="Z912" s="7"/>
      <c r="AA912" s="7"/>
      <c r="AB912" s="7"/>
      <c r="AC912" s="7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</row>
    <row r="913" spans="16:50" ht="16">
      <c r="P913" s="2"/>
      <c r="W913" s="7"/>
      <c r="X913" s="7"/>
      <c r="Y913" s="7"/>
      <c r="Z913" s="7"/>
      <c r="AA913" s="7"/>
      <c r="AB913" s="7"/>
      <c r="AC913" s="7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</row>
    <row r="914" spans="16:50" ht="16">
      <c r="P914" s="2"/>
      <c r="W914" s="7"/>
      <c r="X914" s="7"/>
      <c r="Y914" s="7"/>
      <c r="Z914" s="7"/>
      <c r="AA914" s="7"/>
      <c r="AB914" s="7"/>
      <c r="AC914" s="7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</row>
    <row r="915" spans="16:50" ht="16">
      <c r="P915" s="2"/>
      <c r="W915" s="7"/>
      <c r="X915" s="7"/>
      <c r="Y915" s="7"/>
      <c r="Z915" s="7"/>
      <c r="AA915" s="7"/>
      <c r="AB915" s="7"/>
      <c r="AC915" s="7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</row>
    <row r="916" spans="16:50" ht="16">
      <c r="P916" s="2"/>
      <c r="W916" s="7"/>
      <c r="X916" s="7"/>
      <c r="Y916" s="7"/>
      <c r="Z916" s="7"/>
      <c r="AA916" s="7"/>
      <c r="AB916" s="7"/>
      <c r="AC916" s="7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</row>
    <row r="917" spans="16:50" ht="16">
      <c r="P917" s="2"/>
      <c r="W917" s="7"/>
      <c r="X917" s="7"/>
      <c r="Y917" s="7"/>
      <c r="Z917" s="7"/>
      <c r="AA917" s="7"/>
      <c r="AB917" s="7"/>
      <c r="AC917" s="7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</row>
    <row r="918" spans="16:50" ht="16">
      <c r="P918" s="2"/>
      <c r="W918" s="7"/>
      <c r="X918" s="7"/>
      <c r="Y918" s="7"/>
      <c r="Z918" s="7"/>
      <c r="AA918" s="7"/>
      <c r="AB918" s="7"/>
      <c r="AC918" s="7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</row>
    <row r="919" spans="16:50" ht="16">
      <c r="P919" s="2"/>
      <c r="W919" s="7"/>
      <c r="X919" s="7"/>
      <c r="Y919" s="7"/>
      <c r="Z919" s="7"/>
      <c r="AA919" s="7"/>
      <c r="AB919" s="7"/>
      <c r="AC919" s="7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</row>
    <row r="920" spans="16:50" ht="16">
      <c r="P920" s="2"/>
      <c r="W920" s="7"/>
      <c r="X920" s="7"/>
      <c r="Y920" s="7"/>
      <c r="Z920" s="7"/>
      <c r="AA920" s="7"/>
      <c r="AB920" s="7"/>
      <c r="AC920" s="7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</row>
    <row r="921" spans="16:50" ht="16">
      <c r="P921" s="2"/>
      <c r="W921" s="7"/>
      <c r="X921" s="7"/>
      <c r="Y921" s="7"/>
      <c r="Z921" s="7"/>
      <c r="AA921" s="7"/>
      <c r="AB921" s="7"/>
      <c r="AC921" s="7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</row>
    <row r="922" spans="16:50" ht="16">
      <c r="P922" s="2"/>
      <c r="W922" s="7"/>
      <c r="X922" s="7"/>
      <c r="Y922" s="7"/>
      <c r="Z922" s="7"/>
      <c r="AA922" s="7"/>
      <c r="AB922" s="7"/>
      <c r="AC922" s="7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</row>
    <row r="923" spans="16:50" ht="16">
      <c r="P923" s="2"/>
      <c r="W923" s="7"/>
      <c r="X923" s="7"/>
      <c r="Y923" s="7"/>
      <c r="Z923" s="7"/>
      <c r="AA923" s="7"/>
      <c r="AB923" s="7"/>
      <c r="AC923" s="7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</row>
    <row r="924" spans="16:50" ht="16">
      <c r="P924" s="2"/>
      <c r="W924" s="7"/>
      <c r="X924" s="7"/>
      <c r="Y924" s="7"/>
      <c r="Z924" s="7"/>
      <c r="AA924" s="7"/>
      <c r="AB924" s="7"/>
      <c r="AC924" s="7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</row>
    <row r="925" spans="16:50" ht="16">
      <c r="P925" s="2"/>
      <c r="W925" s="7"/>
      <c r="X925" s="7"/>
      <c r="Y925" s="7"/>
      <c r="Z925" s="7"/>
      <c r="AA925" s="7"/>
      <c r="AB925" s="7"/>
      <c r="AC925" s="7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</row>
    <row r="926" spans="16:50" ht="16">
      <c r="P926" s="2"/>
      <c r="W926" s="7"/>
      <c r="X926" s="7"/>
      <c r="Y926" s="7"/>
      <c r="Z926" s="7"/>
      <c r="AA926" s="7"/>
      <c r="AB926" s="7"/>
      <c r="AC926" s="7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</row>
    <row r="927" spans="16:50" ht="16">
      <c r="P927" s="2"/>
      <c r="W927" s="7"/>
      <c r="X927" s="7"/>
      <c r="Y927" s="7"/>
      <c r="Z927" s="7"/>
      <c r="AA927" s="7"/>
      <c r="AB927" s="7"/>
      <c r="AC927" s="7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</row>
    <row r="928" spans="16:50" ht="16">
      <c r="P928" s="2"/>
      <c r="W928" s="7"/>
      <c r="X928" s="7"/>
      <c r="Y928" s="7"/>
      <c r="Z928" s="7"/>
      <c r="AA928" s="7"/>
      <c r="AB928" s="7"/>
      <c r="AC928" s="7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</row>
    <row r="929" spans="16:50" ht="16">
      <c r="P929" s="2"/>
      <c r="W929" s="7"/>
      <c r="X929" s="7"/>
      <c r="Y929" s="7"/>
      <c r="Z929" s="7"/>
      <c r="AA929" s="7"/>
      <c r="AB929" s="7"/>
      <c r="AC929" s="7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</row>
    <row r="930" spans="16:50" ht="16">
      <c r="P930" s="2"/>
      <c r="W930" s="7"/>
      <c r="X930" s="7"/>
      <c r="Y930" s="7"/>
      <c r="Z930" s="7"/>
      <c r="AA930" s="7"/>
      <c r="AB930" s="7"/>
      <c r="AC930" s="7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</row>
    <row r="931" spans="16:50" ht="16">
      <c r="P931" s="2"/>
      <c r="W931" s="7"/>
      <c r="X931" s="7"/>
      <c r="Y931" s="7"/>
      <c r="Z931" s="7"/>
      <c r="AA931" s="7"/>
      <c r="AB931" s="7"/>
      <c r="AC931" s="7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</row>
    <row r="932" spans="16:50" ht="16">
      <c r="P932" s="2"/>
      <c r="W932" s="7"/>
      <c r="X932" s="7"/>
      <c r="Y932" s="7"/>
      <c r="Z932" s="7"/>
      <c r="AA932" s="7"/>
      <c r="AB932" s="7"/>
      <c r="AC932" s="7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</row>
    <row r="933" spans="16:50" ht="16">
      <c r="P933" s="2"/>
      <c r="W933" s="7"/>
      <c r="X933" s="7"/>
      <c r="Y933" s="7"/>
      <c r="Z933" s="7"/>
      <c r="AA933" s="7"/>
      <c r="AB933" s="7"/>
      <c r="AC933" s="7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</row>
    <row r="934" spans="16:50" ht="16">
      <c r="P934" s="2"/>
      <c r="W934" s="7"/>
      <c r="X934" s="7"/>
      <c r="Y934" s="7"/>
      <c r="Z934" s="7"/>
      <c r="AA934" s="7"/>
      <c r="AB934" s="7"/>
      <c r="AC934" s="7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</row>
    <row r="935" spans="16:50" ht="16">
      <c r="P935" s="2"/>
      <c r="W935" s="7"/>
      <c r="X935" s="7"/>
      <c r="Y935" s="7"/>
      <c r="Z935" s="7"/>
      <c r="AA935" s="7"/>
      <c r="AB935" s="7"/>
      <c r="AC935" s="7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</row>
    <row r="936" spans="16:50" ht="16">
      <c r="P936" s="2"/>
      <c r="W936" s="7"/>
      <c r="X936" s="7"/>
      <c r="Y936" s="7"/>
      <c r="Z936" s="7"/>
      <c r="AA936" s="7"/>
      <c r="AB936" s="7"/>
      <c r="AC936" s="7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</row>
    <row r="937" spans="16:50" ht="16">
      <c r="P937" s="2"/>
      <c r="W937" s="7"/>
      <c r="X937" s="7"/>
      <c r="Y937" s="7"/>
      <c r="Z937" s="7"/>
      <c r="AA937" s="7"/>
      <c r="AB937" s="7"/>
      <c r="AC937" s="7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</row>
    <row r="938" spans="16:50" ht="16">
      <c r="P938" s="2"/>
      <c r="W938" s="7"/>
      <c r="X938" s="7"/>
      <c r="Y938" s="7"/>
      <c r="Z938" s="7"/>
      <c r="AA938" s="7"/>
      <c r="AB938" s="7"/>
      <c r="AC938" s="7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</row>
    <row r="939" spans="16:50" ht="16">
      <c r="P939" s="2"/>
      <c r="W939" s="7"/>
      <c r="X939" s="7"/>
      <c r="Y939" s="7"/>
      <c r="Z939" s="7"/>
      <c r="AA939" s="7"/>
      <c r="AB939" s="7"/>
      <c r="AC939" s="7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</row>
    <row r="940" spans="16:50" ht="16">
      <c r="P940" s="2"/>
      <c r="W940" s="7"/>
      <c r="X940" s="7"/>
      <c r="Y940" s="7"/>
      <c r="Z940" s="7"/>
      <c r="AA940" s="7"/>
      <c r="AB940" s="7"/>
      <c r="AC940" s="7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</row>
    <row r="941" spans="16:50" ht="16">
      <c r="P941" s="2"/>
      <c r="W941" s="7"/>
      <c r="X941" s="7"/>
      <c r="Y941" s="7"/>
      <c r="Z941" s="7"/>
      <c r="AA941" s="7"/>
      <c r="AB941" s="7"/>
      <c r="AC941" s="7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</row>
    <row r="942" spans="16:50" ht="16">
      <c r="P942" s="2"/>
      <c r="W942" s="7"/>
      <c r="X942" s="7"/>
      <c r="Y942" s="7"/>
      <c r="Z942" s="7"/>
      <c r="AA942" s="7"/>
      <c r="AB942" s="7"/>
      <c r="AC942" s="7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</row>
    <row r="943" spans="16:50" ht="16">
      <c r="P943" s="2"/>
      <c r="W943" s="7"/>
      <c r="X943" s="7"/>
      <c r="Y943" s="7"/>
      <c r="Z943" s="7"/>
      <c r="AA943" s="7"/>
      <c r="AB943" s="7"/>
      <c r="AC943" s="7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</row>
    <row r="944" spans="16:50" ht="16">
      <c r="P944" s="2"/>
      <c r="W944" s="7"/>
      <c r="X944" s="7"/>
      <c r="Y944" s="7"/>
      <c r="Z944" s="7"/>
      <c r="AA944" s="7"/>
      <c r="AB944" s="7"/>
      <c r="AC944" s="7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</row>
    <row r="945" spans="16:50" ht="16">
      <c r="P945" s="2"/>
      <c r="W945" s="7"/>
      <c r="X945" s="7"/>
      <c r="Y945" s="7"/>
      <c r="Z945" s="7"/>
      <c r="AA945" s="7"/>
      <c r="AB945" s="7"/>
      <c r="AC945" s="7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</row>
    <row r="946" spans="16:50" ht="16">
      <c r="P946" s="2"/>
      <c r="W946" s="7"/>
      <c r="X946" s="7"/>
      <c r="Y946" s="7"/>
      <c r="Z946" s="7"/>
      <c r="AA946" s="7"/>
      <c r="AB946" s="7"/>
      <c r="AC946" s="7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</row>
    <row r="947" spans="16:50" ht="16">
      <c r="P947" s="2"/>
      <c r="W947" s="7"/>
      <c r="X947" s="7"/>
      <c r="Y947" s="7"/>
      <c r="Z947" s="7"/>
      <c r="AA947" s="7"/>
      <c r="AB947" s="7"/>
      <c r="AC947" s="7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</row>
    <row r="948" spans="16:50" ht="16">
      <c r="P948" s="2"/>
      <c r="W948" s="7"/>
      <c r="X948" s="7"/>
      <c r="Y948" s="7"/>
      <c r="Z948" s="7"/>
      <c r="AA948" s="7"/>
      <c r="AB948" s="7"/>
      <c r="AC948" s="7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</row>
    <row r="949" spans="16:50" ht="16">
      <c r="P949" s="2"/>
      <c r="W949" s="7"/>
      <c r="X949" s="7"/>
      <c r="Y949" s="7"/>
      <c r="Z949" s="7"/>
      <c r="AA949" s="7"/>
      <c r="AB949" s="7"/>
      <c r="AC949" s="7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</row>
    <row r="950" spans="16:50" ht="16">
      <c r="P950" s="2"/>
      <c r="W950" s="7"/>
      <c r="X950" s="7"/>
      <c r="Y950" s="7"/>
      <c r="Z950" s="7"/>
      <c r="AA950" s="7"/>
      <c r="AB950" s="7"/>
      <c r="AC950" s="7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</row>
    <row r="951" spans="16:50" ht="16">
      <c r="P951" s="2"/>
      <c r="W951" s="7"/>
      <c r="X951" s="7"/>
      <c r="Y951" s="7"/>
      <c r="Z951" s="7"/>
      <c r="AA951" s="7"/>
      <c r="AB951" s="7"/>
      <c r="AC951" s="7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</row>
    <row r="952" spans="16:50" ht="16">
      <c r="P952" s="2"/>
      <c r="W952" s="7"/>
      <c r="X952" s="7"/>
      <c r="Y952" s="7"/>
      <c r="Z952" s="7"/>
      <c r="AA952" s="7"/>
      <c r="AB952" s="7"/>
      <c r="AC952" s="7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</row>
    <row r="953" spans="16:50" ht="16">
      <c r="P953" s="2"/>
      <c r="W953" s="7"/>
      <c r="X953" s="7"/>
      <c r="Y953" s="7"/>
      <c r="Z953" s="7"/>
      <c r="AA953" s="7"/>
      <c r="AB953" s="7"/>
      <c r="AC953" s="7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</row>
    <row r="954" spans="16:50" ht="16">
      <c r="P954" s="2"/>
      <c r="W954" s="7"/>
      <c r="X954" s="7"/>
      <c r="Y954" s="7"/>
      <c r="Z954" s="7"/>
      <c r="AA954" s="7"/>
      <c r="AB954" s="7"/>
      <c r="AC954" s="7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</row>
    <row r="955" spans="16:50" ht="16">
      <c r="P955" s="2"/>
      <c r="W955" s="7"/>
      <c r="X955" s="7"/>
      <c r="Y955" s="7"/>
      <c r="Z955" s="7"/>
      <c r="AA955" s="7"/>
      <c r="AB955" s="7"/>
      <c r="AC955" s="7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</row>
    <row r="956" spans="16:50" ht="16">
      <c r="P956" s="2"/>
      <c r="W956" s="7"/>
      <c r="X956" s="7"/>
      <c r="Y956" s="7"/>
      <c r="Z956" s="7"/>
      <c r="AA956" s="7"/>
      <c r="AB956" s="7"/>
      <c r="AC956" s="7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</row>
    <row r="957" spans="16:50" ht="16">
      <c r="P957" s="2"/>
      <c r="W957" s="7"/>
      <c r="X957" s="7"/>
      <c r="Y957" s="7"/>
      <c r="Z957" s="7"/>
      <c r="AA957" s="7"/>
      <c r="AB957" s="7"/>
      <c r="AC957" s="7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</row>
    <row r="958" spans="16:50" ht="16">
      <c r="P958" s="2"/>
      <c r="W958" s="7"/>
      <c r="X958" s="7"/>
      <c r="Y958" s="7"/>
      <c r="Z958" s="7"/>
      <c r="AA958" s="7"/>
      <c r="AB958" s="7"/>
      <c r="AC958" s="7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</row>
    <row r="959" spans="16:50" ht="16">
      <c r="P959" s="2"/>
      <c r="W959" s="7"/>
      <c r="X959" s="7"/>
      <c r="Y959" s="7"/>
      <c r="Z959" s="7"/>
      <c r="AA959" s="7"/>
      <c r="AB959" s="7"/>
      <c r="AC959" s="7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</row>
    <row r="960" spans="16:50" ht="16">
      <c r="P960" s="2"/>
      <c r="W960" s="7"/>
      <c r="X960" s="7"/>
      <c r="Y960" s="7"/>
      <c r="Z960" s="7"/>
      <c r="AA960" s="7"/>
      <c r="AB960" s="7"/>
      <c r="AC960" s="7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</row>
    <row r="961" spans="16:50" ht="16">
      <c r="P961" s="2"/>
      <c r="W961" s="7"/>
      <c r="X961" s="7"/>
      <c r="Y961" s="7"/>
      <c r="Z961" s="7"/>
      <c r="AA961" s="7"/>
      <c r="AB961" s="7"/>
      <c r="AC961" s="7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</row>
    <row r="962" spans="16:50" ht="16">
      <c r="P962" s="2"/>
      <c r="W962" s="7"/>
      <c r="X962" s="7"/>
      <c r="Y962" s="7"/>
      <c r="Z962" s="7"/>
      <c r="AA962" s="7"/>
      <c r="AB962" s="7"/>
      <c r="AC962" s="7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</row>
    <row r="963" spans="16:50" ht="16">
      <c r="P963" s="2"/>
      <c r="W963" s="7"/>
      <c r="X963" s="7"/>
      <c r="Y963" s="7"/>
      <c r="Z963" s="7"/>
      <c r="AA963" s="7"/>
      <c r="AB963" s="7"/>
      <c r="AC963" s="7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</row>
    <row r="964" spans="16:50" ht="16">
      <c r="P964" s="2"/>
      <c r="W964" s="7"/>
      <c r="X964" s="7"/>
      <c r="Y964" s="7"/>
      <c r="Z964" s="7"/>
      <c r="AA964" s="7"/>
      <c r="AB964" s="7"/>
      <c r="AC964" s="7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</row>
    <row r="965" spans="16:50" ht="16">
      <c r="P965" s="2"/>
      <c r="W965" s="7"/>
      <c r="X965" s="7"/>
      <c r="Y965" s="7"/>
      <c r="Z965" s="7"/>
      <c r="AA965" s="7"/>
      <c r="AB965" s="7"/>
      <c r="AC965" s="7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</row>
    <row r="966" spans="16:50" ht="16">
      <c r="P966" s="2"/>
      <c r="W966" s="7"/>
      <c r="X966" s="7"/>
      <c r="Y966" s="7"/>
      <c r="Z966" s="7"/>
      <c r="AA966" s="7"/>
      <c r="AB966" s="7"/>
      <c r="AC966" s="7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</row>
    <row r="967" spans="16:50" ht="16">
      <c r="P967" s="2"/>
      <c r="W967" s="7"/>
      <c r="X967" s="7"/>
      <c r="Y967" s="7"/>
      <c r="Z967" s="7"/>
      <c r="AA967" s="7"/>
      <c r="AB967" s="7"/>
      <c r="AC967" s="7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</row>
    <row r="968" spans="16:50" ht="16">
      <c r="P968" s="2"/>
      <c r="W968" s="7"/>
      <c r="X968" s="7"/>
      <c r="Y968" s="7"/>
      <c r="Z968" s="7"/>
      <c r="AA968" s="7"/>
      <c r="AB968" s="7"/>
      <c r="AC968" s="7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</row>
    <row r="969" spans="16:50" ht="16">
      <c r="P969" s="2"/>
      <c r="W969" s="7"/>
      <c r="X969" s="7"/>
      <c r="Y969" s="7"/>
      <c r="Z969" s="7"/>
      <c r="AA969" s="7"/>
      <c r="AB969" s="7"/>
      <c r="AC969" s="7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</row>
    <row r="970" spans="16:50" ht="16">
      <c r="P970" s="2"/>
      <c r="W970" s="7"/>
      <c r="X970" s="7"/>
      <c r="Y970" s="7"/>
      <c r="Z970" s="7"/>
      <c r="AA970" s="7"/>
      <c r="AB970" s="7"/>
      <c r="AC970" s="7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</row>
    <row r="971" spans="16:50" ht="16">
      <c r="P971" s="2"/>
      <c r="W971" s="7"/>
      <c r="X971" s="7"/>
      <c r="Y971" s="7"/>
      <c r="Z971" s="7"/>
      <c r="AA971" s="7"/>
      <c r="AB971" s="7"/>
      <c r="AC971" s="7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</row>
    <row r="972" spans="16:50" ht="16">
      <c r="P972" s="2"/>
      <c r="W972" s="7"/>
      <c r="X972" s="7"/>
      <c r="Y972" s="7"/>
      <c r="Z972" s="7"/>
      <c r="AA972" s="7"/>
      <c r="AB972" s="7"/>
      <c r="AC972" s="7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</row>
    <row r="973" spans="16:50" ht="16">
      <c r="P973" s="2"/>
      <c r="W973" s="7"/>
      <c r="X973" s="7"/>
      <c r="Y973" s="7"/>
      <c r="Z973" s="7"/>
      <c r="AA973" s="7"/>
      <c r="AB973" s="7"/>
      <c r="AC973" s="7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</row>
    <row r="974" spans="16:50" ht="16">
      <c r="P974" s="2"/>
      <c r="W974" s="7"/>
      <c r="X974" s="7"/>
      <c r="Y974" s="7"/>
      <c r="Z974" s="7"/>
      <c r="AA974" s="7"/>
      <c r="AB974" s="7"/>
      <c r="AC974" s="7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</row>
    <row r="975" spans="16:50" ht="16">
      <c r="P975" s="2"/>
      <c r="W975" s="7"/>
      <c r="X975" s="7"/>
      <c r="Y975" s="7"/>
      <c r="Z975" s="7"/>
      <c r="AA975" s="7"/>
      <c r="AB975" s="7"/>
      <c r="AC975" s="7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</row>
    <row r="976" spans="16:50" ht="16">
      <c r="P976" s="2"/>
      <c r="W976" s="7"/>
      <c r="X976" s="7"/>
      <c r="Y976" s="7"/>
      <c r="Z976" s="7"/>
      <c r="AA976" s="7"/>
      <c r="AB976" s="7"/>
      <c r="AC976" s="7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</row>
    <row r="977" spans="16:50" ht="16">
      <c r="P977" s="2"/>
      <c r="W977" s="7"/>
      <c r="X977" s="7"/>
      <c r="Y977" s="7"/>
      <c r="Z977" s="7"/>
      <c r="AA977" s="7"/>
      <c r="AB977" s="7"/>
      <c r="AC977" s="7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</row>
    <row r="978" spans="16:50" ht="16">
      <c r="P978" s="2"/>
      <c r="W978" s="7"/>
      <c r="X978" s="7"/>
      <c r="Y978" s="7"/>
      <c r="Z978" s="7"/>
      <c r="AA978" s="7"/>
      <c r="AB978" s="7"/>
      <c r="AC978" s="7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</row>
    <row r="979" spans="16:50" ht="16">
      <c r="P979" s="2"/>
      <c r="W979" s="7"/>
      <c r="X979" s="7"/>
      <c r="Y979" s="7"/>
      <c r="Z979" s="7"/>
      <c r="AA979" s="7"/>
      <c r="AB979" s="7"/>
      <c r="AC979" s="7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</row>
    <row r="980" spans="16:50" ht="16">
      <c r="P980" s="2"/>
      <c r="W980" s="7"/>
      <c r="X980" s="7"/>
      <c r="Y980" s="7"/>
      <c r="Z980" s="7"/>
      <c r="AA980" s="7"/>
      <c r="AB980" s="7"/>
      <c r="AC980" s="7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</row>
    <row r="981" spans="16:50" ht="16">
      <c r="P981" s="2"/>
      <c r="W981" s="7"/>
      <c r="X981" s="7"/>
      <c r="Y981" s="7"/>
      <c r="Z981" s="7"/>
      <c r="AA981" s="7"/>
      <c r="AB981" s="7"/>
      <c r="AC981" s="7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</row>
    <row r="982" spans="16:50" ht="16">
      <c r="P982" s="2"/>
      <c r="W982" s="7"/>
      <c r="X982" s="7"/>
      <c r="Y982" s="7"/>
      <c r="Z982" s="7"/>
      <c r="AA982" s="7"/>
      <c r="AB982" s="7"/>
      <c r="AC982" s="7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</row>
    <row r="983" spans="16:50" ht="16">
      <c r="P983" s="2"/>
      <c r="W983" s="7"/>
      <c r="X983" s="7"/>
      <c r="Y983" s="7"/>
      <c r="Z983" s="7"/>
      <c r="AA983" s="7"/>
      <c r="AB983" s="7"/>
      <c r="AC983" s="7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</row>
    <row r="984" spans="16:50" ht="16">
      <c r="P984" s="2"/>
      <c r="W984" s="7"/>
      <c r="X984" s="7"/>
      <c r="Y984" s="7"/>
      <c r="Z984" s="7"/>
      <c r="AA984" s="7"/>
      <c r="AB984" s="7"/>
      <c r="AC984" s="7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</row>
    <row r="985" spans="16:50" ht="16">
      <c r="P985" s="2"/>
      <c r="W985" s="7"/>
      <c r="X985" s="7"/>
      <c r="Y985" s="7"/>
      <c r="Z985" s="7"/>
      <c r="AA985" s="7"/>
      <c r="AB985" s="7"/>
      <c r="AC985" s="7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</row>
    <row r="986" spans="16:50" ht="16">
      <c r="P986" s="2"/>
      <c r="W986" s="7"/>
      <c r="X986" s="7"/>
      <c r="Y986" s="7"/>
      <c r="Z986" s="7"/>
      <c r="AA986" s="7"/>
      <c r="AB986" s="7"/>
      <c r="AC986" s="7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</row>
    <row r="987" spans="16:50" ht="16">
      <c r="P987" s="2"/>
      <c r="W987" s="7"/>
      <c r="X987" s="7"/>
      <c r="Y987" s="7"/>
      <c r="Z987" s="7"/>
      <c r="AA987" s="7"/>
      <c r="AB987" s="7"/>
      <c r="AC987" s="7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</row>
    <row r="988" spans="16:50" ht="16">
      <c r="P988" s="2"/>
      <c r="W988" s="7"/>
      <c r="X988" s="7"/>
      <c r="Y988" s="7"/>
      <c r="Z988" s="7"/>
      <c r="AA988" s="7"/>
      <c r="AB988" s="7"/>
      <c r="AC988" s="7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</row>
    <row r="989" spans="16:50" ht="16">
      <c r="P989" s="2"/>
      <c r="W989" s="7"/>
      <c r="X989" s="7"/>
      <c r="Y989" s="7"/>
      <c r="Z989" s="7"/>
      <c r="AA989" s="7"/>
      <c r="AB989" s="7"/>
      <c r="AC989" s="7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</sheetPr>
  <dimension ref="A1:AX1000"/>
  <sheetViews>
    <sheetView topLeftCell="A268" workbookViewId="0"/>
  </sheetViews>
  <sheetFormatPr baseColWidth="10" defaultColWidth="11.1640625" defaultRowHeight="15" customHeight="1"/>
  <cols>
    <col min="1" max="1" width="18.33203125" customWidth="1"/>
    <col min="2" max="2" width="23" customWidth="1"/>
    <col min="3" max="3" width="18.33203125" customWidth="1"/>
  </cols>
  <sheetData>
    <row r="1" spans="1:50" ht="15" customHeight="1">
      <c r="A1" s="8" t="s">
        <v>10</v>
      </c>
      <c r="B1" s="3" t="s">
        <v>11</v>
      </c>
      <c r="C1" s="3" t="s">
        <v>12</v>
      </c>
      <c r="D1" s="3" t="s">
        <v>13</v>
      </c>
      <c r="E1" s="4" t="s">
        <v>7</v>
      </c>
      <c r="F1" s="4" t="s">
        <v>5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4</v>
      </c>
      <c r="L1" s="4" t="s">
        <v>8</v>
      </c>
      <c r="M1" s="4" t="s">
        <v>9</v>
      </c>
      <c r="N1" s="4" t="s">
        <v>6</v>
      </c>
      <c r="O1" s="4" t="s">
        <v>3</v>
      </c>
      <c r="P1" s="4" t="s">
        <v>18</v>
      </c>
      <c r="Q1" s="4" t="s">
        <v>1</v>
      </c>
      <c r="R1" s="4" t="s">
        <v>19</v>
      </c>
      <c r="S1" s="4" t="s">
        <v>9</v>
      </c>
      <c r="T1" s="9" t="s">
        <v>0</v>
      </c>
      <c r="U1" s="3" t="s">
        <v>20</v>
      </c>
      <c r="V1" s="4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1" t="s">
        <v>29</v>
      </c>
      <c r="AE1" s="11" t="s">
        <v>30</v>
      </c>
      <c r="AF1" s="11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1" t="s">
        <v>42</v>
      </c>
      <c r="AR1" s="11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</row>
    <row r="2" spans="1:50" ht="15" customHeight="1">
      <c r="A2" s="13">
        <v>36526</v>
      </c>
      <c r="B2" s="14">
        <v>41</v>
      </c>
      <c r="C2" s="3"/>
      <c r="D2" s="3"/>
      <c r="E2" s="6">
        <v>27.18</v>
      </c>
      <c r="F2" s="6">
        <v>25.51</v>
      </c>
      <c r="G2" s="6">
        <v>1.2889999999999999</v>
      </c>
      <c r="H2" s="6">
        <v>6902.1</v>
      </c>
      <c r="I2" s="6">
        <v>863.1</v>
      </c>
      <c r="J2" s="6">
        <v>29.207387288305</v>
      </c>
      <c r="K2" s="6">
        <v>135</v>
      </c>
      <c r="L2" s="6">
        <v>158.30000000000001</v>
      </c>
      <c r="M2" s="6">
        <v>106.3</v>
      </c>
      <c r="N2" s="15"/>
      <c r="O2" s="15"/>
      <c r="P2" s="6">
        <v>2.42</v>
      </c>
      <c r="Q2" s="6"/>
      <c r="R2" s="6"/>
      <c r="S2" s="6">
        <v>106.3</v>
      </c>
      <c r="T2" s="6"/>
      <c r="U2" s="6"/>
      <c r="V2" s="6">
        <v>139.4</v>
      </c>
      <c r="W2" s="16"/>
      <c r="X2" s="16"/>
      <c r="Y2" s="16"/>
      <c r="Z2" s="16"/>
      <c r="AA2" s="16"/>
      <c r="AB2" s="16"/>
      <c r="AC2" s="17"/>
      <c r="AD2" s="18">
        <v>61808</v>
      </c>
      <c r="AE2" s="18">
        <v>10352529</v>
      </c>
      <c r="AF2" s="18">
        <v>29327224</v>
      </c>
      <c r="AG2" s="16"/>
      <c r="AH2" s="16"/>
      <c r="AI2" s="16"/>
      <c r="AJ2" s="16"/>
      <c r="AK2" s="16"/>
      <c r="AL2" s="16"/>
      <c r="AM2" s="16"/>
      <c r="AN2" s="16"/>
      <c r="AO2" s="16"/>
      <c r="AP2" s="17"/>
      <c r="AQ2" s="18">
        <v>6833222</v>
      </c>
      <c r="AR2" s="18">
        <v>2649293</v>
      </c>
      <c r="AS2" s="19">
        <v>35239920</v>
      </c>
      <c r="AT2" s="17"/>
      <c r="AU2" s="16"/>
      <c r="AV2" s="16"/>
      <c r="AW2" s="16"/>
      <c r="AX2" s="16"/>
    </row>
    <row r="3" spans="1:50" ht="15" customHeight="1">
      <c r="A3" s="13">
        <v>36557</v>
      </c>
      <c r="B3" s="14">
        <v>41</v>
      </c>
      <c r="C3" s="3"/>
      <c r="D3" s="3"/>
      <c r="E3" s="6">
        <v>29.35</v>
      </c>
      <c r="F3" s="6">
        <v>27.78</v>
      </c>
      <c r="G3" s="6">
        <v>1.377</v>
      </c>
      <c r="H3" s="6">
        <v>6584.4</v>
      </c>
      <c r="I3" s="6">
        <v>972.7</v>
      </c>
      <c r="J3" s="6">
        <v>33.391098823294698</v>
      </c>
      <c r="K3" s="6">
        <v>136</v>
      </c>
      <c r="L3" s="6">
        <v>159.5</v>
      </c>
      <c r="M3" s="6">
        <v>105.6</v>
      </c>
      <c r="N3" s="15"/>
      <c r="O3" s="15"/>
      <c r="P3" s="6">
        <v>2.66</v>
      </c>
      <c r="Q3" s="6"/>
      <c r="R3" s="6"/>
      <c r="S3" s="6">
        <v>105.6</v>
      </c>
      <c r="T3" s="6"/>
      <c r="U3" s="6"/>
      <c r="V3" s="6">
        <v>141.69999999999999</v>
      </c>
      <c r="W3" s="16"/>
      <c r="X3" s="16"/>
      <c r="Y3" s="16"/>
      <c r="Z3" s="16"/>
      <c r="AA3" s="16"/>
      <c r="AB3" s="16"/>
      <c r="AC3" s="17"/>
      <c r="AD3" s="18">
        <v>450675</v>
      </c>
      <c r="AE3" s="18">
        <v>8844172</v>
      </c>
      <c r="AF3" s="18">
        <v>33506035</v>
      </c>
      <c r="AG3" s="16"/>
      <c r="AH3" s="16"/>
      <c r="AI3" s="16"/>
      <c r="AJ3" s="16"/>
      <c r="AK3" s="16"/>
      <c r="AL3" s="16"/>
      <c r="AM3" s="16"/>
      <c r="AN3" s="16"/>
      <c r="AO3" s="16"/>
      <c r="AP3" s="17"/>
      <c r="AQ3" s="18">
        <v>5647987</v>
      </c>
      <c r="AR3" s="18">
        <v>2787667</v>
      </c>
      <c r="AS3" s="19">
        <v>36716752</v>
      </c>
      <c r="AT3" s="17"/>
      <c r="AU3" s="16"/>
      <c r="AV3" s="16"/>
      <c r="AW3" s="16"/>
      <c r="AX3" s="16"/>
    </row>
    <row r="4" spans="1:50" ht="15" customHeight="1">
      <c r="A4" s="13">
        <v>36586</v>
      </c>
      <c r="B4" s="14">
        <v>45</v>
      </c>
      <c r="C4" s="3"/>
      <c r="D4" s="3"/>
      <c r="E4" s="6">
        <v>29.89</v>
      </c>
      <c r="F4" s="6">
        <v>27.49</v>
      </c>
      <c r="G4" s="6">
        <v>1.516</v>
      </c>
      <c r="H4" s="6">
        <v>6424.1</v>
      </c>
      <c r="I4" s="6">
        <v>1330.5</v>
      </c>
      <c r="J4" s="6">
        <v>30.9419130507091</v>
      </c>
      <c r="K4" s="6">
        <v>136</v>
      </c>
      <c r="L4" s="6">
        <v>163.19999999999999</v>
      </c>
      <c r="M4" s="6">
        <v>106.1</v>
      </c>
      <c r="N4" s="15"/>
      <c r="O4" s="15"/>
      <c r="P4" s="6">
        <v>2.79</v>
      </c>
      <c r="Q4" s="6"/>
      <c r="R4" s="6"/>
      <c r="S4" s="6">
        <v>106.1</v>
      </c>
      <c r="T4" s="6"/>
      <c r="U4" s="6"/>
      <c r="V4" s="6">
        <v>146.30000000000001</v>
      </c>
      <c r="W4" s="16"/>
      <c r="X4" s="16"/>
      <c r="Y4" s="16"/>
      <c r="Z4" s="16"/>
      <c r="AA4" s="16"/>
      <c r="AB4" s="16"/>
      <c r="AC4" s="17"/>
      <c r="AD4" s="18">
        <v>671273</v>
      </c>
      <c r="AE4" s="18">
        <v>14091209</v>
      </c>
      <c r="AF4" s="18">
        <v>35764935</v>
      </c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8">
        <v>6721125</v>
      </c>
      <c r="AR4" s="18">
        <v>4692701</v>
      </c>
      <c r="AS4" s="19">
        <v>45144561</v>
      </c>
      <c r="AT4" s="17"/>
      <c r="AU4" s="16"/>
      <c r="AV4" s="16"/>
      <c r="AW4" s="16"/>
      <c r="AX4" s="16"/>
    </row>
    <row r="5" spans="1:50" ht="15" customHeight="1">
      <c r="A5" s="13">
        <v>36617</v>
      </c>
      <c r="B5" s="14">
        <v>47</v>
      </c>
      <c r="C5" s="3"/>
      <c r="D5" s="3"/>
      <c r="E5" s="6">
        <v>25.74</v>
      </c>
      <c r="F5" s="6">
        <v>22.76</v>
      </c>
      <c r="G5" s="6">
        <v>1.4650000000000001</v>
      </c>
      <c r="H5" s="6">
        <v>7070.5</v>
      </c>
      <c r="I5" s="6">
        <v>1227.5</v>
      </c>
      <c r="J5" s="6">
        <v>31.930148339831302</v>
      </c>
      <c r="K5" s="6">
        <v>137.30000000000001</v>
      </c>
      <c r="L5" s="6">
        <v>164.3</v>
      </c>
      <c r="M5" s="6">
        <v>106.9</v>
      </c>
      <c r="N5" s="15"/>
      <c r="O5" s="15"/>
      <c r="P5" s="6">
        <v>3.04</v>
      </c>
      <c r="Q5" s="6"/>
      <c r="R5" s="6"/>
      <c r="S5" s="6">
        <v>106.9</v>
      </c>
      <c r="T5" s="6"/>
      <c r="U5" s="6"/>
      <c r="V5" s="6">
        <v>151.4</v>
      </c>
      <c r="W5" s="16"/>
      <c r="X5" s="16"/>
      <c r="Y5" s="16"/>
      <c r="Z5" s="16"/>
      <c r="AA5" s="16"/>
      <c r="AB5" s="16"/>
      <c r="AC5" s="17"/>
      <c r="AD5" s="18">
        <v>73178</v>
      </c>
      <c r="AE5" s="18">
        <v>14097518</v>
      </c>
      <c r="AF5" s="18">
        <v>24713057</v>
      </c>
      <c r="AG5" s="16"/>
      <c r="AH5" s="16"/>
      <c r="AI5" s="16"/>
      <c r="AJ5" s="16"/>
      <c r="AK5" s="16"/>
      <c r="AL5" s="16"/>
      <c r="AM5" s="16"/>
      <c r="AN5" s="16"/>
      <c r="AO5" s="16"/>
      <c r="AP5" s="17"/>
      <c r="AQ5" s="18">
        <v>7169182</v>
      </c>
      <c r="AR5" s="18">
        <v>2565068</v>
      </c>
      <c r="AS5" s="19">
        <v>32240349</v>
      </c>
      <c r="AT5" s="17"/>
      <c r="AU5" s="16"/>
      <c r="AV5" s="16"/>
      <c r="AW5" s="16"/>
      <c r="AX5" s="16"/>
    </row>
    <row r="6" spans="1:50" ht="15" customHeight="1">
      <c r="A6" s="13">
        <v>36647</v>
      </c>
      <c r="B6" s="14">
        <v>47</v>
      </c>
      <c r="C6" s="3"/>
      <c r="D6" s="3"/>
      <c r="E6" s="6">
        <v>28.78</v>
      </c>
      <c r="F6" s="6">
        <v>27.74</v>
      </c>
      <c r="G6" s="6">
        <v>1.4870000000000001</v>
      </c>
      <c r="H6" s="6">
        <v>7850.2</v>
      </c>
      <c r="I6" s="6">
        <v>1526.3</v>
      </c>
      <c r="J6" s="6">
        <v>31.201702025880302</v>
      </c>
      <c r="K6" s="6">
        <v>138.19999999999999</v>
      </c>
      <c r="L6" s="6">
        <v>167.5</v>
      </c>
      <c r="M6" s="6">
        <v>106.3</v>
      </c>
      <c r="N6" s="15"/>
      <c r="O6" s="15"/>
      <c r="P6" s="6">
        <v>3.59</v>
      </c>
      <c r="Q6" s="6"/>
      <c r="R6" s="6"/>
      <c r="S6" s="6">
        <v>106.3</v>
      </c>
      <c r="T6" s="6"/>
      <c r="U6" s="6"/>
      <c r="V6" s="6">
        <v>155.6</v>
      </c>
      <c r="W6" s="16"/>
      <c r="X6" s="16"/>
      <c r="Y6" s="16"/>
      <c r="Z6" s="16"/>
      <c r="AA6" s="16"/>
      <c r="AB6" s="16"/>
      <c r="AC6" s="17"/>
      <c r="AD6" s="18">
        <v>211953</v>
      </c>
      <c r="AE6" s="18">
        <v>16762995</v>
      </c>
      <c r="AF6" s="18">
        <v>28413226</v>
      </c>
      <c r="AG6" s="16"/>
      <c r="AH6" s="16"/>
      <c r="AI6" s="16"/>
      <c r="AJ6" s="16"/>
      <c r="AK6" s="16"/>
      <c r="AL6" s="16"/>
      <c r="AM6" s="16"/>
      <c r="AN6" s="16"/>
      <c r="AO6" s="16"/>
      <c r="AP6" s="17"/>
      <c r="AQ6" s="18">
        <v>10466333</v>
      </c>
      <c r="AR6" s="18">
        <v>4671325</v>
      </c>
      <c r="AS6" s="19">
        <v>29351633</v>
      </c>
      <c r="AT6" s="17"/>
      <c r="AU6" s="16"/>
      <c r="AV6" s="16"/>
      <c r="AW6" s="16"/>
      <c r="AX6" s="16"/>
    </row>
    <row r="7" spans="1:50" ht="15" customHeight="1">
      <c r="A7" s="13">
        <v>36678</v>
      </c>
      <c r="B7" s="14">
        <v>47</v>
      </c>
      <c r="C7" s="3"/>
      <c r="D7" s="3"/>
      <c r="E7" s="6">
        <v>31.83</v>
      </c>
      <c r="F7" s="6">
        <v>29.8</v>
      </c>
      <c r="G7" s="6">
        <v>1.633</v>
      </c>
      <c r="H7" s="6">
        <v>8541.7000000000007</v>
      </c>
      <c r="I7" s="6">
        <v>1335.6</v>
      </c>
      <c r="J7" s="6">
        <v>30.386655068166899</v>
      </c>
      <c r="K7" s="6">
        <v>137.6</v>
      </c>
      <c r="L7" s="6">
        <v>167</v>
      </c>
      <c r="M7" s="6">
        <v>105.6</v>
      </c>
      <c r="N7" s="15"/>
      <c r="O7" s="15"/>
      <c r="P7" s="6">
        <v>4.29</v>
      </c>
      <c r="Q7" s="6"/>
      <c r="R7" s="6"/>
      <c r="S7" s="6">
        <v>105.6</v>
      </c>
      <c r="T7" s="6"/>
      <c r="U7" s="6"/>
      <c r="V7" s="6">
        <v>155.9</v>
      </c>
      <c r="W7" s="16"/>
      <c r="X7" s="16"/>
      <c r="Y7" s="16"/>
      <c r="Z7" s="16"/>
      <c r="AA7" s="16"/>
      <c r="AB7" s="16"/>
      <c r="AC7" s="17"/>
      <c r="AD7" s="18">
        <v>312225</v>
      </c>
      <c r="AE7" s="18">
        <v>15501421</v>
      </c>
      <c r="AF7" s="18">
        <v>30785727</v>
      </c>
      <c r="AG7" s="16"/>
      <c r="AH7" s="16"/>
      <c r="AI7" s="16"/>
      <c r="AJ7" s="16"/>
      <c r="AK7" s="16"/>
      <c r="AL7" s="16"/>
      <c r="AM7" s="16"/>
      <c r="AN7" s="16"/>
      <c r="AO7" s="16"/>
      <c r="AP7" s="17"/>
      <c r="AQ7" s="18">
        <v>7718634</v>
      </c>
      <c r="AR7" s="18">
        <v>4867275</v>
      </c>
      <c r="AS7" s="19">
        <v>38759239</v>
      </c>
      <c r="AT7" s="17"/>
      <c r="AU7" s="16"/>
      <c r="AV7" s="16"/>
      <c r="AW7" s="16"/>
      <c r="AX7" s="16"/>
    </row>
    <row r="8" spans="1:50" ht="15" customHeight="1">
      <c r="A8" s="13">
        <v>36708</v>
      </c>
      <c r="B8" s="14">
        <v>47</v>
      </c>
      <c r="C8" s="3"/>
      <c r="D8" s="3"/>
      <c r="E8" s="6">
        <v>29.77</v>
      </c>
      <c r="F8" s="6">
        <v>28.68</v>
      </c>
      <c r="G8" s="6">
        <v>1.5509999999999999</v>
      </c>
      <c r="H8" s="6">
        <v>9246.4</v>
      </c>
      <c r="I8" s="6">
        <v>1642.8</v>
      </c>
      <c r="J8" s="6">
        <v>29.402107629316699</v>
      </c>
      <c r="K8" s="6">
        <v>137.5</v>
      </c>
      <c r="L8" s="6">
        <v>167.3</v>
      </c>
      <c r="M8" s="6">
        <v>105.6</v>
      </c>
      <c r="N8" s="15"/>
      <c r="O8" s="15"/>
      <c r="P8" s="6">
        <v>3.99</v>
      </c>
      <c r="Q8" s="6"/>
      <c r="R8" s="6"/>
      <c r="S8" s="6">
        <v>105.6</v>
      </c>
      <c r="T8" s="6"/>
      <c r="U8" s="6"/>
      <c r="V8" s="6">
        <v>153.80000000000001</v>
      </c>
      <c r="W8" s="16"/>
      <c r="X8" s="16"/>
      <c r="Y8" s="16"/>
      <c r="Z8" s="16"/>
      <c r="AA8" s="16"/>
      <c r="AB8" s="16"/>
      <c r="AC8" s="17"/>
      <c r="AD8" s="18">
        <v>308117</v>
      </c>
      <c r="AE8" s="18">
        <v>14439223</v>
      </c>
      <c r="AF8" s="18">
        <v>27072339</v>
      </c>
      <c r="AG8" s="16"/>
      <c r="AH8" s="16"/>
      <c r="AI8" s="16"/>
      <c r="AJ8" s="16"/>
      <c r="AK8" s="16"/>
      <c r="AL8" s="16"/>
      <c r="AM8" s="16"/>
      <c r="AN8" s="16"/>
      <c r="AO8" s="16"/>
      <c r="AP8" s="17"/>
      <c r="AQ8" s="18">
        <v>8116066</v>
      </c>
      <c r="AR8" s="18">
        <v>3456520</v>
      </c>
      <c r="AS8" s="19">
        <v>39657146</v>
      </c>
      <c r="AT8" s="17"/>
      <c r="AU8" s="16"/>
      <c r="AV8" s="16"/>
      <c r="AW8" s="16"/>
      <c r="AX8" s="16"/>
    </row>
    <row r="9" spans="1:50" ht="15" customHeight="1">
      <c r="A9" s="13">
        <v>36739</v>
      </c>
      <c r="B9" s="14">
        <v>46</v>
      </c>
      <c r="C9" s="3"/>
      <c r="D9" s="3"/>
      <c r="E9" s="6">
        <v>31.22</v>
      </c>
      <c r="F9" s="6">
        <v>30.2</v>
      </c>
      <c r="G9" s="6">
        <v>1.4650000000000001</v>
      </c>
      <c r="H9" s="6">
        <v>10054</v>
      </c>
      <c r="I9" s="6">
        <v>1429</v>
      </c>
      <c r="J9" s="6">
        <v>30.308517149601201</v>
      </c>
      <c r="K9" s="6">
        <v>137.19999999999999</v>
      </c>
      <c r="L9" s="6">
        <v>167.8</v>
      </c>
      <c r="M9" s="6">
        <v>105.6</v>
      </c>
      <c r="N9" s="15"/>
      <c r="O9" s="15"/>
      <c r="P9" s="6">
        <v>4.43</v>
      </c>
      <c r="Q9" s="6"/>
      <c r="R9" s="6"/>
      <c r="S9" s="6">
        <v>105.6</v>
      </c>
      <c r="T9" s="6"/>
      <c r="U9" s="6"/>
      <c r="V9" s="6">
        <v>153.5</v>
      </c>
      <c r="W9" s="16"/>
      <c r="X9" s="16"/>
      <c r="Y9" s="16"/>
      <c r="Z9" s="16"/>
      <c r="AA9" s="16"/>
      <c r="AB9" s="16"/>
      <c r="AC9" s="17"/>
      <c r="AD9" s="18">
        <v>112650</v>
      </c>
      <c r="AE9" s="18">
        <v>10521032</v>
      </c>
      <c r="AF9" s="18">
        <v>24659504</v>
      </c>
      <c r="AG9" s="16"/>
      <c r="AH9" s="16"/>
      <c r="AI9" s="16"/>
      <c r="AJ9" s="16"/>
      <c r="AK9" s="16"/>
      <c r="AL9" s="16"/>
      <c r="AM9" s="16"/>
      <c r="AN9" s="16"/>
      <c r="AO9" s="16"/>
      <c r="AP9" s="17"/>
      <c r="AQ9" s="18">
        <v>7500197</v>
      </c>
      <c r="AR9" s="18">
        <v>4651157</v>
      </c>
      <c r="AS9" s="19">
        <v>37666092</v>
      </c>
      <c r="AT9" s="17"/>
      <c r="AU9" s="16"/>
      <c r="AV9" s="16"/>
      <c r="AW9" s="16"/>
      <c r="AX9" s="16"/>
    </row>
    <row r="10" spans="1:50" ht="15" customHeight="1">
      <c r="A10" s="13">
        <v>36770</v>
      </c>
      <c r="B10" s="14">
        <v>45</v>
      </c>
      <c r="C10" s="3"/>
      <c r="D10" s="3"/>
      <c r="E10" s="6">
        <v>33.880000000000003</v>
      </c>
      <c r="F10" s="6">
        <v>33.14</v>
      </c>
      <c r="G10" s="6">
        <v>1.55</v>
      </c>
      <c r="H10" s="6">
        <v>10061.700000000001</v>
      </c>
      <c r="I10" s="6">
        <v>1333.3</v>
      </c>
      <c r="J10" s="6">
        <v>29.812488498342798</v>
      </c>
      <c r="K10" s="6">
        <v>137.4</v>
      </c>
      <c r="L10" s="6">
        <v>163.69999999999999</v>
      </c>
      <c r="M10" s="6">
        <v>102.9</v>
      </c>
      <c r="N10" s="15"/>
      <c r="O10" s="15"/>
      <c r="P10" s="6">
        <v>5.0599999999999996</v>
      </c>
      <c r="Q10" s="6"/>
      <c r="R10" s="6"/>
      <c r="S10" s="6">
        <v>102.9</v>
      </c>
      <c r="T10" s="6"/>
      <c r="U10" s="6"/>
      <c r="V10" s="6">
        <v>148.69999999999999</v>
      </c>
      <c r="W10" s="16"/>
      <c r="X10" s="16"/>
      <c r="Y10" s="16"/>
      <c r="Z10" s="16"/>
      <c r="AA10" s="16"/>
      <c r="AB10" s="16"/>
      <c r="AC10" s="17"/>
      <c r="AD10" s="18">
        <v>76038</v>
      </c>
      <c r="AE10" s="18">
        <v>17742278</v>
      </c>
      <c r="AF10" s="18">
        <v>26456035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7"/>
      <c r="AQ10" s="18">
        <v>10029976</v>
      </c>
      <c r="AR10" s="18">
        <v>6048563</v>
      </c>
      <c r="AS10" s="19">
        <v>35989846</v>
      </c>
      <c r="AT10" s="17"/>
      <c r="AU10" s="16"/>
      <c r="AV10" s="16"/>
      <c r="AW10" s="16"/>
      <c r="AX10" s="16"/>
    </row>
    <row r="11" spans="1:50" ht="15" customHeight="1">
      <c r="A11" s="13">
        <v>36800</v>
      </c>
      <c r="B11" s="14">
        <v>43</v>
      </c>
      <c r="C11" s="3"/>
      <c r="D11" s="3"/>
      <c r="E11" s="6">
        <v>33.08</v>
      </c>
      <c r="F11" s="6">
        <v>30.96</v>
      </c>
      <c r="G11" s="6">
        <v>1.532</v>
      </c>
      <c r="H11" s="6">
        <v>10611.6</v>
      </c>
      <c r="I11" s="6">
        <v>1487.3</v>
      </c>
      <c r="J11" s="6">
        <v>30.127775147293299</v>
      </c>
      <c r="K11" s="6">
        <v>138</v>
      </c>
      <c r="L11" s="6">
        <v>166</v>
      </c>
      <c r="M11" s="6">
        <v>102.8</v>
      </c>
      <c r="N11" s="15"/>
      <c r="O11" s="15"/>
      <c r="P11" s="6">
        <v>5.0199999999999996</v>
      </c>
      <c r="Q11" s="6"/>
      <c r="R11" s="6"/>
      <c r="S11" s="6">
        <v>102.8</v>
      </c>
      <c r="T11" s="6"/>
      <c r="U11" s="6"/>
      <c r="V11" s="6">
        <v>146.19999999999999</v>
      </c>
      <c r="W11" s="16"/>
      <c r="X11" s="16"/>
      <c r="Y11" s="16"/>
      <c r="Z11" s="16"/>
      <c r="AA11" s="16"/>
      <c r="AB11" s="16"/>
      <c r="AC11" s="17"/>
      <c r="AD11" s="18">
        <v>129922</v>
      </c>
      <c r="AE11" s="18">
        <v>18578970</v>
      </c>
      <c r="AF11" s="18">
        <v>24044272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7"/>
      <c r="AQ11" s="18">
        <v>8885054</v>
      </c>
      <c r="AR11" s="18">
        <v>6294415</v>
      </c>
      <c r="AS11" s="19">
        <v>34828414</v>
      </c>
      <c r="AT11" s="17"/>
      <c r="AU11" s="16"/>
      <c r="AV11" s="16"/>
      <c r="AW11" s="16"/>
      <c r="AX11" s="16"/>
    </row>
    <row r="12" spans="1:50" ht="15" customHeight="1">
      <c r="A12" s="13">
        <v>36831</v>
      </c>
      <c r="B12" s="14">
        <v>42</v>
      </c>
      <c r="C12" s="3"/>
      <c r="D12" s="3"/>
      <c r="E12" s="6">
        <v>34.4</v>
      </c>
      <c r="F12" s="6">
        <v>32.549999999999997</v>
      </c>
      <c r="G12" s="6">
        <v>1.5169999999999999</v>
      </c>
      <c r="H12" s="6">
        <v>9066.7999999999993</v>
      </c>
      <c r="I12" s="6">
        <v>1450.4</v>
      </c>
      <c r="J12" s="6">
        <v>28.743728740628899</v>
      </c>
      <c r="K12" s="6">
        <v>138.19999999999999</v>
      </c>
      <c r="L12" s="6">
        <v>164.3</v>
      </c>
      <c r="M12" s="6">
        <v>141.80000000000001</v>
      </c>
      <c r="N12" s="15"/>
      <c r="O12" s="15"/>
      <c r="P12" s="6">
        <v>5.52</v>
      </c>
      <c r="Q12" s="6"/>
      <c r="R12" s="6"/>
      <c r="S12" s="6">
        <v>141.80000000000001</v>
      </c>
      <c r="T12" s="6"/>
      <c r="U12" s="6"/>
      <c r="V12" s="6">
        <v>143.69999999999999</v>
      </c>
      <c r="W12" s="16"/>
      <c r="X12" s="16"/>
      <c r="Y12" s="16"/>
      <c r="Z12" s="16"/>
      <c r="AA12" s="16"/>
      <c r="AB12" s="16"/>
      <c r="AC12" s="17"/>
      <c r="AD12" s="18">
        <v>134679</v>
      </c>
      <c r="AE12" s="18">
        <v>15852411</v>
      </c>
      <c r="AF12" s="18">
        <v>21189657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7"/>
      <c r="AQ12" s="18">
        <v>6808352</v>
      </c>
      <c r="AR12" s="18">
        <v>6088718</v>
      </c>
      <c r="AS12" s="19">
        <v>31956441</v>
      </c>
      <c r="AT12" s="17"/>
      <c r="AU12" s="16"/>
      <c r="AV12" s="16"/>
      <c r="AW12" s="16"/>
      <c r="AX12" s="16"/>
    </row>
    <row r="13" spans="1:50" ht="15" customHeight="1">
      <c r="A13" s="13">
        <v>36861</v>
      </c>
      <c r="B13" s="14">
        <v>41</v>
      </c>
      <c r="C13" s="3"/>
      <c r="D13" s="3"/>
      <c r="E13" s="6">
        <v>28.46</v>
      </c>
      <c r="F13" s="6">
        <v>25.66</v>
      </c>
      <c r="G13" s="6">
        <v>1.4430000000000001</v>
      </c>
      <c r="H13" s="6">
        <v>7604.7</v>
      </c>
      <c r="I13" s="6">
        <v>1586.7</v>
      </c>
      <c r="J13" s="6">
        <v>28.1258451618706</v>
      </c>
      <c r="K13" s="6">
        <v>137.9</v>
      </c>
      <c r="L13" s="6">
        <v>162.9</v>
      </c>
      <c r="M13" s="6">
        <v>135.4</v>
      </c>
      <c r="N13" s="15"/>
      <c r="O13" s="15"/>
      <c r="P13" s="6">
        <v>8.9</v>
      </c>
      <c r="Q13" s="6"/>
      <c r="R13" s="6"/>
      <c r="S13" s="6">
        <v>135.4</v>
      </c>
      <c r="T13" s="6"/>
      <c r="U13" s="6"/>
      <c r="V13" s="6">
        <v>141.80000000000001</v>
      </c>
      <c r="W13" s="16"/>
      <c r="X13" s="16"/>
      <c r="Y13" s="16"/>
      <c r="Z13" s="16"/>
      <c r="AA13" s="16"/>
      <c r="AB13" s="16"/>
      <c r="AC13" s="17"/>
      <c r="AD13" s="18">
        <v>52558</v>
      </c>
      <c r="AE13" s="18">
        <v>12688176</v>
      </c>
      <c r="AF13" s="18">
        <v>17484831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7"/>
      <c r="AQ13" s="18">
        <v>7875578</v>
      </c>
      <c r="AR13" s="18">
        <v>4894611</v>
      </c>
      <c r="AS13" s="19">
        <v>29829532</v>
      </c>
      <c r="AT13" s="17"/>
      <c r="AU13" s="16"/>
      <c r="AV13" s="16"/>
      <c r="AW13" s="16"/>
      <c r="AX13" s="16"/>
    </row>
    <row r="14" spans="1:50" ht="15" customHeight="1">
      <c r="A14" s="13">
        <v>36892</v>
      </c>
      <c r="B14" s="14">
        <v>41</v>
      </c>
      <c r="C14" s="3"/>
      <c r="D14" s="3"/>
      <c r="E14" s="6">
        <v>29.58</v>
      </c>
      <c r="F14" s="6">
        <v>25.62</v>
      </c>
      <c r="G14" s="6">
        <v>1.4470000000000001</v>
      </c>
      <c r="H14" s="6">
        <v>8427.5</v>
      </c>
      <c r="I14" s="6">
        <v>1187.5</v>
      </c>
      <c r="J14" s="6">
        <v>27.610343736153201</v>
      </c>
      <c r="K14" s="6">
        <v>138.6</v>
      </c>
      <c r="L14" s="6">
        <v>165.6</v>
      </c>
      <c r="M14" s="6">
        <v>136</v>
      </c>
      <c r="N14" s="15"/>
      <c r="O14" s="15"/>
      <c r="P14" s="6">
        <v>8.17</v>
      </c>
      <c r="Q14" s="6"/>
      <c r="R14" s="6"/>
      <c r="S14" s="6">
        <v>136</v>
      </c>
      <c r="T14" s="6"/>
      <c r="U14" s="6"/>
      <c r="V14" s="6">
        <v>142.1</v>
      </c>
      <c r="W14" s="16"/>
      <c r="X14" s="16"/>
      <c r="Y14" s="16"/>
      <c r="Z14" s="16"/>
      <c r="AA14" s="16"/>
      <c r="AB14" s="16"/>
      <c r="AC14" s="17"/>
      <c r="AD14" s="18">
        <v>114142</v>
      </c>
      <c r="AE14" s="18">
        <v>16996151</v>
      </c>
      <c r="AF14" s="18">
        <v>22240494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7"/>
      <c r="AQ14" s="18">
        <v>7551864</v>
      </c>
      <c r="AR14" s="18">
        <v>6455447</v>
      </c>
      <c r="AS14" s="19">
        <v>28753874</v>
      </c>
      <c r="AT14" s="17"/>
      <c r="AU14" s="16"/>
      <c r="AV14" s="16"/>
      <c r="AW14" s="16"/>
      <c r="AX14" s="16"/>
    </row>
    <row r="15" spans="1:50" ht="15" customHeight="1">
      <c r="A15" s="13">
        <v>36923</v>
      </c>
      <c r="B15" s="14">
        <v>46</v>
      </c>
      <c r="C15" s="3"/>
      <c r="D15" s="3"/>
      <c r="E15" s="6">
        <v>29.61</v>
      </c>
      <c r="F15" s="6">
        <v>27.5</v>
      </c>
      <c r="G15" s="6">
        <v>1.45</v>
      </c>
      <c r="H15" s="6">
        <v>6375.6</v>
      </c>
      <c r="I15" s="6">
        <v>1289.8</v>
      </c>
      <c r="J15" s="6">
        <v>27.300406927148099</v>
      </c>
      <c r="K15" s="6">
        <v>140</v>
      </c>
      <c r="L15" s="6">
        <v>167.1</v>
      </c>
      <c r="M15" s="6">
        <v>130.30000000000001</v>
      </c>
      <c r="N15" s="15"/>
      <c r="O15" s="15"/>
      <c r="P15" s="6">
        <v>5.61</v>
      </c>
      <c r="Q15" s="6"/>
      <c r="R15" s="6"/>
      <c r="S15" s="6">
        <v>130.30000000000001</v>
      </c>
      <c r="T15" s="6"/>
      <c r="U15" s="6"/>
      <c r="V15" s="6">
        <v>143.80000000000001</v>
      </c>
      <c r="W15" s="16"/>
      <c r="X15" s="16"/>
      <c r="Y15" s="16"/>
      <c r="Z15" s="16"/>
      <c r="AA15" s="16"/>
      <c r="AB15" s="16"/>
      <c r="AC15" s="17"/>
      <c r="AD15" s="18">
        <v>313227</v>
      </c>
      <c r="AE15" s="18">
        <v>12503539</v>
      </c>
      <c r="AF15" s="18">
        <v>18112821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7"/>
      <c r="AQ15" s="18">
        <v>5519078</v>
      </c>
      <c r="AR15" s="18">
        <v>4899089</v>
      </c>
      <c r="AS15" s="19">
        <v>35739831</v>
      </c>
      <c r="AT15" s="17"/>
      <c r="AU15" s="16"/>
      <c r="AV15" s="16"/>
      <c r="AW15" s="16"/>
      <c r="AX15" s="16"/>
    </row>
    <row r="16" spans="1:50" ht="15" customHeight="1">
      <c r="A16" s="13">
        <v>36951</v>
      </c>
      <c r="B16" s="14">
        <v>49</v>
      </c>
      <c r="C16" s="3"/>
      <c r="D16" s="3"/>
      <c r="E16" s="6">
        <v>27.24</v>
      </c>
      <c r="F16" s="6">
        <v>24.5</v>
      </c>
      <c r="G16" s="6">
        <v>1.409</v>
      </c>
      <c r="H16" s="6">
        <v>7590.2</v>
      </c>
      <c r="I16" s="6">
        <v>1855.8</v>
      </c>
      <c r="J16" s="6">
        <v>26.018785152523101</v>
      </c>
      <c r="K16" s="6">
        <v>141.1</v>
      </c>
      <c r="L16" s="6">
        <v>169.3</v>
      </c>
      <c r="M16" s="6">
        <v>131.9</v>
      </c>
      <c r="N16" s="15"/>
      <c r="O16" s="15"/>
      <c r="P16" s="6">
        <v>5.23</v>
      </c>
      <c r="Q16" s="6"/>
      <c r="R16" s="6"/>
      <c r="S16" s="6">
        <v>131.9</v>
      </c>
      <c r="T16" s="6"/>
      <c r="U16" s="6"/>
      <c r="V16" s="6">
        <v>146.19999999999999</v>
      </c>
      <c r="W16" s="16"/>
      <c r="X16" s="16"/>
      <c r="Y16" s="16"/>
      <c r="Z16" s="16"/>
      <c r="AA16" s="16"/>
      <c r="AB16" s="16"/>
      <c r="AC16" s="17"/>
      <c r="AD16" s="18">
        <v>131038</v>
      </c>
      <c r="AE16" s="18">
        <v>19016793</v>
      </c>
      <c r="AF16" s="18">
        <v>21690658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7"/>
      <c r="AQ16" s="18">
        <v>6092552</v>
      </c>
      <c r="AR16" s="18">
        <v>6302811</v>
      </c>
      <c r="AS16" s="19">
        <v>24515143</v>
      </c>
      <c r="AT16" s="17"/>
      <c r="AU16" s="16"/>
      <c r="AV16" s="16"/>
      <c r="AW16" s="16"/>
      <c r="AX16" s="16"/>
    </row>
    <row r="17" spans="1:50" ht="15" customHeight="1">
      <c r="A17" s="13">
        <v>36982</v>
      </c>
      <c r="B17" s="14">
        <v>49</v>
      </c>
      <c r="C17" s="3"/>
      <c r="D17" s="3"/>
      <c r="E17" s="6">
        <v>27.41</v>
      </c>
      <c r="F17" s="6">
        <v>25.66</v>
      </c>
      <c r="G17" s="6">
        <v>1.552</v>
      </c>
      <c r="H17" s="6">
        <v>7686.8</v>
      </c>
      <c r="I17" s="6">
        <v>1398.9</v>
      </c>
      <c r="J17" s="6">
        <v>26.253498846776701</v>
      </c>
      <c r="K17" s="6">
        <v>141.80000000000001</v>
      </c>
      <c r="L17" s="6">
        <v>169.6</v>
      </c>
      <c r="M17" s="6">
        <v>133.5</v>
      </c>
      <c r="N17" s="15"/>
      <c r="O17" s="15"/>
      <c r="P17" s="6">
        <v>5.19</v>
      </c>
      <c r="Q17" s="6"/>
      <c r="R17" s="6"/>
      <c r="S17" s="6">
        <v>133.5</v>
      </c>
      <c r="T17" s="6"/>
      <c r="U17" s="6"/>
      <c r="V17" s="6">
        <v>146.80000000000001</v>
      </c>
      <c r="W17" s="16"/>
      <c r="X17" s="16"/>
      <c r="Y17" s="16"/>
      <c r="Z17" s="16"/>
      <c r="AA17" s="16"/>
      <c r="AB17" s="16"/>
      <c r="AC17" s="17"/>
      <c r="AD17" s="18">
        <v>846888</v>
      </c>
      <c r="AE17" s="18">
        <v>14308828</v>
      </c>
      <c r="AF17" s="18">
        <v>22876336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7"/>
      <c r="AQ17" s="18">
        <v>5350801</v>
      </c>
      <c r="AR17" s="18">
        <v>7551607</v>
      </c>
      <c r="AS17" s="19">
        <v>28369186</v>
      </c>
      <c r="AT17" s="17"/>
      <c r="AU17" s="16"/>
      <c r="AV17" s="16"/>
      <c r="AW17" s="16"/>
      <c r="AX17" s="16"/>
    </row>
    <row r="18" spans="1:50" ht="15" customHeight="1">
      <c r="A18" s="13">
        <v>37012</v>
      </c>
      <c r="B18" s="14">
        <v>46</v>
      </c>
      <c r="C18" s="3"/>
      <c r="D18" s="3"/>
      <c r="E18" s="6">
        <v>28.64</v>
      </c>
      <c r="F18" s="6">
        <v>28.31</v>
      </c>
      <c r="G18" s="6">
        <v>1.702</v>
      </c>
      <c r="H18" s="6">
        <v>7757.9</v>
      </c>
      <c r="I18" s="6">
        <v>1596</v>
      </c>
      <c r="J18" s="6">
        <v>27.51473477331</v>
      </c>
      <c r="K18" s="6">
        <v>142.30000000000001</v>
      </c>
      <c r="L18" s="6">
        <v>167.6</v>
      </c>
      <c r="M18" s="6">
        <v>133.6</v>
      </c>
      <c r="N18" s="15"/>
      <c r="O18" s="15"/>
      <c r="P18" s="6">
        <v>4.1900000000000004</v>
      </c>
      <c r="Q18" s="6"/>
      <c r="R18" s="6"/>
      <c r="S18" s="6">
        <v>133.6</v>
      </c>
      <c r="T18" s="6"/>
      <c r="U18" s="6"/>
      <c r="V18" s="6">
        <v>144.30000000000001</v>
      </c>
      <c r="W18" s="16"/>
      <c r="X18" s="16"/>
      <c r="Y18" s="16"/>
      <c r="Z18" s="16"/>
      <c r="AA18" s="16"/>
      <c r="AB18" s="16"/>
      <c r="AC18" s="17"/>
      <c r="AD18" s="18">
        <v>368022</v>
      </c>
      <c r="AE18" s="18">
        <v>11568411</v>
      </c>
      <c r="AF18" s="18">
        <v>21735421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7"/>
      <c r="AQ18" s="18">
        <v>5210434</v>
      </c>
      <c r="AR18" s="18">
        <v>6834917</v>
      </c>
      <c r="AS18" s="19">
        <v>24333070</v>
      </c>
      <c r="AT18" s="17"/>
      <c r="AU18" s="16"/>
      <c r="AV18" s="16"/>
      <c r="AW18" s="16"/>
      <c r="AX18" s="16"/>
    </row>
    <row r="19" spans="1:50" ht="15" customHeight="1">
      <c r="A19" s="13">
        <v>37043</v>
      </c>
      <c r="B19" s="14">
        <v>44</v>
      </c>
      <c r="C19" s="3"/>
      <c r="D19" s="3"/>
      <c r="E19" s="6">
        <v>27.6</v>
      </c>
      <c r="F19" s="6">
        <v>27.85</v>
      </c>
      <c r="G19" s="6">
        <v>1.6160000000000001</v>
      </c>
      <c r="H19" s="6">
        <v>8398.2000000000007</v>
      </c>
      <c r="I19" s="6">
        <v>1786.4</v>
      </c>
      <c r="J19" s="6">
        <v>28.118566229646898</v>
      </c>
      <c r="K19" s="6">
        <v>142</v>
      </c>
      <c r="L19" s="6">
        <v>165.3</v>
      </c>
      <c r="M19" s="6">
        <v>132.6</v>
      </c>
      <c r="N19" s="15"/>
      <c r="O19" s="15"/>
      <c r="P19" s="6">
        <v>3.72</v>
      </c>
      <c r="Q19" s="6"/>
      <c r="R19" s="6"/>
      <c r="S19" s="6">
        <v>132.6</v>
      </c>
      <c r="T19" s="6"/>
      <c r="U19" s="6"/>
      <c r="V19" s="6">
        <v>141.5</v>
      </c>
      <c r="W19" s="16"/>
      <c r="X19" s="16"/>
      <c r="Y19" s="16"/>
      <c r="Z19" s="16"/>
      <c r="AA19" s="16"/>
      <c r="AB19" s="16"/>
      <c r="AC19" s="17"/>
      <c r="AD19" s="18">
        <v>823639</v>
      </c>
      <c r="AE19" s="18">
        <v>11820994</v>
      </c>
      <c r="AF19" s="18">
        <v>20375991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7"/>
      <c r="AQ19" s="18">
        <v>5384970</v>
      </c>
      <c r="AR19" s="18">
        <v>6468228</v>
      </c>
      <c r="AS19" s="19">
        <v>25713159</v>
      </c>
      <c r="AT19" s="17"/>
      <c r="AU19" s="16"/>
      <c r="AV19" s="16"/>
      <c r="AW19" s="16"/>
      <c r="AX19" s="16"/>
    </row>
    <row r="20" spans="1:50" ht="15" customHeight="1">
      <c r="A20" s="13">
        <v>37073</v>
      </c>
      <c r="B20" s="14">
        <v>41</v>
      </c>
      <c r="C20" s="3"/>
      <c r="D20" s="3"/>
      <c r="E20" s="6">
        <v>26.45</v>
      </c>
      <c r="F20" s="6">
        <v>24.61</v>
      </c>
      <c r="G20" s="6">
        <v>1.421</v>
      </c>
      <c r="H20" s="6">
        <v>8975.2999999999993</v>
      </c>
      <c r="I20" s="6">
        <v>1487</v>
      </c>
      <c r="J20" s="6">
        <v>27.484121479324099</v>
      </c>
      <c r="K20" s="6">
        <v>141.4</v>
      </c>
      <c r="L20" s="6">
        <v>160.4</v>
      </c>
      <c r="M20" s="6">
        <v>129.9</v>
      </c>
      <c r="N20" s="15"/>
      <c r="O20" s="15"/>
      <c r="P20" s="6">
        <v>3.11</v>
      </c>
      <c r="Q20" s="6"/>
      <c r="R20" s="6"/>
      <c r="S20" s="6">
        <v>129.9</v>
      </c>
      <c r="T20" s="6"/>
      <c r="U20" s="6"/>
      <c r="V20" s="6">
        <v>138.80000000000001</v>
      </c>
      <c r="W20" s="16"/>
      <c r="X20" s="16"/>
      <c r="Y20" s="16"/>
      <c r="Z20" s="16"/>
      <c r="AA20" s="16"/>
      <c r="AB20" s="16"/>
      <c r="AC20" s="17"/>
      <c r="AD20" s="18">
        <v>147471</v>
      </c>
      <c r="AE20" s="18">
        <v>10577138</v>
      </c>
      <c r="AF20" s="18">
        <v>17719880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7"/>
      <c r="AQ20" s="18">
        <v>7950217</v>
      </c>
      <c r="AR20" s="18">
        <v>4074732</v>
      </c>
      <c r="AS20" s="19">
        <v>24798042</v>
      </c>
      <c r="AT20" s="17"/>
      <c r="AU20" s="16"/>
      <c r="AV20" s="16"/>
      <c r="AW20" s="16"/>
      <c r="AX20" s="16"/>
    </row>
    <row r="21" spans="1:50" ht="15" customHeight="1">
      <c r="A21" s="13">
        <v>37104</v>
      </c>
      <c r="B21" s="14">
        <v>38</v>
      </c>
      <c r="C21" s="3"/>
      <c r="D21" s="3"/>
      <c r="E21" s="6">
        <v>27.47</v>
      </c>
      <c r="F21" s="6">
        <v>25.68</v>
      </c>
      <c r="G21" s="6">
        <v>1.421</v>
      </c>
      <c r="H21" s="6">
        <v>10042.9</v>
      </c>
      <c r="I21" s="6">
        <v>1929.7</v>
      </c>
      <c r="J21" s="6">
        <v>26.603690458499099</v>
      </c>
      <c r="K21" s="6">
        <v>142.6</v>
      </c>
      <c r="L21" s="6">
        <v>155.6</v>
      </c>
      <c r="M21" s="6">
        <v>127.3</v>
      </c>
      <c r="N21" s="15"/>
      <c r="O21" s="15"/>
      <c r="P21" s="6">
        <v>2.97</v>
      </c>
      <c r="Q21" s="6"/>
      <c r="R21" s="6"/>
      <c r="S21" s="6">
        <v>127.3</v>
      </c>
      <c r="T21" s="6"/>
      <c r="U21" s="6"/>
      <c r="V21" s="6">
        <v>134.1</v>
      </c>
      <c r="W21" s="16"/>
      <c r="X21" s="16"/>
      <c r="Y21" s="16"/>
      <c r="Z21" s="16"/>
      <c r="AA21" s="16"/>
      <c r="AB21" s="16"/>
      <c r="AC21" s="17"/>
      <c r="AD21" s="18">
        <v>28593</v>
      </c>
      <c r="AE21" s="18">
        <v>11075284</v>
      </c>
      <c r="AF21" s="18">
        <v>21043470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7"/>
      <c r="AQ21" s="18">
        <v>7270809</v>
      </c>
      <c r="AR21" s="18">
        <v>4792925</v>
      </c>
      <c r="AS21" s="19">
        <v>20439998</v>
      </c>
      <c r="AT21" s="17"/>
      <c r="AU21" s="16"/>
      <c r="AV21" s="16"/>
      <c r="AW21" s="16"/>
      <c r="AX21" s="16"/>
    </row>
    <row r="22" spans="1:50" ht="15" customHeight="1">
      <c r="A22" s="13">
        <v>37135</v>
      </c>
      <c r="B22" s="14">
        <v>37</v>
      </c>
      <c r="C22" s="3"/>
      <c r="D22" s="3"/>
      <c r="E22" s="6">
        <v>25.88</v>
      </c>
      <c r="F22" s="6">
        <v>25.62</v>
      </c>
      <c r="G22" s="6">
        <v>1.522</v>
      </c>
      <c r="H22" s="6">
        <v>9927.7999999999993</v>
      </c>
      <c r="I22" s="6">
        <v>1427.8</v>
      </c>
      <c r="J22" s="6">
        <v>26.292151018594001</v>
      </c>
      <c r="K22" s="6">
        <v>142.9</v>
      </c>
      <c r="L22" s="6">
        <v>150.6</v>
      </c>
      <c r="M22" s="6">
        <v>128.1</v>
      </c>
      <c r="N22" s="15"/>
      <c r="O22" s="15"/>
      <c r="P22" s="6">
        <v>2.19</v>
      </c>
      <c r="Q22" s="6"/>
      <c r="R22" s="6"/>
      <c r="S22" s="6">
        <v>128.1</v>
      </c>
      <c r="T22" s="6"/>
      <c r="U22" s="6"/>
      <c r="V22" s="6">
        <v>128.69999999999999</v>
      </c>
      <c r="W22" s="16"/>
      <c r="X22" s="16"/>
      <c r="Y22" s="16"/>
      <c r="Z22" s="16"/>
      <c r="AA22" s="16"/>
      <c r="AB22" s="16"/>
      <c r="AC22" s="17"/>
      <c r="AD22" s="18">
        <v>92861</v>
      </c>
      <c r="AE22" s="18">
        <v>10686142</v>
      </c>
      <c r="AF22" s="18">
        <v>22582141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7"/>
      <c r="AQ22" s="18">
        <v>7197293</v>
      </c>
      <c r="AR22" s="18">
        <v>4766760</v>
      </c>
      <c r="AS22" s="19">
        <v>30855934</v>
      </c>
      <c r="AT22" s="17"/>
      <c r="AU22" s="16"/>
      <c r="AV22" s="16"/>
      <c r="AW22" s="16"/>
      <c r="AX22" s="16"/>
    </row>
    <row r="23" spans="1:50" ht="15" customHeight="1">
      <c r="A23" s="13">
        <v>37165</v>
      </c>
      <c r="B23" s="14">
        <v>36</v>
      </c>
      <c r="C23" s="3"/>
      <c r="D23" s="3"/>
      <c r="E23" s="6">
        <v>22.21</v>
      </c>
      <c r="F23" s="6">
        <v>20.54</v>
      </c>
      <c r="G23" s="6">
        <v>1.3149999999999999</v>
      </c>
      <c r="H23" s="6">
        <v>10808.3</v>
      </c>
      <c r="I23" s="6">
        <v>1647.7</v>
      </c>
      <c r="J23" s="6">
        <v>24.3699386646521</v>
      </c>
      <c r="K23" s="6">
        <v>142.19999999999999</v>
      </c>
      <c r="L23" s="6">
        <v>151.5</v>
      </c>
      <c r="M23" s="6">
        <v>126.8</v>
      </c>
      <c r="N23" s="15"/>
      <c r="O23" s="15"/>
      <c r="P23" s="6">
        <v>2.46</v>
      </c>
      <c r="Q23" s="6"/>
      <c r="R23" s="6"/>
      <c r="S23" s="6">
        <v>126.8</v>
      </c>
      <c r="T23" s="6"/>
      <c r="U23" s="6"/>
      <c r="V23" s="6">
        <v>131.1</v>
      </c>
      <c r="W23" s="16"/>
      <c r="X23" s="16"/>
      <c r="Y23" s="16"/>
      <c r="Z23" s="16"/>
      <c r="AA23" s="16"/>
      <c r="AB23" s="16"/>
      <c r="AC23" s="17"/>
      <c r="AD23" s="18">
        <v>138679</v>
      </c>
      <c r="AE23" s="18">
        <v>11377934</v>
      </c>
      <c r="AF23" s="18">
        <v>22967444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7"/>
      <c r="AQ23" s="18">
        <v>10653296</v>
      </c>
      <c r="AR23" s="18">
        <v>4299570</v>
      </c>
      <c r="AS23" s="19">
        <v>25328014</v>
      </c>
      <c r="AT23" s="17"/>
      <c r="AU23" s="16"/>
      <c r="AV23" s="16"/>
      <c r="AW23" s="16"/>
      <c r="AX23" s="16"/>
    </row>
    <row r="24" spans="1:50" ht="15" customHeight="1">
      <c r="A24" s="13">
        <v>37196</v>
      </c>
      <c r="B24" s="14">
        <v>35</v>
      </c>
      <c r="C24" s="3"/>
      <c r="D24" s="3"/>
      <c r="E24" s="6">
        <v>19.670000000000002</v>
      </c>
      <c r="F24" s="6">
        <v>18.8</v>
      </c>
      <c r="G24" s="6">
        <v>1.171</v>
      </c>
      <c r="H24" s="6">
        <v>8878.7999999999993</v>
      </c>
      <c r="I24" s="6">
        <v>1674.5</v>
      </c>
      <c r="J24" s="6">
        <v>23.347364781451901</v>
      </c>
      <c r="K24" s="6">
        <v>140.69999999999999</v>
      </c>
      <c r="L24" s="6">
        <v>149.9</v>
      </c>
      <c r="M24" s="6">
        <v>126.9</v>
      </c>
      <c r="N24" s="15"/>
      <c r="O24" s="15"/>
      <c r="P24" s="6">
        <v>2.34</v>
      </c>
      <c r="Q24" s="6"/>
      <c r="R24" s="6"/>
      <c r="S24" s="6">
        <v>126.9</v>
      </c>
      <c r="T24" s="6"/>
      <c r="U24" s="6"/>
      <c r="V24" s="6">
        <v>129.30000000000001</v>
      </c>
      <c r="W24" s="16"/>
      <c r="X24" s="16"/>
      <c r="Y24" s="16"/>
      <c r="Z24" s="16"/>
      <c r="AA24" s="16"/>
      <c r="AB24" s="16"/>
      <c r="AC24" s="17"/>
      <c r="AD24" s="18">
        <v>187846</v>
      </c>
      <c r="AE24" s="18">
        <v>7683087</v>
      </c>
      <c r="AF24" s="18">
        <v>19174003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7"/>
      <c r="AQ24" s="18">
        <v>8245871</v>
      </c>
      <c r="AR24" s="18">
        <v>5380477</v>
      </c>
      <c r="AS24" s="19">
        <v>20178468</v>
      </c>
      <c r="AT24" s="17"/>
      <c r="AU24" s="16"/>
      <c r="AV24" s="16"/>
      <c r="AW24" s="16"/>
      <c r="AX24" s="16"/>
    </row>
    <row r="25" spans="1:50" ht="15" customHeight="1">
      <c r="A25" s="13">
        <v>37226</v>
      </c>
      <c r="B25" s="14">
        <v>34</v>
      </c>
      <c r="C25" s="3"/>
      <c r="D25" s="3"/>
      <c r="E25" s="6">
        <v>19.329999999999998</v>
      </c>
      <c r="F25" s="6">
        <v>18.71</v>
      </c>
      <c r="G25" s="6">
        <v>1.0860000000000001</v>
      </c>
      <c r="H25" s="6">
        <v>7409.1</v>
      </c>
      <c r="I25" s="6">
        <v>1901.2</v>
      </c>
      <c r="J25" s="6">
        <v>22.1199072290676</v>
      </c>
      <c r="K25" s="6">
        <v>140.4</v>
      </c>
      <c r="L25" s="6">
        <v>146.30000000000001</v>
      </c>
      <c r="M25" s="6">
        <v>126.9</v>
      </c>
      <c r="N25" s="15"/>
      <c r="O25" s="15"/>
      <c r="P25" s="6">
        <v>2.2999999999999998</v>
      </c>
      <c r="Q25" s="6"/>
      <c r="R25" s="6"/>
      <c r="S25" s="6">
        <v>126.9</v>
      </c>
      <c r="T25" s="6"/>
      <c r="U25" s="6"/>
      <c r="V25" s="6">
        <v>126</v>
      </c>
      <c r="W25" s="16"/>
      <c r="X25" s="16"/>
      <c r="Y25" s="16"/>
      <c r="Z25" s="16"/>
      <c r="AA25" s="16"/>
      <c r="AB25" s="16"/>
      <c r="AC25" s="17"/>
      <c r="AD25" s="18">
        <v>122837</v>
      </c>
      <c r="AE25" s="18">
        <v>8229498</v>
      </c>
      <c r="AF25" s="18">
        <v>14721451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7"/>
      <c r="AQ25" s="18">
        <v>6632732</v>
      </c>
      <c r="AR25" s="18">
        <v>3628699</v>
      </c>
      <c r="AS25" s="19">
        <v>13488518</v>
      </c>
      <c r="AT25" s="17"/>
      <c r="AU25" s="16"/>
      <c r="AV25" s="16"/>
      <c r="AW25" s="16"/>
      <c r="AX25" s="16"/>
    </row>
    <row r="26" spans="1:50" ht="15" customHeight="1">
      <c r="A26" s="13">
        <v>37257</v>
      </c>
      <c r="B26" s="14">
        <v>33</v>
      </c>
      <c r="C26" s="3"/>
      <c r="D26" s="3"/>
      <c r="E26" s="6">
        <v>19.670000000000002</v>
      </c>
      <c r="F26" s="6">
        <v>19.420000000000002</v>
      </c>
      <c r="G26" s="6">
        <v>1.107</v>
      </c>
      <c r="H26" s="6">
        <v>8415.4</v>
      </c>
      <c r="I26" s="6">
        <v>1569.3</v>
      </c>
      <c r="J26" s="6">
        <v>25.727438629027301</v>
      </c>
      <c r="K26" s="6">
        <v>141.1</v>
      </c>
      <c r="L26" s="6">
        <v>142.69999999999999</v>
      </c>
      <c r="M26" s="6">
        <v>124.2</v>
      </c>
      <c r="N26" s="15"/>
      <c r="O26" s="15"/>
      <c r="P26" s="6">
        <v>2.3199999999999998</v>
      </c>
      <c r="Q26" s="6"/>
      <c r="R26" s="6"/>
      <c r="S26" s="6">
        <v>124.2</v>
      </c>
      <c r="T26" s="6"/>
      <c r="U26" s="6"/>
      <c r="V26" s="6">
        <v>123.5</v>
      </c>
      <c r="W26" s="16"/>
      <c r="X26" s="16"/>
      <c r="Y26" s="16"/>
      <c r="Z26" s="16"/>
      <c r="AA26" s="16"/>
      <c r="AB26" s="16"/>
      <c r="AC26" s="17"/>
      <c r="AD26" s="18">
        <v>77396</v>
      </c>
      <c r="AE26" s="18">
        <v>7578897</v>
      </c>
      <c r="AF26" s="18">
        <v>11637428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7"/>
      <c r="AQ26" s="18">
        <v>6426317</v>
      </c>
      <c r="AR26" s="18">
        <v>6489722</v>
      </c>
      <c r="AS26" s="19">
        <v>17219948</v>
      </c>
      <c r="AT26" s="17"/>
      <c r="AU26" s="16"/>
      <c r="AV26" s="16"/>
      <c r="AW26" s="16"/>
      <c r="AX26" s="16"/>
    </row>
    <row r="27" spans="1:50" ht="15" customHeight="1">
      <c r="A27" s="13">
        <v>37288</v>
      </c>
      <c r="B27" s="14">
        <v>32</v>
      </c>
      <c r="C27" s="3"/>
      <c r="D27" s="3"/>
      <c r="E27" s="6">
        <v>20.74</v>
      </c>
      <c r="F27" s="6">
        <v>20.28</v>
      </c>
      <c r="G27" s="6">
        <v>1.1140000000000001</v>
      </c>
      <c r="H27" s="6">
        <v>8020.8</v>
      </c>
      <c r="I27" s="6">
        <v>1529.5</v>
      </c>
      <c r="J27" s="6">
        <v>28.334813707360301</v>
      </c>
      <c r="K27" s="6">
        <v>142.30000000000001</v>
      </c>
      <c r="L27" s="6">
        <v>141.19999999999999</v>
      </c>
      <c r="M27" s="6">
        <v>123.1</v>
      </c>
      <c r="N27" s="15"/>
      <c r="O27" s="15"/>
      <c r="P27" s="6">
        <v>2.3199999999999998</v>
      </c>
      <c r="Q27" s="6"/>
      <c r="R27" s="6"/>
      <c r="S27" s="6">
        <v>123.1</v>
      </c>
      <c r="T27" s="6"/>
      <c r="U27" s="6"/>
      <c r="V27" s="6">
        <v>122.9</v>
      </c>
      <c r="W27" s="16"/>
      <c r="X27" s="16"/>
      <c r="Y27" s="16"/>
      <c r="Z27" s="16"/>
      <c r="AA27" s="16"/>
      <c r="AB27" s="16"/>
      <c r="AC27" s="17"/>
      <c r="AD27" s="18">
        <v>121983</v>
      </c>
      <c r="AE27" s="18">
        <v>9768270</v>
      </c>
      <c r="AF27" s="18">
        <v>13577908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7"/>
      <c r="AQ27" s="18">
        <v>6005109</v>
      </c>
      <c r="AR27" s="18">
        <v>4618167</v>
      </c>
      <c r="AS27" s="19">
        <v>17579506</v>
      </c>
      <c r="AT27" s="17"/>
      <c r="AU27" s="16"/>
      <c r="AV27" s="16"/>
      <c r="AW27" s="16"/>
      <c r="AX27" s="16"/>
    </row>
    <row r="28" spans="1:50" ht="15" customHeight="1">
      <c r="A28" s="13">
        <v>37316</v>
      </c>
      <c r="B28" s="14">
        <v>35</v>
      </c>
      <c r="C28" s="3"/>
      <c r="D28" s="3"/>
      <c r="E28" s="6">
        <v>24.42</v>
      </c>
      <c r="F28" s="6">
        <v>23.7</v>
      </c>
      <c r="G28" s="6">
        <v>1.2490000000000001</v>
      </c>
      <c r="H28" s="6">
        <v>7259</v>
      </c>
      <c r="I28" s="6">
        <v>1620.5</v>
      </c>
      <c r="J28" s="6">
        <v>30.406073645408298</v>
      </c>
      <c r="K28" s="6">
        <v>143.4</v>
      </c>
      <c r="L28" s="6">
        <v>141.69999999999999</v>
      </c>
      <c r="M28" s="6">
        <v>123.5</v>
      </c>
      <c r="N28" s="15"/>
      <c r="O28" s="15"/>
      <c r="P28" s="6">
        <v>3.03</v>
      </c>
      <c r="Q28" s="6"/>
      <c r="R28" s="6"/>
      <c r="S28" s="6">
        <v>123.5</v>
      </c>
      <c r="T28" s="6"/>
      <c r="U28" s="6"/>
      <c r="V28" s="6">
        <v>125.4</v>
      </c>
      <c r="W28" s="16"/>
      <c r="X28" s="16"/>
      <c r="Y28" s="16"/>
      <c r="Z28" s="16"/>
      <c r="AA28" s="16"/>
      <c r="AB28" s="16"/>
      <c r="AC28" s="17"/>
      <c r="AD28" s="18">
        <v>71826</v>
      </c>
      <c r="AE28" s="18">
        <v>10100049</v>
      </c>
      <c r="AF28" s="18">
        <v>15346234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7"/>
      <c r="AQ28" s="18">
        <v>9220901</v>
      </c>
      <c r="AR28" s="18">
        <v>4516975</v>
      </c>
      <c r="AS28" s="19">
        <v>16660244</v>
      </c>
      <c r="AT28" s="17"/>
      <c r="AU28" s="16"/>
      <c r="AV28" s="16"/>
      <c r="AW28" s="16"/>
      <c r="AX28" s="16"/>
    </row>
    <row r="29" spans="1:50" ht="15" customHeight="1">
      <c r="A29" s="13">
        <v>37347</v>
      </c>
      <c r="B29" s="14">
        <v>37</v>
      </c>
      <c r="C29" s="3"/>
      <c r="D29" s="3"/>
      <c r="E29" s="6">
        <v>26.27</v>
      </c>
      <c r="F29" s="6">
        <v>25.73</v>
      </c>
      <c r="G29" s="6">
        <v>1.397</v>
      </c>
      <c r="H29" s="6">
        <v>9097.6</v>
      </c>
      <c r="I29" s="6">
        <v>1544.5</v>
      </c>
      <c r="J29" s="6">
        <v>30.5710009457509</v>
      </c>
      <c r="K29" s="6">
        <v>139.19999999999999</v>
      </c>
      <c r="L29" s="6">
        <v>143</v>
      </c>
      <c r="M29" s="6">
        <v>132.5</v>
      </c>
      <c r="N29" s="15"/>
      <c r="O29" s="15"/>
      <c r="P29" s="6">
        <v>3.43</v>
      </c>
      <c r="Q29" s="6"/>
      <c r="R29" s="6"/>
      <c r="S29" s="6">
        <v>132.5</v>
      </c>
      <c r="T29" s="6"/>
      <c r="U29" s="6"/>
      <c r="V29" s="6">
        <v>129.1</v>
      </c>
      <c r="W29" s="16"/>
      <c r="X29" s="16"/>
      <c r="Y29" s="16"/>
      <c r="Z29" s="16"/>
      <c r="AA29" s="16"/>
      <c r="AB29" s="16"/>
      <c r="AC29" s="17"/>
      <c r="AD29" s="18">
        <v>43101</v>
      </c>
      <c r="AE29" s="18">
        <v>10469386</v>
      </c>
      <c r="AF29" s="18">
        <v>14301476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7"/>
      <c r="AQ29" s="18">
        <v>11221210</v>
      </c>
      <c r="AR29" s="18">
        <v>8157619</v>
      </c>
      <c r="AS29" s="19">
        <v>18633889</v>
      </c>
      <c r="AT29" s="17"/>
      <c r="AU29" s="16"/>
      <c r="AV29" s="16"/>
      <c r="AW29" s="16"/>
      <c r="AX29" s="16"/>
    </row>
    <row r="30" spans="1:50" ht="15" customHeight="1">
      <c r="A30" s="13">
        <v>37377</v>
      </c>
      <c r="B30" s="14">
        <v>37</v>
      </c>
      <c r="C30" s="3"/>
      <c r="D30" s="3"/>
      <c r="E30" s="6">
        <v>27.02</v>
      </c>
      <c r="F30" s="6">
        <v>25.35</v>
      </c>
      <c r="G30" s="6">
        <v>1.3919999999999999</v>
      </c>
      <c r="H30" s="6">
        <v>9846.9</v>
      </c>
      <c r="I30" s="6">
        <v>1773.9</v>
      </c>
      <c r="J30" s="6">
        <v>31.980076786145201</v>
      </c>
      <c r="K30" s="6">
        <v>139.4</v>
      </c>
      <c r="L30" s="6">
        <v>144.1</v>
      </c>
      <c r="M30" s="6">
        <v>132.19999999999999</v>
      </c>
      <c r="N30" s="15"/>
      <c r="O30" s="15"/>
      <c r="P30" s="6">
        <v>3.5</v>
      </c>
      <c r="Q30" s="6"/>
      <c r="R30" s="6"/>
      <c r="S30" s="6">
        <v>132.19999999999999</v>
      </c>
      <c r="T30" s="6"/>
      <c r="U30" s="6"/>
      <c r="V30" s="6">
        <v>131.69999999999999</v>
      </c>
      <c r="W30" s="16"/>
      <c r="X30" s="16"/>
      <c r="Y30" s="16"/>
      <c r="Z30" s="16"/>
      <c r="AA30" s="16"/>
      <c r="AB30" s="16"/>
      <c r="AC30" s="17"/>
      <c r="AD30" s="18">
        <v>103183</v>
      </c>
      <c r="AE30" s="18">
        <v>9240808</v>
      </c>
      <c r="AF30" s="18">
        <v>20724086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7"/>
      <c r="AQ30" s="18">
        <v>12725277</v>
      </c>
      <c r="AR30" s="18">
        <v>5976985</v>
      </c>
      <c r="AS30" s="19">
        <v>21879578</v>
      </c>
      <c r="AT30" s="17"/>
      <c r="AU30" s="16"/>
      <c r="AV30" s="16"/>
      <c r="AW30" s="16"/>
      <c r="AX30" s="16"/>
    </row>
    <row r="31" spans="1:50" ht="15" customHeight="1">
      <c r="A31" s="13">
        <v>37408</v>
      </c>
      <c r="B31" s="14">
        <v>40</v>
      </c>
      <c r="C31" s="3"/>
      <c r="D31" s="3"/>
      <c r="E31" s="6">
        <v>25.52</v>
      </c>
      <c r="F31" s="6">
        <v>24.08</v>
      </c>
      <c r="G31" s="6">
        <v>1.3819999999999999</v>
      </c>
      <c r="H31" s="6">
        <v>10727.2</v>
      </c>
      <c r="I31" s="6">
        <v>2205.9</v>
      </c>
      <c r="J31" s="6">
        <v>38.119411746233098</v>
      </c>
      <c r="K31" s="6">
        <v>139.80000000000001</v>
      </c>
      <c r="L31" s="6">
        <v>146.19999999999999</v>
      </c>
      <c r="M31" s="6">
        <v>133.19999999999999</v>
      </c>
      <c r="N31" s="15"/>
      <c r="O31" s="15"/>
      <c r="P31" s="6">
        <v>3.26</v>
      </c>
      <c r="Q31" s="6"/>
      <c r="R31" s="6"/>
      <c r="S31" s="6">
        <v>133.19999999999999</v>
      </c>
      <c r="T31" s="6"/>
      <c r="U31" s="6"/>
      <c r="V31" s="6">
        <v>134.19999999999999</v>
      </c>
      <c r="W31" s="16"/>
      <c r="X31" s="16"/>
      <c r="Y31" s="16"/>
      <c r="Z31" s="16"/>
      <c r="AA31" s="16"/>
      <c r="AB31" s="16"/>
      <c r="AC31" s="17"/>
      <c r="AD31" s="18">
        <v>52991</v>
      </c>
      <c r="AE31" s="18">
        <v>7872649</v>
      </c>
      <c r="AF31" s="18">
        <v>19287872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7"/>
      <c r="AQ31" s="18">
        <v>7645384</v>
      </c>
      <c r="AR31" s="18">
        <v>6911448</v>
      </c>
      <c r="AS31" s="19">
        <v>20629643</v>
      </c>
      <c r="AT31" s="17"/>
      <c r="AU31" s="16"/>
      <c r="AV31" s="16"/>
      <c r="AW31" s="16"/>
      <c r="AX31" s="16"/>
    </row>
    <row r="32" spans="1:50" ht="15" customHeight="1">
      <c r="A32" s="13">
        <v>37438</v>
      </c>
      <c r="B32" s="14">
        <v>42</v>
      </c>
      <c r="C32" s="3"/>
      <c r="D32" s="3"/>
      <c r="E32" s="6">
        <v>26.94</v>
      </c>
      <c r="F32" s="6">
        <v>25.74</v>
      </c>
      <c r="G32" s="6">
        <v>1.397</v>
      </c>
      <c r="H32" s="6">
        <v>11213.2</v>
      </c>
      <c r="I32" s="6">
        <v>1848</v>
      </c>
      <c r="J32" s="6">
        <v>37.721261445126103</v>
      </c>
      <c r="K32" s="6">
        <v>139.80000000000001</v>
      </c>
      <c r="L32" s="6">
        <v>153.4</v>
      </c>
      <c r="M32" s="6">
        <v>130.1</v>
      </c>
      <c r="N32" s="15"/>
      <c r="O32" s="15"/>
      <c r="P32" s="6">
        <v>2.99</v>
      </c>
      <c r="Q32" s="6"/>
      <c r="R32" s="6"/>
      <c r="S32" s="6">
        <v>130.1</v>
      </c>
      <c r="T32" s="6"/>
      <c r="U32" s="6"/>
      <c r="V32" s="6">
        <v>140.80000000000001</v>
      </c>
      <c r="W32" s="16"/>
      <c r="X32" s="16"/>
      <c r="Y32" s="16"/>
      <c r="Z32" s="16"/>
      <c r="AA32" s="16"/>
      <c r="AB32" s="16"/>
      <c r="AC32" s="17"/>
      <c r="AD32" s="18">
        <v>269933</v>
      </c>
      <c r="AE32" s="18">
        <v>11939401</v>
      </c>
      <c r="AF32" s="18">
        <v>20113160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7"/>
      <c r="AQ32" s="18">
        <v>7501663</v>
      </c>
      <c r="AR32" s="18">
        <v>10679978</v>
      </c>
      <c r="AS32" s="19">
        <v>22372054</v>
      </c>
      <c r="AT32" s="17"/>
      <c r="AU32" s="16"/>
      <c r="AV32" s="16"/>
      <c r="AW32" s="16"/>
      <c r="AX32" s="16"/>
    </row>
    <row r="33" spans="1:50" ht="15" customHeight="1">
      <c r="A33" s="13">
        <v>37469</v>
      </c>
      <c r="B33" s="14">
        <v>42</v>
      </c>
      <c r="C33" s="3"/>
      <c r="D33" s="3"/>
      <c r="E33" s="6">
        <v>28.38</v>
      </c>
      <c r="F33" s="6">
        <v>26.65</v>
      </c>
      <c r="G33" s="6">
        <v>1.3959999999999999</v>
      </c>
      <c r="H33" s="6">
        <v>12671.4</v>
      </c>
      <c r="I33" s="6">
        <v>1839.8</v>
      </c>
      <c r="J33" s="6">
        <v>39.125941419628703</v>
      </c>
      <c r="K33" s="6">
        <v>139.30000000000001</v>
      </c>
      <c r="L33" s="6">
        <v>154.19999999999999</v>
      </c>
      <c r="M33" s="6">
        <v>130.69999999999999</v>
      </c>
      <c r="N33" s="15"/>
      <c r="O33" s="15"/>
      <c r="P33" s="6">
        <v>3.09</v>
      </c>
      <c r="Q33" s="6"/>
      <c r="R33" s="6"/>
      <c r="S33" s="6">
        <v>130.69999999999999</v>
      </c>
      <c r="T33" s="6"/>
      <c r="U33" s="6"/>
      <c r="V33" s="6">
        <v>141.69999999999999</v>
      </c>
      <c r="W33" s="16"/>
      <c r="X33" s="16"/>
      <c r="Y33" s="16"/>
      <c r="Z33" s="16"/>
      <c r="AA33" s="16"/>
      <c r="AB33" s="16"/>
      <c r="AC33" s="17"/>
      <c r="AD33" s="18">
        <v>161641</v>
      </c>
      <c r="AE33" s="18">
        <v>12444693</v>
      </c>
      <c r="AF33" s="18">
        <v>21755150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7"/>
      <c r="AQ33" s="18">
        <v>9242299</v>
      </c>
      <c r="AR33" s="18">
        <v>6871171</v>
      </c>
      <c r="AS33" s="19">
        <v>16965757</v>
      </c>
      <c r="AT33" s="17"/>
      <c r="AU33" s="16"/>
      <c r="AV33" s="16"/>
      <c r="AW33" s="16"/>
      <c r="AX33" s="16"/>
    </row>
    <row r="34" spans="1:50" ht="15" customHeight="1">
      <c r="A34" s="13">
        <v>37500</v>
      </c>
      <c r="B34" s="14">
        <v>42</v>
      </c>
      <c r="C34" s="3"/>
      <c r="D34" s="3"/>
      <c r="E34" s="6">
        <v>29.67</v>
      </c>
      <c r="F34" s="6">
        <v>28.4</v>
      </c>
      <c r="G34" s="6">
        <v>1.4</v>
      </c>
      <c r="H34" s="6">
        <v>12291.5</v>
      </c>
      <c r="I34" s="6">
        <v>2023.7</v>
      </c>
      <c r="J34" s="6">
        <v>40.4003165097905</v>
      </c>
      <c r="K34" s="6">
        <v>138.69999999999999</v>
      </c>
      <c r="L34" s="6">
        <v>154.30000000000001</v>
      </c>
      <c r="M34" s="6">
        <v>132.5</v>
      </c>
      <c r="N34" s="15"/>
      <c r="O34" s="15"/>
      <c r="P34" s="6">
        <v>3.55</v>
      </c>
      <c r="Q34" s="6"/>
      <c r="R34" s="6"/>
      <c r="S34" s="6">
        <v>132.5</v>
      </c>
      <c r="T34" s="6"/>
      <c r="U34" s="6"/>
      <c r="V34" s="6">
        <v>142</v>
      </c>
      <c r="W34" s="16"/>
      <c r="X34" s="16"/>
      <c r="Y34" s="16"/>
      <c r="Z34" s="16"/>
      <c r="AA34" s="16"/>
      <c r="AB34" s="16"/>
      <c r="AC34" s="17"/>
      <c r="AD34" s="18">
        <v>78998</v>
      </c>
      <c r="AE34" s="18">
        <v>12756870</v>
      </c>
      <c r="AF34" s="18">
        <v>22839485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7"/>
      <c r="AQ34" s="18">
        <v>9685432</v>
      </c>
      <c r="AR34" s="18">
        <v>4804473</v>
      </c>
      <c r="AS34" s="19">
        <v>22813355</v>
      </c>
      <c r="AT34" s="17"/>
      <c r="AU34" s="16"/>
      <c r="AV34" s="16"/>
      <c r="AW34" s="16"/>
      <c r="AX34" s="16"/>
    </row>
    <row r="35" spans="1:50" ht="15" customHeight="1">
      <c r="A35" s="13">
        <v>37530</v>
      </c>
      <c r="B35" s="14">
        <v>41.5</v>
      </c>
      <c r="C35" s="3"/>
      <c r="D35" s="3"/>
      <c r="E35" s="6">
        <v>28.85</v>
      </c>
      <c r="F35" s="6">
        <v>27.54</v>
      </c>
      <c r="G35" s="6">
        <v>1.4450000000000001</v>
      </c>
      <c r="H35" s="6">
        <v>11455</v>
      </c>
      <c r="I35" s="6">
        <v>1962.7</v>
      </c>
      <c r="J35" s="6">
        <v>37.478597012204901</v>
      </c>
      <c r="K35" s="6">
        <v>139.19999999999999</v>
      </c>
      <c r="L35" s="6">
        <v>156.6</v>
      </c>
      <c r="M35" s="6">
        <v>133.5</v>
      </c>
      <c r="N35" s="15"/>
      <c r="O35" s="15"/>
      <c r="P35" s="6">
        <v>4.13</v>
      </c>
      <c r="Q35" s="6"/>
      <c r="R35" s="6"/>
      <c r="S35" s="6">
        <v>133.5</v>
      </c>
      <c r="T35" s="6"/>
      <c r="U35" s="6"/>
      <c r="V35" s="6">
        <v>143.5</v>
      </c>
      <c r="W35" s="16"/>
      <c r="X35" s="16"/>
      <c r="Y35" s="16"/>
      <c r="Z35" s="16"/>
      <c r="AA35" s="16"/>
      <c r="AB35" s="16"/>
      <c r="AC35" s="17"/>
      <c r="AD35" s="18">
        <v>201872</v>
      </c>
      <c r="AE35" s="18">
        <v>10466788</v>
      </c>
      <c r="AF35" s="18">
        <v>21841898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7"/>
      <c r="AQ35" s="18">
        <v>8479216</v>
      </c>
      <c r="AR35" s="18">
        <v>6258335</v>
      </c>
      <c r="AS35" s="19">
        <v>23825383</v>
      </c>
      <c r="AT35" s="17"/>
      <c r="AU35" s="16"/>
      <c r="AV35" s="16"/>
      <c r="AW35" s="16"/>
      <c r="AX35" s="16"/>
    </row>
    <row r="36" spans="1:50" ht="15" customHeight="1">
      <c r="A36" s="13">
        <v>37561</v>
      </c>
      <c r="B36" s="14">
        <v>41</v>
      </c>
      <c r="C36" s="3"/>
      <c r="D36" s="3"/>
      <c r="E36" s="6">
        <v>26.27</v>
      </c>
      <c r="F36" s="6">
        <v>24.34</v>
      </c>
      <c r="G36" s="6">
        <v>1.419</v>
      </c>
      <c r="H36" s="6">
        <v>12569.6</v>
      </c>
      <c r="I36" s="6">
        <v>2160.8000000000002</v>
      </c>
      <c r="J36" s="6">
        <v>38.107870805754096</v>
      </c>
      <c r="K36" s="6">
        <v>139.19999999999999</v>
      </c>
      <c r="L36" s="6">
        <v>155.1</v>
      </c>
      <c r="M36" s="6">
        <v>131.30000000000001</v>
      </c>
      <c r="N36" s="15"/>
      <c r="O36" s="15"/>
      <c r="P36" s="6">
        <v>4.04</v>
      </c>
      <c r="Q36" s="6"/>
      <c r="R36" s="6"/>
      <c r="S36" s="6">
        <v>131.30000000000001</v>
      </c>
      <c r="T36" s="6"/>
      <c r="U36" s="6"/>
      <c r="V36" s="6">
        <v>142</v>
      </c>
      <c r="W36" s="16"/>
      <c r="X36" s="16"/>
      <c r="Y36" s="16"/>
      <c r="Z36" s="16"/>
      <c r="AA36" s="16"/>
      <c r="AB36" s="16"/>
      <c r="AC36" s="17"/>
      <c r="AD36" s="18">
        <v>147072</v>
      </c>
      <c r="AE36" s="18">
        <v>10709436</v>
      </c>
      <c r="AF36" s="18">
        <v>20457747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7"/>
      <c r="AQ36" s="18">
        <v>7527946</v>
      </c>
      <c r="AR36" s="18">
        <v>5248098</v>
      </c>
      <c r="AS36" s="19">
        <v>19708972</v>
      </c>
      <c r="AT36" s="17"/>
      <c r="AU36" s="16"/>
      <c r="AV36" s="16"/>
      <c r="AW36" s="16"/>
      <c r="AX36" s="16"/>
    </row>
    <row r="37" spans="1:50" ht="15" customHeight="1">
      <c r="A37" s="13">
        <v>37591</v>
      </c>
      <c r="B37" s="14">
        <v>40</v>
      </c>
      <c r="C37" s="3"/>
      <c r="D37" s="3"/>
      <c r="E37" s="6">
        <v>29.42</v>
      </c>
      <c r="F37" s="6">
        <v>28.33</v>
      </c>
      <c r="G37" s="6">
        <v>1.3859999999999999</v>
      </c>
      <c r="H37" s="6">
        <v>11625</v>
      </c>
      <c r="I37" s="6">
        <v>2049.1</v>
      </c>
      <c r="J37" s="6">
        <v>38.4589515238658</v>
      </c>
      <c r="K37" s="6">
        <v>139.5</v>
      </c>
      <c r="L37" s="6">
        <v>153.9</v>
      </c>
      <c r="M37" s="6">
        <v>131.30000000000001</v>
      </c>
      <c r="N37" s="15"/>
      <c r="O37" s="15"/>
      <c r="P37" s="6">
        <v>4.74</v>
      </c>
      <c r="Q37" s="6"/>
      <c r="R37" s="6"/>
      <c r="S37" s="6">
        <v>131.30000000000001</v>
      </c>
      <c r="T37" s="6"/>
      <c r="U37" s="6"/>
      <c r="V37" s="6">
        <v>139.6</v>
      </c>
      <c r="W37" s="16"/>
      <c r="X37" s="16"/>
      <c r="Y37" s="16"/>
      <c r="Z37" s="16"/>
      <c r="AA37" s="16"/>
      <c r="AB37" s="16"/>
      <c r="AC37" s="17"/>
      <c r="AD37" s="18">
        <v>188435</v>
      </c>
      <c r="AE37" s="18">
        <v>14359059</v>
      </c>
      <c r="AF37" s="18">
        <v>17158839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7"/>
      <c r="AQ37" s="18">
        <v>9837324</v>
      </c>
      <c r="AR37" s="18">
        <v>5441717</v>
      </c>
      <c r="AS37" s="19">
        <v>18052457</v>
      </c>
      <c r="AT37" s="17"/>
      <c r="AU37" s="16"/>
      <c r="AV37" s="16"/>
      <c r="AW37" s="16"/>
      <c r="AX37" s="16"/>
    </row>
    <row r="38" spans="1:50" ht="15" customHeight="1">
      <c r="A38" s="13">
        <v>37622</v>
      </c>
      <c r="B38" s="14">
        <v>42</v>
      </c>
      <c r="C38" s="3"/>
      <c r="D38" s="3"/>
      <c r="E38" s="6">
        <v>32.94</v>
      </c>
      <c r="F38" s="6">
        <v>31.18</v>
      </c>
      <c r="G38" s="6">
        <v>1.458</v>
      </c>
      <c r="H38" s="6">
        <v>11403.497574999999</v>
      </c>
      <c r="I38" s="6">
        <v>2069.831893</v>
      </c>
      <c r="J38" s="6">
        <v>40.843979708727403</v>
      </c>
      <c r="K38" s="6">
        <v>142</v>
      </c>
      <c r="L38" s="6">
        <v>157.80000000000001</v>
      </c>
      <c r="M38" s="6">
        <v>131.19999999999999</v>
      </c>
      <c r="N38" s="15"/>
      <c r="O38" s="15"/>
      <c r="P38" s="6">
        <v>5.43</v>
      </c>
      <c r="Q38" s="6"/>
      <c r="R38" s="6"/>
      <c r="S38" s="6">
        <v>131.19999999999999</v>
      </c>
      <c r="T38" s="6"/>
      <c r="U38" s="6"/>
      <c r="V38" s="6">
        <v>142.19999999999999</v>
      </c>
      <c r="W38" s="16"/>
      <c r="X38" s="16"/>
      <c r="Y38" s="16"/>
      <c r="Z38" s="16"/>
      <c r="AA38" s="16"/>
      <c r="AB38" s="16"/>
      <c r="AC38" s="17"/>
      <c r="AD38" s="18">
        <v>177915</v>
      </c>
      <c r="AE38" s="18">
        <v>15661841</v>
      </c>
      <c r="AF38" s="18">
        <v>23474148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7"/>
      <c r="AQ38" s="18">
        <v>8777067</v>
      </c>
      <c r="AR38" s="18">
        <v>3794554</v>
      </c>
      <c r="AS38" s="19">
        <v>34273328</v>
      </c>
      <c r="AT38" s="17"/>
      <c r="AU38" s="16"/>
      <c r="AV38" s="16"/>
      <c r="AW38" s="16"/>
      <c r="AX38" s="16"/>
    </row>
    <row r="39" spans="1:50" ht="15" customHeight="1">
      <c r="A39" s="13">
        <v>37653</v>
      </c>
      <c r="B39" s="14">
        <v>45</v>
      </c>
      <c r="C39" s="3"/>
      <c r="D39" s="3"/>
      <c r="E39" s="6">
        <v>35.869999999999997</v>
      </c>
      <c r="F39" s="6">
        <v>32.770000000000003</v>
      </c>
      <c r="G39" s="6">
        <v>1.613</v>
      </c>
      <c r="H39" s="6">
        <v>9629.6271099999994</v>
      </c>
      <c r="I39" s="6">
        <v>2048.6708149999999</v>
      </c>
      <c r="J39" s="6">
        <v>44.321697163229899</v>
      </c>
      <c r="K39" s="6">
        <v>142.30000000000001</v>
      </c>
      <c r="L39" s="6">
        <v>164.2</v>
      </c>
      <c r="M39" s="6">
        <v>134.9</v>
      </c>
      <c r="N39" s="15"/>
      <c r="O39" s="15"/>
      <c r="P39" s="6">
        <v>7.71</v>
      </c>
      <c r="Q39" s="6"/>
      <c r="R39" s="6"/>
      <c r="S39" s="6">
        <v>134.9</v>
      </c>
      <c r="T39" s="6"/>
      <c r="U39" s="6"/>
      <c r="V39" s="6">
        <v>148.30000000000001</v>
      </c>
      <c r="W39" s="16"/>
      <c r="X39" s="16"/>
      <c r="Y39" s="16"/>
      <c r="Z39" s="16"/>
      <c r="AA39" s="16"/>
      <c r="AB39" s="16"/>
      <c r="AC39" s="17"/>
      <c r="AD39" s="18">
        <v>58240</v>
      </c>
      <c r="AE39" s="18">
        <v>12240305</v>
      </c>
      <c r="AF39" s="18">
        <v>34035350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7"/>
      <c r="AQ39" s="18">
        <v>7626644</v>
      </c>
      <c r="AR39" s="18">
        <v>5980046</v>
      </c>
      <c r="AS39" s="19">
        <v>32578162</v>
      </c>
      <c r="AT39" s="17"/>
      <c r="AU39" s="16"/>
      <c r="AV39" s="16"/>
      <c r="AW39" s="16"/>
      <c r="AX39" s="16"/>
    </row>
    <row r="40" spans="1:50" ht="15" customHeight="1">
      <c r="A40" s="13">
        <v>37681</v>
      </c>
      <c r="B40" s="14">
        <v>51</v>
      </c>
      <c r="C40" s="3"/>
      <c r="D40" s="3"/>
      <c r="E40" s="6">
        <v>33.549999999999997</v>
      </c>
      <c r="F40" s="6">
        <v>30.61</v>
      </c>
      <c r="G40" s="6">
        <v>1.6930000000000001</v>
      </c>
      <c r="H40" s="6">
        <v>10110.044561999999</v>
      </c>
      <c r="I40" s="6">
        <v>2423.1047079999998</v>
      </c>
      <c r="J40" s="6">
        <v>48.016049413115603</v>
      </c>
      <c r="K40" s="6">
        <v>142.80000000000001</v>
      </c>
      <c r="L40" s="6">
        <v>172.7</v>
      </c>
      <c r="M40" s="6">
        <v>154.4</v>
      </c>
      <c r="N40" s="15"/>
      <c r="O40" s="15"/>
      <c r="P40" s="6">
        <v>5.93</v>
      </c>
      <c r="Q40" s="6"/>
      <c r="R40" s="6"/>
      <c r="S40" s="6">
        <v>154.4</v>
      </c>
      <c r="T40" s="6"/>
      <c r="U40" s="6"/>
      <c r="V40" s="6">
        <v>158</v>
      </c>
      <c r="W40" s="16"/>
      <c r="X40" s="16"/>
      <c r="Y40" s="16"/>
      <c r="Z40" s="16"/>
      <c r="AA40" s="16"/>
      <c r="AB40" s="16"/>
      <c r="AC40" s="17"/>
      <c r="AD40" s="18">
        <v>123294</v>
      </c>
      <c r="AE40" s="18">
        <v>12015310</v>
      </c>
      <c r="AF40" s="18">
        <v>20597190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7"/>
      <c r="AQ40" s="18">
        <v>13023054</v>
      </c>
      <c r="AR40" s="18">
        <v>4887181</v>
      </c>
      <c r="AS40" s="19">
        <v>32518243</v>
      </c>
      <c r="AT40" s="17"/>
      <c r="AU40" s="16"/>
      <c r="AV40" s="16"/>
      <c r="AW40" s="16"/>
      <c r="AX40" s="16"/>
    </row>
    <row r="41" spans="1:50" ht="15" customHeight="1">
      <c r="A41" s="13">
        <v>37712</v>
      </c>
      <c r="B41" s="14">
        <v>51</v>
      </c>
      <c r="C41" s="3"/>
      <c r="D41" s="3"/>
      <c r="E41" s="6">
        <v>28.25</v>
      </c>
      <c r="F41" s="6">
        <v>25</v>
      </c>
      <c r="G41" s="6">
        <v>1.589</v>
      </c>
      <c r="H41" s="6">
        <v>11521.852381999999</v>
      </c>
      <c r="I41" s="6">
        <v>2121.94668</v>
      </c>
      <c r="J41" s="6">
        <v>44.658283719890697</v>
      </c>
      <c r="K41" s="6">
        <v>144</v>
      </c>
      <c r="L41" s="6">
        <v>176.3</v>
      </c>
      <c r="M41" s="6">
        <v>153.6</v>
      </c>
      <c r="N41" s="15"/>
      <c r="O41" s="15"/>
      <c r="P41" s="6">
        <v>5.26</v>
      </c>
      <c r="Q41" s="6"/>
      <c r="R41" s="6"/>
      <c r="S41" s="6">
        <v>153.6</v>
      </c>
      <c r="T41" s="6"/>
      <c r="U41" s="6"/>
      <c r="V41" s="6">
        <v>162.5</v>
      </c>
      <c r="W41" s="16"/>
      <c r="X41" s="16"/>
      <c r="Y41" s="16"/>
      <c r="Z41" s="16"/>
      <c r="AA41" s="16"/>
      <c r="AB41" s="16"/>
      <c r="AC41" s="17"/>
      <c r="AD41" s="18">
        <v>124637</v>
      </c>
      <c r="AE41" s="18">
        <v>10358954</v>
      </c>
      <c r="AF41" s="18">
        <v>25237506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7"/>
      <c r="AQ41" s="18">
        <v>12992131</v>
      </c>
      <c r="AR41" s="18">
        <v>6690397</v>
      </c>
      <c r="AS41" s="19">
        <v>26554495</v>
      </c>
      <c r="AT41" s="17"/>
      <c r="AU41" s="16"/>
      <c r="AV41" s="16"/>
      <c r="AW41" s="16"/>
      <c r="AX41" s="16"/>
    </row>
    <row r="42" spans="1:50" ht="15" customHeight="1">
      <c r="A42" s="13">
        <v>37742</v>
      </c>
      <c r="B42" s="14">
        <v>49</v>
      </c>
      <c r="C42" s="3"/>
      <c r="D42" s="3"/>
      <c r="E42" s="6">
        <v>28.14</v>
      </c>
      <c r="F42" s="6">
        <v>25.86</v>
      </c>
      <c r="G42" s="6">
        <v>1.4970000000000001</v>
      </c>
      <c r="H42" s="6">
        <v>11884.701493</v>
      </c>
      <c r="I42" s="6">
        <v>1984.318683</v>
      </c>
      <c r="J42" s="6">
        <v>44.771681947249597</v>
      </c>
      <c r="K42" s="6">
        <v>144.6</v>
      </c>
      <c r="L42" s="6">
        <v>175.4</v>
      </c>
      <c r="M42" s="6">
        <v>148.30000000000001</v>
      </c>
      <c r="N42" s="15"/>
      <c r="O42" s="15"/>
      <c r="P42" s="6">
        <v>5.81</v>
      </c>
      <c r="Q42" s="6"/>
      <c r="R42" s="6"/>
      <c r="S42" s="6">
        <v>148.30000000000001</v>
      </c>
      <c r="T42" s="6"/>
      <c r="U42" s="6"/>
      <c r="V42" s="6">
        <v>160.30000000000001</v>
      </c>
      <c r="W42" s="16"/>
      <c r="X42" s="16"/>
      <c r="Y42" s="16"/>
      <c r="Z42" s="16"/>
      <c r="AA42" s="16"/>
      <c r="AB42" s="16"/>
      <c r="AC42" s="17"/>
      <c r="AD42" s="18">
        <v>126371</v>
      </c>
      <c r="AE42" s="18">
        <v>13023502</v>
      </c>
      <c r="AF42" s="18">
        <v>23438977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7"/>
      <c r="AQ42" s="18">
        <v>11059751</v>
      </c>
      <c r="AR42" s="18">
        <v>8619179</v>
      </c>
      <c r="AS42" s="19">
        <v>25731260</v>
      </c>
      <c r="AT42" s="17"/>
      <c r="AU42" s="16"/>
      <c r="AV42" s="16"/>
      <c r="AW42" s="16"/>
      <c r="AX42" s="16"/>
    </row>
    <row r="43" spans="1:50" ht="15" customHeight="1">
      <c r="A43" s="13">
        <v>37773</v>
      </c>
      <c r="B43" s="14">
        <v>47</v>
      </c>
      <c r="C43" s="3"/>
      <c r="D43" s="3"/>
      <c r="E43" s="6">
        <v>30.72</v>
      </c>
      <c r="F43" s="6">
        <v>27.65</v>
      </c>
      <c r="G43" s="6">
        <v>1.4930000000000001</v>
      </c>
      <c r="H43" s="6">
        <v>12127.301428999999</v>
      </c>
      <c r="I43" s="6">
        <v>2119.6211370000001</v>
      </c>
      <c r="J43" s="6">
        <v>46.082879632425602</v>
      </c>
      <c r="K43" s="6">
        <v>145.19999999999999</v>
      </c>
      <c r="L43" s="6">
        <v>171.3</v>
      </c>
      <c r="M43" s="6">
        <v>143.9</v>
      </c>
      <c r="N43" s="15"/>
      <c r="O43" s="15"/>
      <c r="P43" s="6">
        <v>5.82</v>
      </c>
      <c r="Q43" s="6"/>
      <c r="R43" s="6"/>
      <c r="S43" s="6">
        <v>143.9</v>
      </c>
      <c r="T43" s="6"/>
      <c r="U43" s="6"/>
      <c r="V43" s="6">
        <v>156</v>
      </c>
      <c r="W43" s="16"/>
      <c r="X43" s="16"/>
      <c r="Y43" s="16"/>
      <c r="Z43" s="16"/>
      <c r="AA43" s="16"/>
      <c r="AB43" s="16"/>
      <c r="AC43" s="17"/>
      <c r="AD43" s="18">
        <v>51677</v>
      </c>
      <c r="AE43" s="18">
        <v>12463600</v>
      </c>
      <c r="AF43" s="18">
        <v>29504918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7"/>
      <c r="AQ43" s="18">
        <v>15940490</v>
      </c>
      <c r="AR43" s="18">
        <v>7176519</v>
      </c>
      <c r="AS43" s="19">
        <v>30130710</v>
      </c>
      <c r="AT43" s="17"/>
      <c r="AU43" s="16"/>
      <c r="AV43" s="16"/>
      <c r="AW43" s="16"/>
      <c r="AX43" s="16"/>
    </row>
    <row r="44" spans="1:50" ht="15" customHeight="1">
      <c r="A44" s="13">
        <v>37803</v>
      </c>
      <c r="B44" s="14">
        <v>46</v>
      </c>
      <c r="C44" s="3"/>
      <c r="D44" s="3"/>
      <c r="E44" s="6">
        <v>30.76</v>
      </c>
      <c r="F44" s="6">
        <v>28.35</v>
      </c>
      <c r="G44" s="6">
        <v>1.5129999999999999</v>
      </c>
      <c r="H44" s="6">
        <v>13438.63509</v>
      </c>
      <c r="I44" s="6">
        <v>2067.4055779999999</v>
      </c>
      <c r="J44" s="6">
        <v>45.038817692332302</v>
      </c>
      <c r="K44" s="6">
        <v>144.9</v>
      </c>
      <c r="L44" s="6">
        <v>166.9</v>
      </c>
      <c r="M44" s="6">
        <v>143.5</v>
      </c>
      <c r="N44" s="15"/>
      <c r="O44" s="15"/>
      <c r="P44" s="6">
        <v>5.03</v>
      </c>
      <c r="Q44" s="6"/>
      <c r="R44" s="6"/>
      <c r="S44" s="6">
        <v>143.5</v>
      </c>
      <c r="T44" s="6"/>
      <c r="U44" s="6"/>
      <c r="V44" s="6">
        <v>150.5</v>
      </c>
      <c r="W44" s="16"/>
      <c r="X44" s="16"/>
      <c r="Y44" s="16"/>
      <c r="Z44" s="16"/>
      <c r="AA44" s="16"/>
      <c r="AB44" s="16"/>
      <c r="AC44" s="17"/>
      <c r="AD44" s="18">
        <v>148992</v>
      </c>
      <c r="AE44" s="18">
        <v>13541243</v>
      </c>
      <c r="AF44" s="18">
        <v>17366005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7"/>
      <c r="AQ44" s="18">
        <v>17062635</v>
      </c>
      <c r="AR44" s="18">
        <v>7619039</v>
      </c>
      <c r="AS44" s="19">
        <v>31944858</v>
      </c>
      <c r="AT44" s="17"/>
      <c r="AU44" s="16"/>
      <c r="AV44" s="16"/>
      <c r="AW44" s="16"/>
      <c r="AX44" s="16"/>
    </row>
    <row r="45" spans="1:50" ht="15" customHeight="1">
      <c r="A45" s="13">
        <v>37834</v>
      </c>
      <c r="B45" s="14">
        <v>46</v>
      </c>
      <c r="C45" s="3"/>
      <c r="D45" s="3"/>
      <c r="E45" s="6">
        <v>31.59</v>
      </c>
      <c r="F45" s="6">
        <v>29.89</v>
      </c>
      <c r="G45" s="6">
        <v>1.62</v>
      </c>
      <c r="H45" s="6">
        <v>13764.867007999999</v>
      </c>
      <c r="I45" s="6">
        <v>2034.4282270000001</v>
      </c>
      <c r="J45" s="6">
        <v>47.206062074837703</v>
      </c>
      <c r="K45" s="6">
        <v>146.30000000000001</v>
      </c>
      <c r="L45" s="6">
        <v>164.6</v>
      </c>
      <c r="M45" s="6">
        <v>146.4</v>
      </c>
      <c r="N45" s="15"/>
      <c r="O45" s="15"/>
      <c r="P45" s="6">
        <v>4.99</v>
      </c>
      <c r="Q45" s="6"/>
      <c r="R45" s="6"/>
      <c r="S45" s="6">
        <v>146.4</v>
      </c>
      <c r="T45" s="6"/>
      <c r="U45" s="6"/>
      <c r="V45" s="6">
        <v>149</v>
      </c>
      <c r="W45" s="16"/>
      <c r="X45" s="16"/>
      <c r="Y45" s="16"/>
      <c r="Z45" s="16"/>
      <c r="AA45" s="16"/>
      <c r="AB45" s="16"/>
      <c r="AC45" s="17"/>
      <c r="AD45" s="18">
        <v>136569</v>
      </c>
      <c r="AE45" s="18">
        <v>16411505</v>
      </c>
      <c r="AF45" s="18">
        <v>19683542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7"/>
      <c r="AQ45" s="18">
        <v>18222668</v>
      </c>
      <c r="AR45" s="18">
        <v>6916341</v>
      </c>
      <c r="AS45" s="19">
        <v>17543197</v>
      </c>
      <c r="AT45" s="17"/>
      <c r="AU45" s="16"/>
      <c r="AV45" s="16"/>
      <c r="AW45" s="16"/>
      <c r="AX45" s="16"/>
    </row>
    <row r="46" spans="1:50" ht="15" customHeight="1">
      <c r="A46" s="13">
        <v>37865</v>
      </c>
      <c r="B46" s="14">
        <v>49</v>
      </c>
      <c r="C46" s="3"/>
      <c r="D46" s="3"/>
      <c r="E46" s="6">
        <v>28.29</v>
      </c>
      <c r="F46" s="6">
        <v>27.11</v>
      </c>
      <c r="G46" s="6">
        <v>1.679</v>
      </c>
      <c r="H46" s="6">
        <v>14747.525417999999</v>
      </c>
      <c r="I46" s="6">
        <v>2090.9767959999999</v>
      </c>
      <c r="J46" s="6">
        <v>50.1580977467978</v>
      </c>
      <c r="K46" s="6">
        <v>148</v>
      </c>
      <c r="L46" s="6">
        <v>166.2</v>
      </c>
      <c r="M46" s="6">
        <v>143.9</v>
      </c>
      <c r="N46" s="15"/>
      <c r="O46" s="15"/>
      <c r="P46" s="6">
        <v>4.62</v>
      </c>
      <c r="Q46" s="6"/>
      <c r="R46" s="6"/>
      <c r="S46" s="6">
        <v>143.9</v>
      </c>
      <c r="T46" s="6"/>
      <c r="U46" s="6"/>
      <c r="V46" s="6">
        <v>150.9</v>
      </c>
      <c r="W46" s="16"/>
      <c r="X46" s="16"/>
      <c r="Y46" s="16"/>
      <c r="Z46" s="16"/>
      <c r="AA46" s="16"/>
      <c r="AB46" s="16"/>
      <c r="AC46" s="17"/>
      <c r="AD46" s="18">
        <v>154102</v>
      </c>
      <c r="AE46" s="18">
        <v>13601401</v>
      </c>
      <c r="AF46" s="18">
        <v>26953240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7"/>
      <c r="AQ46" s="18">
        <v>19112667</v>
      </c>
      <c r="AR46" s="18">
        <v>8699128</v>
      </c>
      <c r="AS46" s="19">
        <v>30825060</v>
      </c>
      <c r="AT46" s="17"/>
      <c r="AU46" s="16"/>
      <c r="AV46" s="16"/>
      <c r="AW46" s="16"/>
      <c r="AX46" s="16"/>
    </row>
    <row r="47" spans="1:50" ht="15" customHeight="1">
      <c r="A47" s="13">
        <v>37895</v>
      </c>
      <c r="B47" s="14">
        <v>50</v>
      </c>
      <c r="C47" s="3"/>
      <c r="D47" s="3"/>
      <c r="E47" s="6">
        <v>30.33</v>
      </c>
      <c r="F47" s="6">
        <v>29.61</v>
      </c>
      <c r="G47" s="6">
        <v>1.5640000000000001</v>
      </c>
      <c r="H47" s="6">
        <v>16458.317607000001</v>
      </c>
      <c r="I47" s="6">
        <v>2778.3364550000001</v>
      </c>
      <c r="J47" s="6">
        <v>58.878331787830497</v>
      </c>
      <c r="K47" s="6">
        <v>151</v>
      </c>
      <c r="L47" s="6">
        <v>167.6</v>
      </c>
      <c r="M47" s="6">
        <v>143</v>
      </c>
      <c r="N47" s="15"/>
      <c r="O47" s="15"/>
      <c r="P47" s="6">
        <v>4.63</v>
      </c>
      <c r="Q47" s="6"/>
      <c r="R47" s="6"/>
      <c r="S47" s="6">
        <v>143</v>
      </c>
      <c r="T47" s="6"/>
      <c r="U47" s="6"/>
      <c r="V47" s="6">
        <v>152.69999999999999</v>
      </c>
      <c r="W47" s="16"/>
      <c r="X47" s="16"/>
      <c r="Y47" s="16"/>
      <c r="Z47" s="16"/>
      <c r="AA47" s="16"/>
      <c r="AB47" s="16"/>
      <c r="AC47" s="17"/>
      <c r="AD47" s="18">
        <v>204268</v>
      </c>
      <c r="AE47" s="18">
        <v>15043706</v>
      </c>
      <c r="AF47" s="18">
        <v>19630300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7"/>
      <c r="AQ47" s="18">
        <v>13360226</v>
      </c>
      <c r="AR47" s="18">
        <v>8296461</v>
      </c>
      <c r="AS47" s="19">
        <v>29112683</v>
      </c>
      <c r="AT47" s="17"/>
      <c r="AU47" s="16"/>
      <c r="AV47" s="16"/>
      <c r="AW47" s="16"/>
      <c r="AX47" s="16"/>
    </row>
    <row r="48" spans="1:50" ht="15" customHeight="1">
      <c r="A48" s="13">
        <v>37926</v>
      </c>
      <c r="B48" s="14">
        <v>50</v>
      </c>
      <c r="C48" s="3"/>
      <c r="D48" s="3"/>
      <c r="E48" s="6">
        <v>31.09</v>
      </c>
      <c r="F48" s="6">
        <v>28.75</v>
      </c>
      <c r="G48" s="6">
        <v>1.512</v>
      </c>
      <c r="H48" s="6">
        <v>14156.947961</v>
      </c>
      <c r="I48" s="6">
        <v>3319.6926490000001</v>
      </c>
      <c r="J48" s="6">
        <v>57.317134018560999</v>
      </c>
      <c r="K48" s="6">
        <v>150.1</v>
      </c>
      <c r="L48" s="6">
        <v>166.2</v>
      </c>
      <c r="M48" s="6">
        <v>144.9</v>
      </c>
      <c r="N48" s="15"/>
      <c r="O48" s="15"/>
      <c r="P48" s="6">
        <v>4.47</v>
      </c>
      <c r="Q48" s="6"/>
      <c r="R48" s="6"/>
      <c r="S48" s="6">
        <v>144.9</v>
      </c>
      <c r="T48" s="6"/>
      <c r="U48" s="6"/>
      <c r="V48" s="6">
        <v>152.5</v>
      </c>
      <c r="W48" s="16"/>
      <c r="X48" s="16"/>
      <c r="Y48" s="16"/>
      <c r="Z48" s="16"/>
      <c r="AA48" s="16"/>
      <c r="AB48" s="16"/>
      <c r="AC48" s="17"/>
      <c r="AD48" s="18">
        <v>70052</v>
      </c>
      <c r="AE48" s="18">
        <v>13918960</v>
      </c>
      <c r="AF48" s="18">
        <v>20865264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7"/>
      <c r="AQ48" s="18">
        <v>8301246</v>
      </c>
      <c r="AR48" s="18">
        <v>7615056</v>
      </c>
      <c r="AS48" s="19">
        <v>29362475</v>
      </c>
      <c r="AT48" s="17"/>
      <c r="AU48" s="16"/>
      <c r="AV48" s="16"/>
      <c r="AW48" s="16"/>
      <c r="AX48" s="16"/>
    </row>
    <row r="49" spans="1:50" ht="15" customHeight="1">
      <c r="A49" s="13">
        <v>37956</v>
      </c>
      <c r="B49" s="14">
        <v>50</v>
      </c>
      <c r="C49" s="3"/>
      <c r="D49" s="3"/>
      <c r="E49" s="6">
        <v>32.15</v>
      </c>
      <c r="F49" s="6">
        <v>29.81</v>
      </c>
      <c r="G49" s="6">
        <v>1.4790000000000001</v>
      </c>
      <c r="H49" s="6">
        <v>13192.779263</v>
      </c>
      <c r="I49" s="6">
        <v>3309.609238</v>
      </c>
      <c r="J49" s="6">
        <v>56.461517393560101</v>
      </c>
      <c r="K49" s="6">
        <v>150.30000000000001</v>
      </c>
      <c r="L49" s="6">
        <v>164.8</v>
      </c>
      <c r="M49" s="6">
        <v>144.9</v>
      </c>
      <c r="N49" s="15"/>
      <c r="O49" s="6">
        <v>100</v>
      </c>
      <c r="P49" s="6">
        <v>6.13</v>
      </c>
      <c r="Q49" s="6"/>
      <c r="R49" s="6"/>
      <c r="S49" s="6">
        <v>144.9</v>
      </c>
      <c r="T49" s="6"/>
      <c r="U49" s="6"/>
      <c r="V49" s="6">
        <v>150.1</v>
      </c>
      <c r="W49" s="16"/>
      <c r="X49" s="16"/>
      <c r="Y49" s="16"/>
      <c r="Z49" s="16"/>
      <c r="AA49" s="16"/>
      <c r="AB49" s="16"/>
      <c r="AC49" s="17"/>
      <c r="AD49" s="18">
        <v>1420719</v>
      </c>
      <c r="AE49" s="18">
        <v>20051585</v>
      </c>
      <c r="AF49" s="18">
        <v>19255873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7"/>
      <c r="AQ49" s="18">
        <v>12601747</v>
      </c>
      <c r="AR49" s="18">
        <v>5652974</v>
      </c>
      <c r="AS49" s="19">
        <v>27931017</v>
      </c>
      <c r="AT49" s="17"/>
      <c r="AU49" s="16"/>
      <c r="AV49" s="16"/>
      <c r="AW49" s="16"/>
      <c r="AX49" s="16"/>
    </row>
    <row r="50" spans="1:50" ht="15" customHeight="1">
      <c r="A50" s="13">
        <v>37987</v>
      </c>
      <c r="B50" s="14">
        <v>50</v>
      </c>
      <c r="C50" s="3"/>
      <c r="D50" s="3"/>
      <c r="E50" s="6">
        <v>34.270000000000003</v>
      </c>
      <c r="F50" s="6">
        <v>31.28</v>
      </c>
      <c r="G50" s="6">
        <v>1.5720000000000001</v>
      </c>
      <c r="H50" s="6">
        <v>14089.015496</v>
      </c>
      <c r="I50" s="6">
        <v>2620.4897930000002</v>
      </c>
      <c r="J50" s="6">
        <v>56.9385099372127</v>
      </c>
      <c r="K50" s="6">
        <v>148.1</v>
      </c>
      <c r="L50" s="6">
        <v>169</v>
      </c>
      <c r="M50" s="6">
        <v>145.1</v>
      </c>
      <c r="N50" s="15"/>
      <c r="O50" s="6">
        <v>102.3</v>
      </c>
      <c r="P50" s="6">
        <v>6.14</v>
      </c>
      <c r="Q50" s="6"/>
      <c r="R50" s="6"/>
      <c r="S50" s="6">
        <v>145.1</v>
      </c>
      <c r="T50" s="6"/>
      <c r="U50" s="6"/>
      <c r="V50" s="6">
        <v>153</v>
      </c>
      <c r="W50" s="16"/>
      <c r="X50" s="16"/>
      <c r="Y50" s="16"/>
      <c r="Z50" s="16"/>
      <c r="AA50" s="16"/>
      <c r="AB50" s="16"/>
      <c r="AC50" s="17"/>
      <c r="AD50" s="18">
        <v>516030</v>
      </c>
      <c r="AE50" s="18">
        <v>15467273</v>
      </c>
      <c r="AF50" s="18">
        <v>21307567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7"/>
      <c r="AQ50" s="18">
        <v>13412935</v>
      </c>
      <c r="AR50" s="18">
        <v>8952262</v>
      </c>
      <c r="AS50" s="19">
        <v>29859022</v>
      </c>
      <c r="AT50" s="17"/>
      <c r="AU50" s="16"/>
      <c r="AV50" s="16"/>
      <c r="AW50" s="16"/>
      <c r="AX50" s="16"/>
    </row>
    <row r="51" spans="1:50" ht="15" customHeight="1">
      <c r="A51" s="13">
        <v>38018</v>
      </c>
      <c r="B51" s="14">
        <v>52</v>
      </c>
      <c r="C51" s="3"/>
      <c r="D51" s="3"/>
      <c r="E51" s="6">
        <v>34.74</v>
      </c>
      <c r="F51" s="6">
        <v>30.86</v>
      </c>
      <c r="G51" s="6">
        <v>1.6479999999999999</v>
      </c>
      <c r="H51" s="6">
        <v>11267.147675</v>
      </c>
      <c r="I51" s="6">
        <v>2928.9916159999998</v>
      </c>
      <c r="J51" s="6">
        <v>58.698503477625202</v>
      </c>
      <c r="K51" s="6">
        <v>148.4</v>
      </c>
      <c r="L51" s="6">
        <v>172.9</v>
      </c>
      <c r="M51" s="6">
        <v>151.1</v>
      </c>
      <c r="N51" s="15"/>
      <c r="O51" s="6">
        <v>104.5</v>
      </c>
      <c r="P51" s="6">
        <v>5.37</v>
      </c>
      <c r="Q51" s="6"/>
      <c r="R51" s="6"/>
      <c r="S51" s="6">
        <v>151.1</v>
      </c>
      <c r="T51" s="6"/>
      <c r="U51" s="6"/>
      <c r="V51" s="6">
        <v>158.4</v>
      </c>
      <c r="W51" s="16"/>
      <c r="X51" s="16"/>
      <c r="Y51" s="16"/>
      <c r="Z51" s="16"/>
      <c r="AA51" s="16"/>
      <c r="AB51" s="16"/>
      <c r="AC51" s="17"/>
      <c r="AD51" s="18">
        <v>42304</v>
      </c>
      <c r="AE51" s="18">
        <v>11621632</v>
      </c>
      <c r="AF51" s="18">
        <v>13966172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7"/>
      <c r="AQ51" s="18">
        <v>16450546</v>
      </c>
      <c r="AR51" s="18">
        <v>7135979</v>
      </c>
      <c r="AS51" s="19">
        <v>34930308</v>
      </c>
      <c r="AT51" s="17"/>
      <c r="AU51" s="16"/>
      <c r="AV51" s="16"/>
      <c r="AW51" s="16"/>
      <c r="AX51" s="16"/>
    </row>
    <row r="52" spans="1:50" ht="15" customHeight="1">
      <c r="A52" s="13">
        <v>38047</v>
      </c>
      <c r="B52" s="14">
        <v>53</v>
      </c>
      <c r="C52" s="3"/>
      <c r="D52" s="3"/>
      <c r="E52" s="6">
        <v>36.76</v>
      </c>
      <c r="F52" s="6">
        <v>33.630000000000003</v>
      </c>
      <c r="G52" s="6">
        <v>1.736</v>
      </c>
      <c r="H52" s="6">
        <v>13800.119971</v>
      </c>
      <c r="I52" s="6">
        <v>3361.9107009999998</v>
      </c>
      <c r="J52" s="6">
        <v>60.327856954940103</v>
      </c>
      <c r="K52" s="6">
        <v>150.69999999999999</v>
      </c>
      <c r="L52" s="6">
        <v>174.7</v>
      </c>
      <c r="M52" s="6">
        <v>151.30000000000001</v>
      </c>
      <c r="N52" s="15"/>
      <c r="O52" s="6">
        <v>105.5</v>
      </c>
      <c r="P52" s="6">
        <v>5.39</v>
      </c>
      <c r="Q52" s="6"/>
      <c r="R52" s="6"/>
      <c r="S52" s="6">
        <v>151.30000000000001</v>
      </c>
      <c r="T52" s="6"/>
      <c r="U52" s="6"/>
      <c r="V52" s="6">
        <v>159.19999999999999</v>
      </c>
      <c r="W52" s="16"/>
      <c r="X52" s="16"/>
      <c r="Y52" s="16"/>
      <c r="Z52" s="16"/>
      <c r="AA52" s="16"/>
      <c r="AB52" s="16"/>
      <c r="AC52" s="17"/>
      <c r="AD52" s="18">
        <v>116163</v>
      </c>
      <c r="AE52" s="18">
        <v>14634397</v>
      </c>
      <c r="AF52" s="18">
        <v>32770836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7"/>
      <c r="AQ52" s="18">
        <v>15100114</v>
      </c>
      <c r="AR52" s="18">
        <v>6523378</v>
      </c>
      <c r="AS52" s="19">
        <v>35495972</v>
      </c>
      <c r="AT52" s="17"/>
      <c r="AU52" s="16"/>
      <c r="AV52" s="16"/>
      <c r="AW52" s="16"/>
      <c r="AX52" s="16"/>
    </row>
    <row r="53" spans="1:50" ht="15" customHeight="1">
      <c r="A53" s="13">
        <v>38078</v>
      </c>
      <c r="B53" s="14">
        <v>51</v>
      </c>
      <c r="C53" s="3"/>
      <c r="D53" s="3"/>
      <c r="E53" s="6">
        <v>36.69</v>
      </c>
      <c r="F53" s="6">
        <v>33.590000000000003</v>
      </c>
      <c r="G53" s="6">
        <v>1.798</v>
      </c>
      <c r="H53" s="6">
        <v>14744.784149999999</v>
      </c>
      <c r="I53" s="6">
        <v>2734.55386</v>
      </c>
      <c r="J53" s="6">
        <v>62.9846154244917</v>
      </c>
      <c r="K53" s="6">
        <v>152.69999999999999</v>
      </c>
      <c r="L53" s="6">
        <v>179.1</v>
      </c>
      <c r="M53" s="6">
        <v>148.6</v>
      </c>
      <c r="N53" s="15"/>
      <c r="O53" s="6">
        <v>107.8</v>
      </c>
      <c r="P53" s="6">
        <v>5.71</v>
      </c>
      <c r="Q53" s="6"/>
      <c r="R53" s="6"/>
      <c r="S53" s="6">
        <v>148.6</v>
      </c>
      <c r="T53" s="6"/>
      <c r="U53" s="6"/>
      <c r="V53" s="6">
        <v>163.1</v>
      </c>
      <c r="W53" s="16"/>
      <c r="X53" s="16"/>
      <c r="Y53" s="16"/>
      <c r="Z53" s="16"/>
      <c r="AA53" s="16"/>
      <c r="AB53" s="16"/>
      <c r="AC53" s="17"/>
      <c r="AD53" s="18">
        <v>73022</v>
      </c>
      <c r="AE53" s="18">
        <v>10273818</v>
      </c>
      <c r="AF53" s="18">
        <v>24953791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7"/>
      <c r="AQ53" s="18">
        <v>17922288</v>
      </c>
      <c r="AR53" s="18">
        <v>6275118</v>
      </c>
      <c r="AS53" s="19">
        <v>34928246</v>
      </c>
      <c r="AT53" s="17"/>
      <c r="AU53" s="16"/>
      <c r="AV53" s="16"/>
      <c r="AW53" s="16"/>
      <c r="AX53" s="16"/>
    </row>
    <row r="54" spans="1:50" ht="15" customHeight="1">
      <c r="A54" s="13">
        <v>38108</v>
      </c>
      <c r="B54" s="14">
        <v>54</v>
      </c>
      <c r="C54" s="3"/>
      <c r="D54" s="3"/>
      <c r="E54" s="6">
        <v>40.28</v>
      </c>
      <c r="F54" s="6">
        <v>37.57</v>
      </c>
      <c r="G54" s="6">
        <v>1.9830000000000001</v>
      </c>
      <c r="H54" s="6">
        <v>15067.110923</v>
      </c>
      <c r="I54" s="6">
        <v>2835.052068</v>
      </c>
      <c r="J54" s="6">
        <v>60.96288702815</v>
      </c>
      <c r="K54" s="6">
        <v>155.5</v>
      </c>
      <c r="L54" s="6">
        <v>180.4</v>
      </c>
      <c r="M54" s="6">
        <v>148.4</v>
      </c>
      <c r="N54" s="15"/>
      <c r="O54" s="6">
        <v>108.7</v>
      </c>
      <c r="P54" s="6">
        <v>6.33</v>
      </c>
      <c r="Q54" s="6"/>
      <c r="R54" s="6"/>
      <c r="S54" s="6">
        <v>148.4</v>
      </c>
      <c r="T54" s="6"/>
      <c r="U54" s="6"/>
      <c r="V54" s="6">
        <v>164.3</v>
      </c>
      <c r="W54" s="16"/>
      <c r="X54" s="16"/>
      <c r="Y54" s="16"/>
      <c r="Z54" s="16"/>
      <c r="AA54" s="16"/>
      <c r="AB54" s="16"/>
      <c r="AC54" s="17"/>
      <c r="AD54" s="18">
        <v>82929</v>
      </c>
      <c r="AE54" s="18">
        <v>9833014</v>
      </c>
      <c r="AF54" s="18">
        <v>26591305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7"/>
      <c r="AQ54" s="18">
        <v>22713028</v>
      </c>
      <c r="AR54" s="18">
        <v>8736338</v>
      </c>
      <c r="AS54" s="19">
        <v>31426129</v>
      </c>
      <c r="AT54" s="17"/>
      <c r="AU54" s="16"/>
      <c r="AV54" s="16"/>
      <c r="AW54" s="16"/>
      <c r="AX54" s="16"/>
    </row>
    <row r="55" spans="1:50" ht="15" customHeight="1">
      <c r="A55" s="13">
        <v>38139</v>
      </c>
      <c r="B55" s="14">
        <v>50</v>
      </c>
      <c r="C55" s="3"/>
      <c r="D55" s="3"/>
      <c r="E55" s="6">
        <v>38.020000000000003</v>
      </c>
      <c r="F55" s="6">
        <v>35.18</v>
      </c>
      <c r="G55" s="6">
        <v>1.9690000000000001</v>
      </c>
      <c r="H55" s="6">
        <v>16887.762590999999</v>
      </c>
      <c r="I55" s="6">
        <v>2764.2171239999998</v>
      </c>
      <c r="J55" s="6">
        <v>62.039630196500802</v>
      </c>
      <c r="K55" s="6">
        <v>155</v>
      </c>
      <c r="L55" s="6">
        <v>185.7</v>
      </c>
      <c r="M55" s="6">
        <v>153.30000000000001</v>
      </c>
      <c r="N55" s="15"/>
      <c r="O55" s="6">
        <v>111.6</v>
      </c>
      <c r="P55" s="6">
        <v>6.27</v>
      </c>
      <c r="Q55" s="6"/>
      <c r="R55" s="6"/>
      <c r="S55" s="6">
        <v>153.30000000000001</v>
      </c>
      <c r="T55" s="6"/>
      <c r="U55" s="6"/>
      <c r="V55" s="6">
        <v>167.9</v>
      </c>
      <c r="W55" s="16"/>
      <c r="X55" s="16"/>
      <c r="Y55" s="16"/>
      <c r="Z55" s="16"/>
      <c r="AA55" s="16"/>
      <c r="AB55" s="16"/>
      <c r="AC55" s="17"/>
      <c r="AD55" s="18">
        <v>95868</v>
      </c>
      <c r="AE55" s="18">
        <v>15136750</v>
      </c>
      <c r="AF55" s="18">
        <v>27943493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7"/>
      <c r="AQ55" s="18">
        <v>24091436</v>
      </c>
      <c r="AR55" s="18">
        <v>7903800</v>
      </c>
      <c r="AS55" s="19">
        <v>39285745</v>
      </c>
      <c r="AT55" s="17"/>
      <c r="AU55" s="16"/>
      <c r="AV55" s="16"/>
      <c r="AW55" s="16"/>
      <c r="AX55" s="16"/>
    </row>
    <row r="56" spans="1:50" ht="15" customHeight="1">
      <c r="A56" s="13">
        <v>38169</v>
      </c>
      <c r="B56" s="14">
        <v>50</v>
      </c>
      <c r="C56" s="3"/>
      <c r="D56" s="3"/>
      <c r="E56" s="6">
        <v>40.69</v>
      </c>
      <c r="F56" s="6">
        <v>38.22</v>
      </c>
      <c r="G56" s="6">
        <v>1.911</v>
      </c>
      <c r="H56" s="6">
        <v>17562.099879000001</v>
      </c>
      <c r="I56" s="6">
        <v>2618.7939150000002</v>
      </c>
      <c r="J56" s="6">
        <v>56.439917731206002</v>
      </c>
      <c r="K56" s="6">
        <v>152.30000000000001</v>
      </c>
      <c r="L56" s="6">
        <v>189.2</v>
      </c>
      <c r="M56" s="6">
        <v>155.19999999999999</v>
      </c>
      <c r="N56" s="15"/>
      <c r="O56" s="6">
        <v>113.5</v>
      </c>
      <c r="P56" s="6">
        <v>5.93</v>
      </c>
      <c r="Q56" s="6"/>
      <c r="R56" s="6"/>
      <c r="S56" s="6">
        <v>155.19999999999999</v>
      </c>
      <c r="T56" s="6"/>
      <c r="U56" s="6"/>
      <c r="V56" s="6">
        <v>169.3</v>
      </c>
      <c r="W56" s="16"/>
      <c r="X56" s="16"/>
      <c r="Y56" s="16"/>
      <c r="Z56" s="16"/>
      <c r="AA56" s="16"/>
      <c r="AB56" s="16"/>
      <c r="AC56" s="17"/>
      <c r="AD56" s="18">
        <v>87145</v>
      </c>
      <c r="AE56" s="18">
        <v>18396794</v>
      </c>
      <c r="AF56" s="18">
        <v>30868452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7"/>
      <c r="AQ56" s="18">
        <v>18696716</v>
      </c>
      <c r="AR56" s="18">
        <v>7748482</v>
      </c>
      <c r="AS56" s="19">
        <v>34842979</v>
      </c>
      <c r="AT56" s="17"/>
      <c r="AU56" s="16"/>
      <c r="AV56" s="16"/>
      <c r="AW56" s="16"/>
      <c r="AX56" s="16"/>
    </row>
    <row r="57" spans="1:50" ht="15" customHeight="1">
      <c r="A57" s="13">
        <v>38200</v>
      </c>
      <c r="B57" s="14">
        <v>54</v>
      </c>
      <c r="C57" s="3"/>
      <c r="D57" s="3"/>
      <c r="E57" s="6">
        <v>44.94</v>
      </c>
      <c r="F57" s="6">
        <v>42.74</v>
      </c>
      <c r="G57" s="6">
        <v>1.8779999999999999</v>
      </c>
      <c r="H57" s="6">
        <v>18067.867052000001</v>
      </c>
      <c r="I57" s="6">
        <v>2620.970808</v>
      </c>
      <c r="J57" s="6">
        <v>55.575931237042902</v>
      </c>
      <c r="K57" s="6">
        <v>152.19999999999999</v>
      </c>
      <c r="L57" s="6">
        <v>195.2</v>
      </c>
      <c r="M57" s="6">
        <v>158.19999999999999</v>
      </c>
      <c r="N57" s="15"/>
      <c r="O57" s="6">
        <v>116.9</v>
      </c>
      <c r="P57" s="6">
        <v>5.41</v>
      </c>
      <c r="Q57" s="6"/>
      <c r="R57" s="6"/>
      <c r="S57" s="6">
        <v>158.19999999999999</v>
      </c>
      <c r="T57" s="6"/>
      <c r="U57" s="6"/>
      <c r="V57" s="6">
        <v>172.7</v>
      </c>
      <c r="W57" s="16"/>
      <c r="X57" s="16"/>
      <c r="Y57" s="16"/>
      <c r="Z57" s="16"/>
      <c r="AA57" s="16"/>
      <c r="AB57" s="16"/>
      <c r="AC57" s="17"/>
      <c r="AD57" s="18">
        <v>90683</v>
      </c>
      <c r="AE57" s="18">
        <v>19460198</v>
      </c>
      <c r="AF57" s="18">
        <v>31034045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7"/>
      <c r="AQ57" s="18">
        <v>17615996</v>
      </c>
      <c r="AR57" s="18">
        <v>10528588</v>
      </c>
      <c r="AS57" s="19">
        <v>30766352</v>
      </c>
      <c r="AT57" s="17"/>
      <c r="AU57" s="16"/>
      <c r="AV57" s="16"/>
      <c r="AW57" s="16"/>
      <c r="AX57" s="16"/>
    </row>
    <row r="58" spans="1:50" ht="15" customHeight="1">
      <c r="A58" s="13">
        <v>38231</v>
      </c>
      <c r="B58" s="14">
        <v>54</v>
      </c>
      <c r="C58" s="3"/>
      <c r="D58" s="3"/>
      <c r="E58" s="6">
        <v>45.95</v>
      </c>
      <c r="F58" s="6">
        <v>43.2</v>
      </c>
      <c r="G58" s="6">
        <v>1.87</v>
      </c>
      <c r="H58" s="6">
        <v>18386.945745000001</v>
      </c>
      <c r="I58" s="6">
        <v>2823.0705520000001</v>
      </c>
      <c r="J58" s="6">
        <v>56.415618111057697</v>
      </c>
      <c r="K58" s="6">
        <v>152.69999999999999</v>
      </c>
      <c r="L58" s="6">
        <v>203.8</v>
      </c>
      <c r="M58" s="6">
        <v>164.3</v>
      </c>
      <c r="N58" s="15"/>
      <c r="O58" s="6">
        <v>121.7</v>
      </c>
      <c r="P58" s="6">
        <v>5.15</v>
      </c>
      <c r="Q58" s="6"/>
      <c r="R58" s="6"/>
      <c r="S58" s="6">
        <v>164.3</v>
      </c>
      <c r="T58" s="6"/>
      <c r="U58" s="6"/>
      <c r="V58" s="6">
        <v>178.7</v>
      </c>
      <c r="W58" s="16"/>
      <c r="X58" s="16"/>
      <c r="Y58" s="16"/>
      <c r="Z58" s="16"/>
      <c r="AA58" s="16"/>
      <c r="AB58" s="16"/>
      <c r="AC58" s="17"/>
      <c r="AD58" s="18">
        <v>143273</v>
      </c>
      <c r="AE58" s="18">
        <v>16946450</v>
      </c>
      <c r="AF58" s="18">
        <v>26729178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7"/>
      <c r="AQ58" s="18">
        <v>24983730</v>
      </c>
      <c r="AR58" s="18">
        <v>9982316</v>
      </c>
      <c r="AS58" s="19">
        <v>41099136</v>
      </c>
      <c r="AT58" s="17"/>
      <c r="AU58" s="16"/>
      <c r="AV58" s="16"/>
      <c r="AW58" s="16"/>
      <c r="AX58" s="16"/>
    </row>
    <row r="59" spans="1:50" ht="15" customHeight="1">
      <c r="A59" s="13">
        <v>38261</v>
      </c>
      <c r="B59" s="14">
        <v>59</v>
      </c>
      <c r="C59" s="3"/>
      <c r="D59" s="3"/>
      <c r="E59" s="6">
        <v>53.13</v>
      </c>
      <c r="F59" s="6">
        <v>49.78</v>
      </c>
      <c r="G59" s="6">
        <v>2</v>
      </c>
      <c r="H59" s="6">
        <v>19718.157480999998</v>
      </c>
      <c r="I59" s="6">
        <v>2946.7438219999999</v>
      </c>
      <c r="J59" s="6">
        <v>57.687298232153999</v>
      </c>
      <c r="K59" s="6">
        <v>155.1</v>
      </c>
      <c r="L59" s="6">
        <v>212.2</v>
      </c>
      <c r="M59" s="6">
        <v>170.1</v>
      </c>
      <c r="N59" s="15"/>
      <c r="O59" s="6">
        <v>126.3</v>
      </c>
      <c r="P59" s="6">
        <v>6.35</v>
      </c>
      <c r="Q59" s="6"/>
      <c r="R59" s="6"/>
      <c r="S59" s="6">
        <v>170.1</v>
      </c>
      <c r="T59" s="6"/>
      <c r="U59" s="6"/>
      <c r="V59" s="6">
        <v>184.2</v>
      </c>
      <c r="W59" s="16"/>
      <c r="X59" s="16"/>
      <c r="Y59" s="16"/>
      <c r="Z59" s="16"/>
      <c r="AA59" s="16"/>
      <c r="AB59" s="16"/>
      <c r="AC59" s="17"/>
      <c r="AD59" s="18">
        <v>110843</v>
      </c>
      <c r="AE59" s="18">
        <v>17423111</v>
      </c>
      <c r="AF59" s="18">
        <v>34106224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7"/>
      <c r="AQ59" s="18">
        <v>20555705</v>
      </c>
      <c r="AR59" s="18">
        <v>10227368</v>
      </c>
      <c r="AS59" s="19">
        <v>48452327</v>
      </c>
      <c r="AT59" s="17"/>
      <c r="AU59" s="16"/>
      <c r="AV59" s="16"/>
      <c r="AW59" s="16"/>
      <c r="AX59" s="16"/>
    </row>
    <row r="60" spans="1:50" ht="15" customHeight="1">
      <c r="A60" s="13">
        <v>38292</v>
      </c>
      <c r="B60" s="14">
        <v>65</v>
      </c>
      <c r="C60" s="3"/>
      <c r="D60" s="3"/>
      <c r="E60" s="6">
        <v>48.46</v>
      </c>
      <c r="F60" s="6">
        <v>43.11</v>
      </c>
      <c r="G60" s="6">
        <v>1.9790000000000001</v>
      </c>
      <c r="H60" s="6">
        <v>19678.992142999999</v>
      </c>
      <c r="I60" s="6">
        <v>2938.1753709999998</v>
      </c>
      <c r="J60" s="6">
        <v>55.684199544592701</v>
      </c>
      <c r="K60" s="6">
        <v>154.69999999999999</v>
      </c>
      <c r="L60" s="6">
        <v>219.4</v>
      </c>
      <c r="M60" s="6">
        <v>172.5</v>
      </c>
      <c r="N60" s="15"/>
      <c r="O60" s="6">
        <v>130.6</v>
      </c>
      <c r="P60" s="6">
        <v>6.17</v>
      </c>
      <c r="Q60" s="6"/>
      <c r="R60" s="6"/>
      <c r="S60" s="6">
        <v>172.5</v>
      </c>
      <c r="T60" s="6"/>
      <c r="U60" s="6"/>
      <c r="V60" s="6">
        <v>190.2</v>
      </c>
      <c r="W60" s="16"/>
      <c r="X60" s="16"/>
      <c r="Y60" s="16"/>
      <c r="Z60" s="16"/>
      <c r="AA60" s="16"/>
      <c r="AB60" s="16"/>
      <c r="AC60" s="17"/>
      <c r="AD60" s="18">
        <v>185890</v>
      </c>
      <c r="AE60" s="18">
        <v>20802018</v>
      </c>
      <c r="AF60" s="18">
        <v>34030543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7"/>
      <c r="AQ60" s="18">
        <v>23653366</v>
      </c>
      <c r="AR60" s="18">
        <v>8885548</v>
      </c>
      <c r="AS60" s="19">
        <v>49877268</v>
      </c>
      <c r="AT60" s="17"/>
      <c r="AU60" s="16"/>
      <c r="AV60" s="16"/>
      <c r="AW60" s="16"/>
      <c r="AX60" s="16"/>
    </row>
    <row r="61" spans="1:50" ht="15" customHeight="1">
      <c r="A61" s="13">
        <v>38322</v>
      </c>
      <c r="B61" s="14">
        <v>65</v>
      </c>
      <c r="C61" s="3"/>
      <c r="D61" s="3"/>
      <c r="E61" s="6">
        <v>43.33</v>
      </c>
      <c r="F61" s="6">
        <v>39.6</v>
      </c>
      <c r="G61" s="6">
        <v>1.841</v>
      </c>
      <c r="H61" s="6">
        <v>17412.030828999999</v>
      </c>
      <c r="I61" s="6">
        <v>3234.8028260000001</v>
      </c>
      <c r="J61" s="6">
        <v>53.664361118706999</v>
      </c>
      <c r="K61" s="6">
        <v>154.9</v>
      </c>
      <c r="L61" s="6">
        <v>222.1</v>
      </c>
      <c r="M61" s="6">
        <v>180.7</v>
      </c>
      <c r="N61" s="15"/>
      <c r="O61" s="6">
        <v>132.19999999999999</v>
      </c>
      <c r="P61" s="6">
        <v>6.58</v>
      </c>
      <c r="Q61" s="6"/>
      <c r="R61" s="6"/>
      <c r="S61" s="6">
        <v>180.7</v>
      </c>
      <c r="T61" s="6"/>
      <c r="U61" s="6"/>
      <c r="V61" s="6">
        <v>195</v>
      </c>
      <c r="W61" s="16"/>
      <c r="X61" s="16"/>
      <c r="Y61" s="16"/>
      <c r="Z61" s="16"/>
      <c r="AA61" s="16"/>
      <c r="AB61" s="16"/>
      <c r="AC61" s="17"/>
      <c r="AD61" s="18">
        <v>169717</v>
      </c>
      <c r="AE61" s="18">
        <v>28074497</v>
      </c>
      <c r="AF61" s="18">
        <v>31160872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7"/>
      <c r="AQ61" s="18">
        <v>29572724</v>
      </c>
      <c r="AR61" s="18">
        <v>10894459</v>
      </c>
      <c r="AS61" s="19">
        <v>51822827</v>
      </c>
      <c r="AT61" s="17"/>
      <c r="AU61" s="16"/>
      <c r="AV61" s="16"/>
      <c r="AW61" s="16"/>
      <c r="AX61" s="16"/>
    </row>
    <row r="62" spans="1:50" ht="15" customHeight="1">
      <c r="A62" s="13">
        <v>38353</v>
      </c>
      <c r="B62" s="14">
        <v>65</v>
      </c>
      <c r="C62" s="3"/>
      <c r="D62" s="3"/>
      <c r="E62" s="6">
        <v>46.84</v>
      </c>
      <c r="F62" s="6">
        <v>44.51</v>
      </c>
      <c r="G62" s="6">
        <v>1.831</v>
      </c>
      <c r="H62" s="6">
        <v>17885.840609999999</v>
      </c>
      <c r="I62" s="6">
        <v>2609.3261259999999</v>
      </c>
      <c r="J62" s="6">
        <v>53.671381008972098</v>
      </c>
      <c r="K62" s="6">
        <v>154.19999999999999</v>
      </c>
      <c r="L62" s="6">
        <v>226.6</v>
      </c>
      <c r="M62" s="6">
        <v>181</v>
      </c>
      <c r="N62" s="15"/>
      <c r="O62" s="6">
        <v>134.9</v>
      </c>
      <c r="P62" s="6">
        <v>6.15</v>
      </c>
      <c r="Q62" s="6"/>
      <c r="R62" s="6"/>
      <c r="S62" s="6">
        <v>181</v>
      </c>
      <c r="T62" s="6"/>
      <c r="U62" s="6"/>
      <c r="V62" s="6">
        <v>201.5</v>
      </c>
      <c r="W62" s="16"/>
      <c r="X62" s="16"/>
      <c r="Y62" s="16"/>
      <c r="Z62" s="16"/>
      <c r="AA62" s="16"/>
      <c r="AB62" s="16"/>
      <c r="AC62" s="17"/>
      <c r="AD62" s="18">
        <v>163215</v>
      </c>
      <c r="AE62" s="18">
        <v>24200797</v>
      </c>
      <c r="AF62" s="18">
        <v>42181003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7"/>
      <c r="AQ62" s="18">
        <v>27355808</v>
      </c>
      <c r="AR62" s="18">
        <v>10787719</v>
      </c>
      <c r="AS62" s="19">
        <v>53537744</v>
      </c>
      <c r="AT62" s="17"/>
      <c r="AU62" s="16"/>
      <c r="AV62" s="16"/>
      <c r="AW62" s="16"/>
      <c r="AX62" s="16"/>
    </row>
    <row r="63" spans="1:50" ht="15" customHeight="1">
      <c r="A63" s="13">
        <v>38384</v>
      </c>
      <c r="B63" s="14">
        <v>65</v>
      </c>
      <c r="C63" s="3"/>
      <c r="D63" s="3"/>
      <c r="E63" s="6">
        <v>47.97</v>
      </c>
      <c r="F63" s="6">
        <v>45.48</v>
      </c>
      <c r="G63" s="6">
        <v>1.91</v>
      </c>
      <c r="H63" s="6">
        <v>16937.594811999999</v>
      </c>
      <c r="I63" s="6">
        <v>3058.0890909999998</v>
      </c>
      <c r="J63" s="6">
        <v>57.092672233229997</v>
      </c>
      <c r="K63" s="6">
        <v>155.4</v>
      </c>
      <c r="L63" s="6">
        <v>226.9</v>
      </c>
      <c r="M63" s="6">
        <v>184.5</v>
      </c>
      <c r="N63" s="15"/>
      <c r="O63" s="6">
        <v>135.19999999999999</v>
      </c>
      <c r="P63" s="6">
        <v>6.14</v>
      </c>
      <c r="Q63" s="6"/>
      <c r="R63" s="6"/>
      <c r="S63" s="6">
        <v>184.5</v>
      </c>
      <c r="T63" s="6"/>
      <c r="U63" s="6"/>
      <c r="V63" s="6">
        <v>202.2</v>
      </c>
      <c r="W63" s="16"/>
      <c r="X63" s="16"/>
      <c r="Y63" s="16"/>
      <c r="Z63" s="16"/>
      <c r="AA63" s="16"/>
      <c r="AB63" s="16"/>
      <c r="AC63" s="17"/>
      <c r="AD63" s="18">
        <v>146505</v>
      </c>
      <c r="AE63" s="18">
        <v>19726721</v>
      </c>
      <c r="AF63" s="18">
        <v>28169404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7"/>
      <c r="AQ63" s="18">
        <v>33228506</v>
      </c>
      <c r="AR63" s="18">
        <v>10729222</v>
      </c>
      <c r="AS63" s="19">
        <v>56339701</v>
      </c>
      <c r="AT63" s="17"/>
      <c r="AU63" s="16"/>
      <c r="AV63" s="16"/>
      <c r="AW63" s="16"/>
      <c r="AX63" s="16"/>
    </row>
    <row r="64" spans="1:50" ht="15" customHeight="1">
      <c r="A64" s="13">
        <v>38412</v>
      </c>
      <c r="B64" s="14">
        <v>65</v>
      </c>
      <c r="C64" s="3"/>
      <c r="D64" s="3"/>
      <c r="E64" s="6">
        <v>54.31</v>
      </c>
      <c r="F64" s="6">
        <v>53.1</v>
      </c>
      <c r="G64" s="6">
        <v>2.0790000000000002</v>
      </c>
      <c r="H64" s="6">
        <v>16184.944952</v>
      </c>
      <c r="I64" s="6">
        <v>3336.3811780000001</v>
      </c>
      <c r="J64" s="6">
        <v>59.796947072305201</v>
      </c>
      <c r="K64" s="6">
        <v>156.30000000000001</v>
      </c>
      <c r="L64" s="6">
        <v>229.1</v>
      </c>
      <c r="M64" s="6">
        <v>180</v>
      </c>
      <c r="N64" s="15"/>
      <c r="O64" s="6">
        <v>136.5</v>
      </c>
      <c r="P64" s="6">
        <v>6.96</v>
      </c>
      <c r="Q64" s="6"/>
      <c r="R64" s="6"/>
      <c r="S64" s="6">
        <v>180</v>
      </c>
      <c r="T64" s="6"/>
      <c r="U64" s="6"/>
      <c r="V64" s="6">
        <v>203.8</v>
      </c>
      <c r="W64" s="16"/>
      <c r="X64" s="16"/>
      <c r="Y64" s="16"/>
      <c r="Z64" s="16"/>
      <c r="AA64" s="16"/>
      <c r="AB64" s="16"/>
      <c r="AC64" s="17"/>
      <c r="AD64" s="18">
        <v>202049</v>
      </c>
      <c r="AE64" s="18">
        <v>26336656</v>
      </c>
      <c r="AF64" s="18">
        <v>49009916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7"/>
      <c r="AQ64" s="18">
        <v>32469740</v>
      </c>
      <c r="AR64" s="18">
        <v>13754819</v>
      </c>
      <c r="AS64" s="19">
        <v>60154586</v>
      </c>
      <c r="AT64" s="17"/>
      <c r="AU64" s="16"/>
      <c r="AV64" s="16"/>
      <c r="AW64" s="16"/>
      <c r="AX64" s="16"/>
    </row>
    <row r="65" spans="1:50" ht="15" customHeight="1">
      <c r="A65" s="13">
        <v>38443</v>
      </c>
      <c r="B65" s="14">
        <v>63</v>
      </c>
      <c r="C65" s="3"/>
      <c r="D65" s="3"/>
      <c r="E65" s="6">
        <v>53.04</v>
      </c>
      <c r="F65" s="6">
        <v>51.88</v>
      </c>
      <c r="G65" s="6">
        <v>2.2429999999999999</v>
      </c>
      <c r="H65" s="6">
        <v>18148.458159999998</v>
      </c>
      <c r="I65" s="6">
        <v>3263.6707540000002</v>
      </c>
      <c r="J65" s="6">
        <v>59.539469279016203</v>
      </c>
      <c r="K65" s="6">
        <v>156.30000000000001</v>
      </c>
      <c r="L65" s="6">
        <v>230.6</v>
      </c>
      <c r="M65" s="6">
        <v>180.4</v>
      </c>
      <c r="N65" s="15"/>
      <c r="O65" s="6">
        <v>137.4</v>
      </c>
      <c r="P65" s="6">
        <v>7.16</v>
      </c>
      <c r="Q65" s="6"/>
      <c r="R65" s="6"/>
      <c r="S65" s="6">
        <v>180.4</v>
      </c>
      <c r="T65" s="6"/>
      <c r="U65" s="6"/>
      <c r="V65" s="6">
        <v>203.3</v>
      </c>
      <c r="W65" s="16"/>
      <c r="X65" s="16"/>
      <c r="Y65" s="16"/>
      <c r="Z65" s="16"/>
      <c r="AA65" s="16"/>
      <c r="AB65" s="16"/>
      <c r="AC65" s="17"/>
      <c r="AD65" s="18">
        <v>131212</v>
      </c>
      <c r="AE65" s="18">
        <v>22710735</v>
      </c>
      <c r="AF65" s="18">
        <v>41484008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7"/>
      <c r="AQ65" s="18">
        <v>30447187</v>
      </c>
      <c r="AR65" s="18">
        <v>14180627</v>
      </c>
      <c r="AS65" s="19">
        <v>55604325</v>
      </c>
      <c r="AT65" s="17"/>
      <c r="AU65" s="16"/>
      <c r="AV65" s="16"/>
      <c r="AW65" s="16"/>
      <c r="AX65" s="16"/>
    </row>
    <row r="66" spans="1:50" ht="23">
      <c r="A66" s="13">
        <v>38473</v>
      </c>
      <c r="B66" s="14">
        <v>59</v>
      </c>
      <c r="C66" s="3"/>
      <c r="D66" s="3"/>
      <c r="E66" s="6">
        <v>49.83</v>
      </c>
      <c r="F66" s="6">
        <v>48.65</v>
      </c>
      <c r="G66" s="6">
        <v>2.161</v>
      </c>
      <c r="H66" s="6">
        <v>19053.186880000001</v>
      </c>
      <c r="I66" s="6">
        <v>3222.9097379999998</v>
      </c>
      <c r="J66" s="6">
        <v>61.6602861264073</v>
      </c>
      <c r="K66" s="6">
        <v>156.69999999999999</v>
      </c>
      <c r="L66" s="6">
        <v>226.3</v>
      </c>
      <c r="M66" s="6">
        <v>183</v>
      </c>
      <c r="N66" s="15"/>
      <c r="O66" s="6">
        <v>135.1</v>
      </c>
      <c r="P66" s="6">
        <v>6.47</v>
      </c>
      <c r="Q66" s="6"/>
      <c r="R66" s="6"/>
      <c r="S66" s="6">
        <v>183</v>
      </c>
      <c r="T66" s="6"/>
      <c r="U66" s="6"/>
      <c r="V66" s="6">
        <v>200.3</v>
      </c>
      <c r="W66" s="16"/>
      <c r="X66" s="16"/>
      <c r="Y66" s="16"/>
      <c r="Z66" s="16"/>
      <c r="AA66" s="16"/>
      <c r="AB66" s="16"/>
      <c r="AC66" s="17"/>
      <c r="AD66" s="18">
        <v>182351</v>
      </c>
      <c r="AE66" s="18">
        <v>22628601</v>
      </c>
      <c r="AF66" s="18">
        <v>43318493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7"/>
      <c r="AQ66" s="18">
        <v>34984757</v>
      </c>
      <c r="AR66" s="18">
        <v>12008512</v>
      </c>
      <c r="AS66" s="19">
        <v>53308925</v>
      </c>
      <c r="AT66" s="17"/>
      <c r="AU66" s="16"/>
      <c r="AV66" s="16"/>
      <c r="AW66" s="16"/>
      <c r="AX66" s="16"/>
    </row>
    <row r="67" spans="1:50" ht="23">
      <c r="A67" s="13">
        <v>38504</v>
      </c>
      <c r="B67" s="14">
        <v>55</v>
      </c>
      <c r="C67" s="3"/>
      <c r="D67" s="3"/>
      <c r="E67" s="6">
        <v>56.26</v>
      </c>
      <c r="F67" s="6">
        <v>54.35</v>
      </c>
      <c r="G67" s="6">
        <v>2.1560000000000001</v>
      </c>
      <c r="H67" s="6">
        <v>20976.701857</v>
      </c>
      <c r="I67" s="6">
        <v>3370.730806</v>
      </c>
      <c r="J67" s="6">
        <v>66.0132317175254</v>
      </c>
      <c r="K67" s="6">
        <v>155.5</v>
      </c>
      <c r="L67" s="6">
        <v>219.9</v>
      </c>
      <c r="M67" s="6">
        <v>181.4</v>
      </c>
      <c r="N67" s="15"/>
      <c r="O67" s="6">
        <v>131.80000000000001</v>
      </c>
      <c r="P67" s="6">
        <v>7.18</v>
      </c>
      <c r="Q67" s="6"/>
      <c r="R67" s="6"/>
      <c r="S67" s="6">
        <v>181.4</v>
      </c>
      <c r="T67" s="6"/>
      <c r="U67" s="6"/>
      <c r="V67" s="6">
        <v>195</v>
      </c>
      <c r="W67" s="16"/>
      <c r="X67" s="16"/>
      <c r="Y67" s="16"/>
      <c r="Z67" s="16"/>
      <c r="AA67" s="16"/>
      <c r="AB67" s="16"/>
      <c r="AC67" s="17"/>
      <c r="AD67" s="18">
        <v>76301</v>
      </c>
      <c r="AE67" s="18">
        <v>14196905</v>
      </c>
      <c r="AF67" s="18">
        <v>68406303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7"/>
      <c r="AQ67" s="18">
        <v>36201820</v>
      </c>
      <c r="AR67" s="18">
        <v>12141019</v>
      </c>
      <c r="AS67" s="19">
        <v>51417858</v>
      </c>
      <c r="AT67" s="17"/>
      <c r="AU67" s="16"/>
      <c r="AV67" s="16"/>
      <c r="AW67" s="16"/>
      <c r="AX67" s="16"/>
    </row>
    <row r="68" spans="1:50" ht="23">
      <c r="A68" s="13">
        <v>38534</v>
      </c>
      <c r="B68" s="14">
        <v>55</v>
      </c>
      <c r="C68" s="3"/>
      <c r="D68" s="3"/>
      <c r="E68" s="6">
        <v>58.7</v>
      </c>
      <c r="F68" s="6">
        <v>57.52</v>
      </c>
      <c r="G68" s="6">
        <v>2.29</v>
      </c>
      <c r="H68" s="6">
        <v>21272.669460000001</v>
      </c>
      <c r="I68" s="6">
        <v>3559.9721450000002</v>
      </c>
      <c r="J68" s="6">
        <v>76.738200428450895</v>
      </c>
      <c r="K68" s="6">
        <v>154.4</v>
      </c>
      <c r="L68" s="6">
        <v>218.7</v>
      </c>
      <c r="M68" s="6">
        <v>177.2</v>
      </c>
      <c r="N68" s="15"/>
      <c r="O68" s="6">
        <v>131.1</v>
      </c>
      <c r="P68" s="6">
        <v>7.63</v>
      </c>
      <c r="Q68" s="6"/>
      <c r="R68" s="6"/>
      <c r="S68" s="6">
        <v>177.2</v>
      </c>
      <c r="T68" s="6"/>
      <c r="U68" s="6"/>
      <c r="V68" s="6">
        <v>193.4</v>
      </c>
      <c r="W68" s="16"/>
      <c r="X68" s="16"/>
      <c r="Y68" s="16"/>
      <c r="Z68" s="16"/>
      <c r="AA68" s="16"/>
      <c r="AB68" s="16"/>
      <c r="AC68" s="17"/>
      <c r="AD68" s="18">
        <v>41940</v>
      </c>
      <c r="AE68" s="18">
        <v>22277058</v>
      </c>
      <c r="AF68" s="18">
        <v>48973881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7"/>
      <c r="AQ68" s="18">
        <v>37983826</v>
      </c>
      <c r="AR68" s="18">
        <v>12860207</v>
      </c>
      <c r="AS68" s="19">
        <v>47333256</v>
      </c>
      <c r="AT68" s="17"/>
      <c r="AU68" s="16"/>
      <c r="AV68" s="16"/>
      <c r="AW68" s="16"/>
      <c r="AX68" s="16"/>
    </row>
    <row r="69" spans="1:50" ht="23">
      <c r="A69" s="13">
        <v>38565</v>
      </c>
      <c r="B69" s="14">
        <v>61</v>
      </c>
      <c r="C69" s="3"/>
      <c r="D69" s="3"/>
      <c r="E69" s="6">
        <v>64.97</v>
      </c>
      <c r="F69" s="6">
        <v>63.98</v>
      </c>
      <c r="G69" s="6">
        <v>2.4860000000000002</v>
      </c>
      <c r="H69" s="6">
        <v>22421.292347999999</v>
      </c>
      <c r="I69" s="6">
        <v>3728.7238470000002</v>
      </c>
      <c r="J69" s="6">
        <v>72.559402115062497</v>
      </c>
      <c r="K69" s="6">
        <v>154</v>
      </c>
      <c r="L69" s="6">
        <v>217.1</v>
      </c>
      <c r="M69" s="6">
        <v>174.3</v>
      </c>
      <c r="N69" s="15"/>
      <c r="O69" s="6">
        <v>130.30000000000001</v>
      </c>
      <c r="P69" s="6">
        <v>9.5299999999999994</v>
      </c>
      <c r="Q69" s="6"/>
      <c r="R69" s="6"/>
      <c r="S69" s="6">
        <v>174.3</v>
      </c>
      <c r="T69" s="6"/>
      <c r="U69" s="6"/>
      <c r="V69" s="6">
        <v>191.6</v>
      </c>
      <c r="W69" s="16"/>
      <c r="X69" s="16"/>
      <c r="Y69" s="16"/>
      <c r="Z69" s="16"/>
      <c r="AA69" s="16"/>
      <c r="AB69" s="16"/>
      <c r="AC69" s="17"/>
      <c r="AD69" s="18">
        <v>74906</v>
      </c>
      <c r="AE69" s="18">
        <v>21182469</v>
      </c>
      <c r="AF69" s="18">
        <v>44824331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7"/>
      <c r="AQ69" s="18">
        <v>33993346</v>
      </c>
      <c r="AR69" s="18">
        <v>11065986</v>
      </c>
      <c r="AS69" s="19">
        <v>37524028</v>
      </c>
      <c r="AT69" s="17"/>
      <c r="AU69" s="16"/>
      <c r="AV69" s="16"/>
      <c r="AW69" s="16"/>
      <c r="AX69" s="16"/>
    </row>
    <row r="70" spans="1:50" ht="23">
      <c r="A70" s="13">
        <v>38596</v>
      </c>
      <c r="B70" s="14">
        <v>70.5</v>
      </c>
      <c r="C70" s="3"/>
      <c r="D70" s="3"/>
      <c r="E70" s="6">
        <v>65.569999999999993</v>
      </c>
      <c r="F70" s="6">
        <v>62.91</v>
      </c>
      <c r="G70" s="6">
        <v>2.903</v>
      </c>
      <c r="H70" s="6">
        <v>23294.481679</v>
      </c>
      <c r="I70" s="6">
        <v>3165.8132660000001</v>
      </c>
      <c r="J70" s="6">
        <v>76.935542798140403</v>
      </c>
      <c r="K70" s="6">
        <v>155.80000000000001</v>
      </c>
      <c r="L70" s="6">
        <v>223</v>
      </c>
      <c r="M70" s="6">
        <v>182.2</v>
      </c>
      <c r="N70" s="15"/>
      <c r="O70" s="6">
        <v>133.6</v>
      </c>
      <c r="P70" s="6">
        <v>11.75</v>
      </c>
      <c r="Q70" s="6"/>
      <c r="R70" s="6"/>
      <c r="S70" s="6">
        <v>182.2</v>
      </c>
      <c r="T70" s="6"/>
      <c r="U70" s="6"/>
      <c r="V70" s="6">
        <v>197.5</v>
      </c>
      <c r="W70" s="16"/>
      <c r="X70" s="16"/>
      <c r="Y70" s="16"/>
      <c r="Z70" s="16"/>
      <c r="AA70" s="16"/>
      <c r="AB70" s="16"/>
      <c r="AC70" s="17"/>
      <c r="AD70" s="18">
        <v>155799</v>
      </c>
      <c r="AE70" s="18">
        <v>23099752</v>
      </c>
      <c r="AF70" s="18">
        <v>52662330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7"/>
      <c r="AQ70" s="18">
        <v>48724989</v>
      </c>
      <c r="AR70" s="18">
        <v>12422823</v>
      </c>
      <c r="AS70" s="19">
        <v>59154911</v>
      </c>
      <c r="AT70" s="17"/>
      <c r="AU70" s="16"/>
      <c r="AV70" s="16"/>
      <c r="AW70" s="16"/>
      <c r="AX70" s="16"/>
    </row>
    <row r="71" spans="1:50" ht="23">
      <c r="A71" s="13">
        <v>38626</v>
      </c>
      <c r="B71" s="14">
        <v>79</v>
      </c>
      <c r="C71" s="3"/>
      <c r="D71" s="3"/>
      <c r="E71" s="6">
        <v>62.37</v>
      </c>
      <c r="F71" s="6">
        <v>58.54</v>
      </c>
      <c r="G71" s="6">
        <v>2.7170000000000001</v>
      </c>
      <c r="H71" s="6">
        <v>24382.852726000001</v>
      </c>
      <c r="I71" s="6">
        <v>3899.151496</v>
      </c>
      <c r="J71" s="6">
        <v>77.175593591121</v>
      </c>
      <c r="K71" s="6">
        <v>155.80000000000001</v>
      </c>
      <c r="L71" s="6">
        <v>238.6</v>
      </c>
      <c r="M71" s="6">
        <v>197.3</v>
      </c>
      <c r="N71" s="15"/>
      <c r="O71" s="6">
        <v>142.19999999999999</v>
      </c>
      <c r="P71" s="6">
        <v>13.42</v>
      </c>
      <c r="Q71" s="6"/>
      <c r="R71" s="6"/>
      <c r="S71" s="6">
        <v>197.3</v>
      </c>
      <c r="T71" s="6"/>
      <c r="U71" s="6"/>
      <c r="V71" s="6">
        <v>217.4</v>
      </c>
      <c r="W71" s="16"/>
      <c r="X71" s="16"/>
      <c r="Y71" s="16"/>
      <c r="Z71" s="16"/>
      <c r="AA71" s="16"/>
      <c r="AB71" s="16"/>
      <c r="AC71" s="17"/>
      <c r="AD71" s="18">
        <v>81592</v>
      </c>
      <c r="AE71" s="18">
        <v>22154270</v>
      </c>
      <c r="AF71" s="18">
        <v>44642692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7"/>
      <c r="AQ71" s="18">
        <v>30158765</v>
      </c>
      <c r="AR71" s="18">
        <v>11313587</v>
      </c>
      <c r="AS71" s="19">
        <v>61044189</v>
      </c>
      <c r="AT71" s="17"/>
      <c r="AU71" s="16"/>
      <c r="AV71" s="16"/>
      <c r="AW71" s="16"/>
      <c r="AX71" s="16"/>
    </row>
    <row r="72" spans="1:50" ht="23">
      <c r="A72" s="13">
        <v>38657</v>
      </c>
      <c r="B72" s="14">
        <v>87</v>
      </c>
      <c r="C72" s="3"/>
      <c r="D72" s="3"/>
      <c r="E72" s="6">
        <v>58.3</v>
      </c>
      <c r="F72" s="6">
        <v>55.24</v>
      </c>
      <c r="G72" s="6">
        <v>2.2570000000000001</v>
      </c>
      <c r="H72" s="6">
        <v>22426.128315999998</v>
      </c>
      <c r="I72" s="6">
        <v>3807.4915719999999</v>
      </c>
      <c r="J72" s="6">
        <v>72.529506218758797</v>
      </c>
      <c r="K72" s="6">
        <v>156.30000000000001</v>
      </c>
      <c r="L72" s="6">
        <v>244.3</v>
      </c>
      <c r="M72" s="6">
        <v>209.1</v>
      </c>
      <c r="N72" s="15"/>
      <c r="O72" s="6">
        <v>145.5</v>
      </c>
      <c r="P72" s="6">
        <v>10.3</v>
      </c>
      <c r="Q72" s="6"/>
      <c r="R72" s="6"/>
      <c r="S72" s="6">
        <v>209.1</v>
      </c>
      <c r="T72" s="6"/>
      <c r="U72" s="6"/>
      <c r="V72" s="6">
        <v>222.9</v>
      </c>
      <c r="W72" s="16"/>
      <c r="X72" s="16"/>
      <c r="Y72" s="16"/>
      <c r="Z72" s="16"/>
      <c r="AA72" s="16"/>
      <c r="AB72" s="16"/>
      <c r="AC72" s="17"/>
      <c r="AD72" s="18">
        <v>124214</v>
      </c>
      <c r="AE72" s="18">
        <v>14691957</v>
      </c>
      <c r="AF72" s="18">
        <v>39845520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7"/>
      <c r="AQ72" s="18">
        <v>31703097</v>
      </c>
      <c r="AR72" s="18">
        <v>11523367</v>
      </c>
      <c r="AS72" s="19">
        <v>59853203</v>
      </c>
      <c r="AT72" s="17"/>
      <c r="AU72" s="16"/>
      <c r="AV72" s="16"/>
      <c r="AW72" s="16"/>
      <c r="AX72" s="16"/>
    </row>
    <row r="73" spans="1:50" ht="23">
      <c r="A73" s="13">
        <v>38687</v>
      </c>
      <c r="B73" s="14">
        <v>83</v>
      </c>
      <c r="C73" s="3"/>
      <c r="D73" s="3"/>
      <c r="E73" s="6">
        <v>59.43</v>
      </c>
      <c r="F73" s="6">
        <v>56.86</v>
      </c>
      <c r="G73" s="6">
        <v>2.1850000000000001</v>
      </c>
      <c r="H73" s="6">
        <v>20485.952995</v>
      </c>
      <c r="I73" s="6">
        <v>4169.7501039999997</v>
      </c>
      <c r="J73" s="6">
        <v>76.219808531953007</v>
      </c>
      <c r="K73" s="6">
        <v>157.5</v>
      </c>
      <c r="L73" s="6">
        <v>241.2</v>
      </c>
      <c r="M73" s="6">
        <v>209.1</v>
      </c>
      <c r="N73" s="15"/>
      <c r="O73" s="6">
        <v>143.9</v>
      </c>
      <c r="P73" s="6">
        <v>13.05</v>
      </c>
      <c r="Q73" s="6"/>
      <c r="R73" s="6"/>
      <c r="S73" s="6">
        <v>209.1</v>
      </c>
      <c r="T73" s="6"/>
      <c r="U73" s="6"/>
      <c r="V73" s="6">
        <v>218.5</v>
      </c>
      <c r="W73" s="16"/>
      <c r="X73" s="16"/>
      <c r="Y73" s="16"/>
      <c r="Z73" s="16"/>
      <c r="AA73" s="16"/>
      <c r="AB73" s="16"/>
      <c r="AC73" s="17"/>
      <c r="AD73" s="18">
        <v>206478</v>
      </c>
      <c r="AE73" s="18">
        <v>18993407</v>
      </c>
      <c r="AF73" s="18">
        <v>31404790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7"/>
      <c r="AQ73" s="18">
        <v>27268920</v>
      </c>
      <c r="AR73" s="18">
        <v>9103203</v>
      </c>
      <c r="AS73" s="19">
        <v>50733324</v>
      </c>
      <c r="AT73" s="17"/>
      <c r="AU73" s="16"/>
      <c r="AV73" s="16"/>
      <c r="AW73" s="16"/>
      <c r="AX73" s="16"/>
    </row>
    <row r="74" spans="1:50" ht="23">
      <c r="A74" s="13">
        <v>38718</v>
      </c>
      <c r="B74" s="14">
        <v>79</v>
      </c>
      <c r="C74" s="3"/>
      <c r="D74" s="3"/>
      <c r="E74" s="6">
        <v>65.510000000000005</v>
      </c>
      <c r="F74" s="6">
        <v>62.99</v>
      </c>
      <c r="G74" s="6">
        <v>2.3159999999999998</v>
      </c>
      <c r="H74" s="6">
        <v>21382.505906999999</v>
      </c>
      <c r="I74" s="6">
        <v>3396.8701489999999</v>
      </c>
      <c r="J74" s="6">
        <v>85.067570223742294</v>
      </c>
      <c r="K74" s="6">
        <v>157.1</v>
      </c>
      <c r="L74" s="6">
        <v>240</v>
      </c>
      <c r="M74" s="6">
        <v>207.8</v>
      </c>
      <c r="N74" s="15"/>
      <c r="O74" s="6">
        <v>143.4</v>
      </c>
      <c r="P74" s="6">
        <v>8.69</v>
      </c>
      <c r="Q74" s="6"/>
      <c r="R74" s="6"/>
      <c r="S74" s="6">
        <v>207.8</v>
      </c>
      <c r="T74" s="6"/>
      <c r="U74" s="6"/>
      <c r="V74" s="6">
        <v>216.8</v>
      </c>
      <c r="W74" s="16"/>
      <c r="X74" s="16"/>
      <c r="Y74" s="16"/>
      <c r="Z74" s="16"/>
      <c r="AA74" s="16"/>
      <c r="AB74" s="16"/>
      <c r="AC74" s="17"/>
      <c r="AD74" s="18">
        <v>113132</v>
      </c>
      <c r="AE74" s="18">
        <v>22141953</v>
      </c>
      <c r="AF74" s="18">
        <v>40607976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7"/>
      <c r="AQ74" s="18">
        <v>27873644</v>
      </c>
      <c r="AR74" s="18">
        <v>16167134</v>
      </c>
      <c r="AS74" s="19">
        <v>54581925</v>
      </c>
      <c r="AT74" s="17"/>
      <c r="AU74" s="16"/>
      <c r="AV74" s="16"/>
      <c r="AW74" s="16"/>
      <c r="AX74" s="16"/>
    </row>
    <row r="75" spans="1:50" ht="23">
      <c r="A75" s="13">
        <v>38749</v>
      </c>
      <c r="B75" s="14">
        <v>75</v>
      </c>
      <c r="C75" s="3"/>
      <c r="D75" s="3"/>
      <c r="E75" s="6">
        <v>61.63</v>
      </c>
      <c r="F75" s="6">
        <v>60.21</v>
      </c>
      <c r="G75" s="6">
        <v>2.2799999999999998</v>
      </c>
      <c r="H75" s="6">
        <v>17905.353467000001</v>
      </c>
      <c r="I75" s="6">
        <v>4072.2450859999999</v>
      </c>
      <c r="J75" s="6">
        <v>93.366430495958497</v>
      </c>
      <c r="K75" s="6">
        <v>153.80000000000001</v>
      </c>
      <c r="L75" s="6">
        <v>236.4</v>
      </c>
      <c r="M75" s="6">
        <v>212.2</v>
      </c>
      <c r="N75" s="15"/>
      <c r="O75" s="6">
        <v>141.69999999999999</v>
      </c>
      <c r="P75" s="6">
        <v>7.54</v>
      </c>
      <c r="Q75" s="6"/>
      <c r="R75" s="6"/>
      <c r="S75" s="6">
        <v>212.2</v>
      </c>
      <c r="T75" s="6"/>
      <c r="U75" s="6"/>
      <c r="V75" s="6">
        <v>211.5</v>
      </c>
      <c r="W75" s="16"/>
      <c r="X75" s="16"/>
      <c r="Y75" s="16"/>
      <c r="Z75" s="16"/>
      <c r="AA75" s="16"/>
      <c r="AB75" s="16"/>
      <c r="AC75" s="17"/>
      <c r="AD75" s="18">
        <v>231385</v>
      </c>
      <c r="AE75" s="18">
        <v>23212416</v>
      </c>
      <c r="AF75" s="18">
        <v>45263401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7"/>
      <c r="AQ75" s="18">
        <v>39126025</v>
      </c>
      <c r="AR75" s="18">
        <v>9993670</v>
      </c>
      <c r="AS75" s="19">
        <v>56267853</v>
      </c>
      <c r="AT75" s="17"/>
      <c r="AU75" s="16"/>
      <c r="AV75" s="16"/>
      <c r="AW75" s="16"/>
      <c r="AX75" s="16"/>
    </row>
    <row r="76" spans="1:50" ht="23">
      <c r="A76" s="13">
        <v>38777</v>
      </c>
      <c r="B76" s="14">
        <v>71</v>
      </c>
      <c r="C76" s="3"/>
      <c r="D76" s="3"/>
      <c r="E76" s="6">
        <v>62.9</v>
      </c>
      <c r="F76" s="6">
        <v>62.06</v>
      </c>
      <c r="G76" s="6">
        <v>2.4249999999999998</v>
      </c>
      <c r="H76" s="6">
        <v>20531.258330000001</v>
      </c>
      <c r="I76" s="6">
        <v>4867.0647099999996</v>
      </c>
      <c r="J76" s="6">
        <v>93.938105472578698</v>
      </c>
      <c r="K76" s="6">
        <v>154.4</v>
      </c>
      <c r="L76" s="6">
        <v>235.4</v>
      </c>
      <c r="M76" s="6">
        <v>211.5</v>
      </c>
      <c r="N76" s="15"/>
      <c r="O76" s="6">
        <v>141.1</v>
      </c>
      <c r="P76" s="6">
        <v>6.89</v>
      </c>
      <c r="Q76" s="6"/>
      <c r="R76" s="6"/>
      <c r="S76" s="6">
        <v>211.5</v>
      </c>
      <c r="T76" s="6"/>
      <c r="U76" s="6"/>
      <c r="V76" s="6">
        <v>210.2</v>
      </c>
      <c r="W76" s="16"/>
      <c r="X76" s="16"/>
      <c r="Y76" s="16"/>
      <c r="Z76" s="16"/>
      <c r="AA76" s="16"/>
      <c r="AB76" s="16"/>
      <c r="AC76" s="17"/>
      <c r="AD76" s="18">
        <v>288432</v>
      </c>
      <c r="AE76" s="18">
        <v>22916090</v>
      </c>
      <c r="AF76" s="18">
        <v>46738092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7"/>
      <c r="AQ76" s="18">
        <v>50167056</v>
      </c>
      <c r="AR76" s="18">
        <v>14874989</v>
      </c>
      <c r="AS76" s="19">
        <v>69756851</v>
      </c>
      <c r="AT76" s="17"/>
      <c r="AU76" s="16"/>
      <c r="AV76" s="16"/>
      <c r="AW76" s="16"/>
      <c r="AX76" s="16"/>
    </row>
    <row r="77" spans="1:50" ht="23">
      <c r="A77" s="13">
        <v>38808</v>
      </c>
      <c r="B77" s="14">
        <v>67</v>
      </c>
      <c r="C77" s="3"/>
      <c r="D77" s="3"/>
      <c r="E77" s="6">
        <v>69.69</v>
      </c>
      <c r="F77" s="6">
        <v>70.260000000000005</v>
      </c>
      <c r="G77" s="6">
        <v>2.742</v>
      </c>
      <c r="H77" s="6">
        <v>21459.069932999999</v>
      </c>
      <c r="I77" s="6">
        <v>4232.4044949999998</v>
      </c>
      <c r="J77" s="6">
        <v>97.271805762921801</v>
      </c>
      <c r="K77" s="6">
        <v>154.80000000000001</v>
      </c>
      <c r="L77" s="6">
        <v>231.6</v>
      </c>
      <c r="M77" s="6">
        <v>209.5</v>
      </c>
      <c r="N77" s="15"/>
      <c r="O77" s="6">
        <v>138.9</v>
      </c>
      <c r="P77" s="6">
        <v>7.16</v>
      </c>
      <c r="Q77" s="6"/>
      <c r="R77" s="6"/>
      <c r="S77" s="6">
        <v>209.5</v>
      </c>
      <c r="T77" s="6"/>
      <c r="U77" s="6"/>
      <c r="V77" s="6">
        <v>204</v>
      </c>
      <c r="W77" s="16"/>
      <c r="X77" s="16"/>
      <c r="Y77" s="16"/>
      <c r="Z77" s="16"/>
      <c r="AA77" s="16"/>
      <c r="AB77" s="16"/>
      <c r="AC77" s="17"/>
      <c r="AD77" s="18">
        <v>198426</v>
      </c>
      <c r="AE77" s="18">
        <v>22826896</v>
      </c>
      <c r="AF77" s="18">
        <v>39634613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7"/>
      <c r="AQ77" s="18">
        <v>41684633</v>
      </c>
      <c r="AR77" s="18">
        <v>9916342</v>
      </c>
      <c r="AS77" s="19">
        <v>59750460</v>
      </c>
      <c r="AT77" s="17"/>
      <c r="AU77" s="16"/>
      <c r="AV77" s="16"/>
      <c r="AW77" s="16"/>
      <c r="AX77" s="16"/>
    </row>
    <row r="78" spans="1:50" ht="23">
      <c r="A78" s="13">
        <v>38838</v>
      </c>
      <c r="B78" s="14">
        <v>70</v>
      </c>
      <c r="C78" s="3"/>
      <c r="D78" s="3"/>
      <c r="E78" s="6">
        <v>70.94</v>
      </c>
      <c r="F78" s="6">
        <v>69.78</v>
      </c>
      <c r="G78" s="6">
        <v>2.907</v>
      </c>
      <c r="H78" s="6">
        <v>22317.635130999999</v>
      </c>
      <c r="I78" s="6">
        <v>4434.0900490000004</v>
      </c>
      <c r="J78" s="6">
        <v>110.979065175253</v>
      </c>
      <c r="K78" s="6">
        <v>154.19999999999999</v>
      </c>
      <c r="L78" s="6">
        <v>232.6</v>
      </c>
      <c r="M78" s="6">
        <v>198.6</v>
      </c>
      <c r="N78" s="15"/>
      <c r="O78" s="6">
        <v>139.4</v>
      </c>
      <c r="P78" s="6">
        <v>6.25</v>
      </c>
      <c r="Q78" s="6"/>
      <c r="R78" s="6"/>
      <c r="S78" s="6">
        <v>198.6</v>
      </c>
      <c r="T78" s="6"/>
      <c r="U78" s="6"/>
      <c r="V78" s="6">
        <v>206.1</v>
      </c>
      <c r="W78" s="16"/>
      <c r="X78" s="16"/>
      <c r="Y78" s="16"/>
      <c r="Z78" s="16"/>
      <c r="AA78" s="16"/>
      <c r="AB78" s="16"/>
      <c r="AC78" s="17"/>
      <c r="AD78" s="18">
        <v>439445</v>
      </c>
      <c r="AE78" s="18">
        <v>31941485</v>
      </c>
      <c r="AF78" s="18">
        <v>55900429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7"/>
      <c r="AQ78" s="18">
        <v>44110571</v>
      </c>
      <c r="AR78" s="18">
        <v>12832843</v>
      </c>
      <c r="AS78" s="19">
        <v>68968412</v>
      </c>
      <c r="AT78" s="17"/>
      <c r="AU78" s="16"/>
      <c r="AV78" s="16"/>
      <c r="AW78" s="16"/>
      <c r="AX78" s="16"/>
    </row>
    <row r="79" spans="1:50" ht="23">
      <c r="A79" s="13">
        <v>38869</v>
      </c>
      <c r="B79" s="14">
        <v>73</v>
      </c>
      <c r="C79" s="3"/>
      <c r="D79" s="3"/>
      <c r="E79" s="6">
        <v>70.959999999999994</v>
      </c>
      <c r="F79" s="6">
        <v>68.56</v>
      </c>
      <c r="G79" s="6">
        <v>2.8849999999999998</v>
      </c>
      <c r="H79" s="6">
        <v>23989.699396</v>
      </c>
      <c r="I79" s="6">
        <v>4302.9053359999998</v>
      </c>
      <c r="J79" s="6">
        <v>122.556484197039</v>
      </c>
      <c r="K79" s="6">
        <v>156.1</v>
      </c>
      <c r="L79" s="6">
        <v>235.1</v>
      </c>
      <c r="M79" s="6">
        <v>196.2</v>
      </c>
      <c r="N79" s="15"/>
      <c r="O79" s="6">
        <v>140.80000000000001</v>
      </c>
      <c r="P79" s="6">
        <v>6.21</v>
      </c>
      <c r="Q79" s="6"/>
      <c r="R79" s="6"/>
      <c r="S79" s="6">
        <v>196.2</v>
      </c>
      <c r="T79" s="6"/>
      <c r="U79" s="6"/>
      <c r="V79" s="6">
        <v>209.8</v>
      </c>
      <c r="W79" s="16"/>
      <c r="X79" s="16"/>
      <c r="Y79" s="16"/>
      <c r="Z79" s="16"/>
      <c r="AA79" s="16"/>
      <c r="AB79" s="16"/>
      <c r="AC79" s="17"/>
      <c r="AD79" s="18">
        <v>453024</v>
      </c>
      <c r="AE79" s="18">
        <v>28608230</v>
      </c>
      <c r="AF79" s="18">
        <v>65982171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7"/>
      <c r="AQ79" s="18">
        <v>49813048</v>
      </c>
      <c r="AR79" s="18">
        <v>9052191</v>
      </c>
      <c r="AS79" s="19">
        <v>71287595</v>
      </c>
      <c r="AT79" s="17"/>
      <c r="AU79" s="16"/>
      <c r="AV79" s="16"/>
      <c r="AW79" s="16"/>
      <c r="AX79" s="16"/>
    </row>
    <row r="80" spans="1:50" ht="23">
      <c r="A80" s="13">
        <v>38899</v>
      </c>
      <c r="B80" s="14">
        <v>73</v>
      </c>
      <c r="C80" s="3"/>
      <c r="D80" s="3"/>
      <c r="E80" s="6">
        <v>74.41</v>
      </c>
      <c r="F80" s="6">
        <v>73.67</v>
      </c>
      <c r="G80" s="6">
        <v>2.9809999999999999</v>
      </c>
      <c r="H80" s="6">
        <v>24632.010764999999</v>
      </c>
      <c r="I80" s="6">
        <v>4806.2751029999999</v>
      </c>
      <c r="J80" s="6">
        <v>112.63143934534</v>
      </c>
      <c r="K80" s="6">
        <v>156.4</v>
      </c>
      <c r="L80" s="6">
        <v>235.8</v>
      </c>
      <c r="M80" s="6">
        <v>199.2</v>
      </c>
      <c r="N80" s="15"/>
      <c r="O80" s="6">
        <v>141.30000000000001</v>
      </c>
      <c r="P80" s="6">
        <v>6.17</v>
      </c>
      <c r="Q80" s="6"/>
      <c r="R80" s="6"/>
      <c r="S80" s="6">
        <v>199.2</v>
      </c>
      <c r="T80" s="6"/>
      <c r="U80" s="6"/>
      <c r="V80" s="6">
        <v>210.3</v>
      </c>
      <c r="W80" s="16"/>
      <c r="X80" s="16"/>
      <c r="Y80" s="16"/>
      <c r="Z80" s="16"/>
      <c r="AA80" s="16"/>
      <c r="AB80" s="16"/>
      <c r="AC80" s="17"/>
      <c r="AD80" s="18">
        <v>285726</v>
      </c>
      <c r="AE80" s="18">
        <v>38748175</v>
      </c>
      <c r="AF80" s="18">
        <v>54761607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7"/>
      <c r="AQ80" s="18">
        <v>36385119</v>
      </c>
      <c r="AR80" s="18">
        <v>11095694</v>
      </c>
      <c r="AS80" s="19">
        <v>62077415</v>
      </c>
      <c r="AT80" s="17"/>
      <c r="AU80" s="16"/>
      <c r="AV80" s="16"/>
      <c r="AW80" s="16"/>
      <c r="AX80" s="16"/>
    </row>
    <row r="81" spans="1:50" ht="23">
      <c r="A81" s="13">
        <v>38930</v>
      </c>
      <c r="B81" s="14">
        <v>78</v>
      </c>
      <c r="C81" s="3"/>
      <c r="D81" s="3"/>
      <c r="E81" s="6">
        <v>73.05</v>
      </c>
      <c r="F81" s="6">
        <v>73.23</v>
      </c>
      <c r="G81" s="6">
        <v>2.952</v>
      </c>
      <c r="H81" s="6">
        <v>26713.335234999999</v>
      </c>
      <c r="I81" s="6">
        <v>4603.2685769999998</v>
      </c>
      <c r="J81" s="6">
        <v>98.635839942731906</v>
      </c>
      <c r="K81" s="6">
        <v>158.30000000000001</v>
      </c>
      <c r="L81" s="6">
        <v>238.7</v>
      </c>
      <c r="M81" s="6">
        <v>202.5</v>
      </c>
      <c r="N81" s="15"/>
      <c r="O81" s="6">
        <v>142.80000000000001</v>
      </c>
      <c r="P81" s="6">
        <v>7.14</v>
      </c>
      <c r="Q81" s="6"/>
      <c r="R81" s="6"/>
      <c r="S81" s="6">
        <v>202.5</v>
      </c>
      <c r="T81" s="6"/>
      <c r="U81" s="6"/>
      <c r="V81" s="6">
        <v>214</v>
      </c>
      <c r="W81" s="16"/>
      <c r="X81" s="16"/>
      <c r="Y81" s="16"/>
      <c r="Z81" s="16"/>
      <c r="AA81" s="16"/>
      <c r="AB81" s="16"/>
      <c r="AC81" s="17"/>
      <c r="AD81" s="18">
        <v>139014</v>
      </c>
      <c r="AE81" s="18">
        <v>39953613</v>
      </c>
      <c r="AF81" s="18">
        <v>64012782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7"/>
      <c r="AQ81" s="18">
        <v>37875029</v>
      </c>
      <c r="AR81" s="18">
        <v>14784129</v>
      </c>
      <c r="AS81" s="19">
        <v>57815709</v>
      </c>
      <c r="AT81" s="17"/>
      <c r="AU81" s="16"/>
      <c r="AV81" s="16"/>
      <c r="AW81" s="16"/>
      <c r="AX81" s="16"/>
    </row>
    <row r="82" spans="1:50" ht="23">
      <c r="A82" s="13">
        <v>38961</v>
      </c>
      <c r="B82" s="14">
        <v>76</v>
      </c>
      <c r="C82" s="3"/>
      <c r="D82" s="3"/>
      <c r="E82" s="6">
        <v>63.87</v>
      </c>
      <c r="F82" s="6">
        <v>61.96</v>
      </c>
      <c r="G82" s="6">
        <v>2.5550000000000002</v>
      </c>
      <c r="H82" s="6">
        <v>27570.617914999999</v>
      </c>
      <c r="I82" s="6">
        <v>4461.0098760000001</v>
      </c>
      <c r="J82" s="6">
        <v>82.4405112899275</v>
      </c>
      <c r="K82" s="6">
        <v>159.19999999999999</v>
      </c>
      <c r="L82" s="6">
        <v>239.9</v>
      </c>
      <c r="M82" s="6">
        <v>202.6</v>
      </c>
      <c r="N82" s="15"/>
      <c r="O82" s="6">
        <v>143.69999999999999</v>
      </c>
      <c r="P82" s="6">
        <v>4.9000000000000004</v>
      </c>
      <c r="Q82" s="6"/>
      <c r="R82" s="6"/>
      <c r="S82" s="6">
        <v>202.6</v>
      </c>
      <c r="T82" s="6"/>
      <c r="U82" s="6"/>
      <c r="V82" s="6">
        <v>213.8</v>
      </c>
      <c r="W82" s="16"/>
      <c r="X82" s="16"/>
      <c r="Y82" s="16"/>
      <c r="Z82" s="16"/>
      <c r="AA82" s="16"/>
      <c r="AB82" s="16"/>
      <c r="AC82" s="17"/>
      <c r="AD82" s="18">
        <v>253817</v>
      </c>
      <c r="AE82" s="18">
        <v>35794704</v>
      </c>
      <c r="AF82" s="18">
        <v>52666856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7"/>
      <c r="AQ82" s="18">
        <v>62301362</v>
      </c>
      <c r="AR82" s="18">
        <v>13185180</v>
      </c>
      <c r="AS82" s="19">
        <v>68633034</v>
      </c>
      <c r="AT82" s="17"/>
      <c r="AU82" s="16"/>
      <c r="AV82" s="16"/>
      <c r="AW82" s="16"/>
      <c r="AX82" s="16"/>
    </row>
    <row r="83" spans="1:50" ht="23">
      <c r="A83" s="13">
        <v>38991</v>
      </c>
      <c r="B83" s="14">
        <v>70</v>
      </c>
      <c r="C83" s="3"/>
      <c r="D83" s="3"/>
      <c r="E83" s="6">
        <v>58.88</v>
      </c>
      <c r="F83" s="6">
        <v>57.81</v>
      </c>
      <c r="G83" s="6">
        <v>2.2450000000000001</v>
      </c>
      <c r="H83" s="6">
        <v>29388.601739000002</v>
      </c>
      <c r="I83" s="6">
        <v>4885.2641750000003</v>
      </c>
      <c r="J83" s="6">
        <v>82.575509179640505</v>
      </c>
      <c r="K83" s="6">
        <v>158.4</v>
      </c>
      <c r="L83" s="6">
        <v>238.3</v>
      </c>
      <c r="M83" s="6">
        <v>204.7</v>
      </c>
      <c r="N83" s="15"/>
      <c r="O83" s="6">
        <v>143</v>
      </c>
      <c r="P83" s="6">
        <v>5.85</v>
      </c>
      <c r="Q83" s="6"/>
      <c r="R83" s="6"/>
      <c r="S83" s="6">
        <v>204.7</v>
      </c>
      <c r="T83" s="6"/>
      <c r="U83" s="6"/>
      <c r="V83" s="6">
        <v>210.3</v>
      </c>
      <c r="W83" s="16"/>
      <c r="X83" s="16"/>
      <c r="Y83" s="16"/>
      <c r="Z83" s="16"/>
      <c r="AA83" s="16"/>
      <c r="AB83" s="16"/>
      <c r="AC83" s="17"/>
      <c r="AD83" s="18">
        <v>507711</v>
      </c>
      <c r="AE83" s="18">
        <v>38349932</v>
      </c>
      <c r="AF83" s="18">
        <v>65436722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7"/>
      <c r="AQ83" s="18">
        <v>40673504</v>
      </c>
      <c r="AR83" s="18">
        <v>10790218</v>
      </c>
      <c r="AS83" s="19">
        <v>91273547</v>
      </c>
      <c r="AT83" s="17"/>
      <c r="AU83" s="16"/>
      <c r="AV83" s="16"/>
      <c r="AW83" s="16"/>
      <c r="AX83" s="16"/>
    </row>
    <row r="84" spans="1:50" ht="23">
      <c r="A84" s="13">
        <v>39022</v>
      </c>
      <c r="B84" s="14">
        <v>64</v>
      </c>
      <c r="C84" s="3"/>
      <c r="D84" s="3"/>
      <c r="E84" s="6">
        <v>59.37</v>
      </c>
      <c r="F84" s="6">
        <v>58.76</v>
      </c>
      <c r="G84" s="6">
        <v>2.2290000000000001</v>
      </c>
      <c r="H84" s="6">
        <v>27775.079221</v>
      </c>
      <c r="I84" s="6">
        <v>4595.8226219999997</v>
      </c>
      <c r="J84" s="6">
        <v>73.677920994011799</v>
      </c>
      <c r="K84" s="6">
        <v>157.9</v>
      </c>
      <c r="L84" s="6">
        <v>234.3</v>
      </c>
      <c r="M84" s="6">
        <v>204.6</v>
      </c>
      <c r="N84" s="15"/>
      <c r="O84" s="6">
        <v>141.1</v>
      </c>
      <c r="P84" s="6">
        <v>7.41</v>
      </c>
      <c r="Q84" s="6"/>
      <c r="R84" s="6"/>
      <c r="S84" s="6">
        <v>204.6</v>
      </c>
      <c r="T84" s="6"/>
      <c r="U84" s="6"/>
      <c r="V84" s="6">
        <v>205.3</v>
      </c>
      <c r="W84" s="16"/>
      <c r="X84" s="16"/>
      <c r="Y84" s="16"/>
      <c r="Z84" s="16"/>
      <c r="AA84" s="16"/>
      <c r="AB84" s="16"/>
      <c r="AC84" s="17"/>
      <c r="AD84" s="18">
        <v>295466</v>
      </c>
      <c r="AE84" s="18">
        <v>55124821</v>
      </c>
      <c r="AF84" s="18">
        <v>55928190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7"/>
      <c r="AQ84" s="18">
        <v>47843891</v>
      </c>
      <c r="AR84" s="18">
        <v>11149560</v>
      </c>
      <c r="AS84" s="19">
        <v>80477604</v>
      </c>
      <c r="AT84" s="17"/>
      <c r="AU84" s="16"/>
      <c r="AV84" s="16"/>
      <c r="AW84" s="16"/>
      <c r="AX84" s="16"/>
    </row>
    <row r="85" spans="1:50" ht="23">
      <c r="A85" s="13">
        <v>39052</v>
      </c>
      <c r="B85" s="14">
        <v>61</v>
      </c>
      <c r="C85" s="3"/>
      <c r="D85" s="3"/>
      <c r="E85" s="6">
        <v>62.03</v>
      </c>
      <c r="F85" s="6">
        <v>62.47</v>
      </c>
      <c r="G85" s="6">
        <v>2.3130000000000002</v>
      </c>
      <c r="H85" s="6">
        <v>24109.185572999999</v>
      </c>
      <c r="I85" s="6">
        <v>5015.7881649999999</v>
      </c>
      <c r="J85" s="6">
        <v>78.167188616823296</v>
      </c>
      <c r="K85" s="6">
        <v>160.1</v>
      </c>
      <c r="L85" s="6">
        <v>227.6</v>
      </c>
      <c r="M85" s="6">
        <v>204.6</v>
      </c>
      <c r="N85" s="15"/>
      <c r="O85" s="6">
        <v>137.5</v>
      </c>
      <c r="P85" s="6">
        <v>6.73</v>
      </c>
      <c r="Q85" s="6"/>
      <c r="R85" s="6"/>
      <c r="S85" s="6">
        <v>204.6</v>
      </c>
      <c r="T85" s="6"/>
      <c r="U85" s="6"/>
      <c r="V85" s="6">
        <v>196.2</v>
      </c>
      <c r="W85" s="16"/>
      <c r="X85" s="16"/>
      <c r="Y85" s="16"/>
      <c r="Z85" s="16"/>
      <c r="AA85" s="16"/>
      <c r="AB85" s="16"/>
      <c r="AC85" s="17"/>
      <c r="AD85" s="18">
        <v>315187</v>
      </c>
      <c r="AE85" s="18">
        <v>58978178</v>
      </c>
      <c r="AF85" s="18">
        <v>42674674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7"/>
      <c r="AQ85" s="18">
        <v>47728009</v>
      </c>
      <c r="AR85" s="18">
        <v>12178251</v>
      </c>
      <c r="AS85" s="19">
        <v>70919799</v>
      </c>
      <c r="AT85" s="17"/>
      <c r="AU85" s="16"/>
      <c r="AV85" s="16"/>
      <c r="AW85" s="16"/>
      <c r="AX85" s="16"/>
    </row>
    <row r="86" spans="1:50" ht="23">
      <c r="A86" s="13">
        <v>39083</v>
      </c>
      <c r="B86" s="14">
        <v>61</v>
      </c>
      <c r="C86" s="20">
        <v>54</v>
      </c>
      <c r="D86" s="3"/>
      <c r="E86" s="6">
        <v>54.57</v>
      </c>
      <c r="F86" s="6">
        <v>53.68</v>
      </c>
      <c r="G86" s="6">
        <v>2.2400000000000002</v>
      </c>
      <c r="H86" s="6">
        <v>25640.562672</v>
      </c>
      <c r="I86" s="6">
        <v>4389.5346209999998</v>
      </c>
      <c r="J86" s="6">
        <v>94.239326850842701</v>
      </c>
      <c r="K86" s="6">
        <v>161.1</v>
      </c>
      <c r="L86" s="6">
        <v>224.5</v>
      </c>
      <c r="M86" s="6">
        <v>204.5</v>
      </c>
      <c r="N86" s="15"/>
      <c r="O86" s="6">
        <v>135.9</v>
      </c>
      <c r="P86" s="6">
        <v>6.55</v>
      </c>
      <c r="Q86" s="6"/>
      <c r="R86" s="6"/>
      <c r="S86" s="6">
        <v>204.5</v>
      </c>
      <c r="T86" s="6"/>
      <c r="U86" s="6"/>
      <c r="V86" s="6">
        <v>194</v>
      </c>
      <c r="W86" s="16"/>
      <c r="X86" s="16"/>
      <c r="Y86" s="16"/>
      <c r="Z86" s="16"/>
      <c r="AA86" s="16"/>
      <c r="AB86" s="16"/>
      <c r="AC86" s="17"/>
      <c r="AD86" s="18">
        <v>259697</v>
      </c>
      <c r="AE86" s="18">
        <v>49839043</v>
      </c>
      <c r="AF86" s="18">
        <v>62174373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7"/>
      <c r="AQ86" s="18">
        <v>45234161</v>
      </c>
      <c r="AR86" s="18">
        <v>13266568</v>
      </c>
      <c r="AS86" s="19">
        <v>85578560</v>
      </c>
      <c r="AT86" s="17"/>
      <c r="AU86" s="16"/>
      <c r="AV86" s="16"/>
      <c r="AW86" s="16"/>
      <c r="AX86" s="16"/>
    </row>
    <row r="87" spans="1:50" ht="23">
      <c r="A87" s="13">
        <v>39114</v>
      </c>
      <c r="B87" s="14">
        <v>64</v>
      </c>
      <c r="C87" s="20">
        <v>55</v>
      </c>
      <c r="D87" s="3"/>
      <c r="E87" s="6">
        <v>59.26</v>
      </c>
      <c r="F87" s="6">
        <v>57.56</v>
      </c>
      <c r="G87" s="6">
        <v>2.278</v>
      </c>
      <c r="H87" s="6">
        <v>23038.880362</v>
      </c>
      <c r="I87" s="6">
        <v>4532.8899739999997</v>
      </c>
      <c r="J87" s="6">
        <v>103.362484237646</v>
      </c>
      <c r="K87" s="6">
        <v>163.9</v>
      </c>
      <c r="L87" s="6">
        <v>222.4</v>
      </c>
      <c r="M87" s="6">
        <v>192.8</v>
      </c>
      <c r="N87" s="15"/>
      <c r="O87" s="6">
        <v>134.80000000000001</v>
      </c>
      <c r="P87" s="6">
        <v>8</v>
      </c>
      <c r="Q87" s="6"/>
      <c r="R87" s="6"/>
      <c r="S87" s="6">
        <v>192.8</v>
      </c>
      <c r="T87" s="6"/>
      <c r="U87" s="6"/>
      <c r="V87" s="6">
        <v>191.4</v>
      </c>
      <c r="W87" s="16"/>
      <c r="X87" s="16"/>
      <c r="Y87" s="16"/>
      <c r="Z87" s="16"/>
      <c r="AA87" s="16"/>
      <c r="AB87" s="16"/>
      <c r="AC87" s="17"/>
      <c r="AD87" s="18">
        <v>400171</v>
      </c>
      <c r="AE87" s="18">
        <v>33865526</v>
      </c>
      <c r="AF87" s="18">
        <v>63366054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7"/>
      <c r="AQ87" s="18">
        <v>49633586</v>
      </c>
      <c r="AR87" s="18">
        <v>10321669</v>
      </c>
      <c r="AS87" s="19">
        <v>88086403</v>
      </c>
      <c r="AT87" s="17"/>
      <c r="AU87" s="16"/>
      <c r="AV87" s="16"/>
      <c r="AW87" s="16"/>
      <c r="AX87" s="16"/>
    </row>
    <row r="88" spans="1:50" ht="23">
      <c r="A88" s="13">
        <v>39142</v>
      </c>
      <c r="B88" s="14">
        <v>67</v>
      </c>
      <c r="C88" s="20">
        <v>57</v>
      </c>
      <c r="D88" s="3"/>
      <c r="E88" s="6">
        <v>60.56</v>
      </c>
      <c r="F88" s="6">
        <v>62.05</v>
      </c>
      <c r="G88" s="6">
        <v>2.5630000000000002</v>
      </c>
      <c r="H88" s="6">
        <v>22723.044235000001</v>
      </c>
      <c r="I88" s="6">
        <v>5425.3938879999996</v>
      </c>
      <c r="J88" s="6">
        <v>101.723364405822</v>
      </c>
      <c r="K88" s="6">
        <v>166.3</v>
      </c>
      <c r="L88" s="6">
        <v>224</v>
      </c>
      <c r="M88" s="6">
        <v>192.8</v>
      </c>
      <c r="N88" s="15"/>
      <c r="O88" s="6">
        <v>135.6</v>
      </c>
      <c r="P88" s="6">
        <v>7.11</v>
      </c>
      <c r="Q88" s="6"/>
      <c r="R88" s="6"/>
      <c r="S88" s="6">
        <v>192.8</v>
      </c>
      <c r="T88" s="6"/>
      <c r="U88" s="6"/>
      <c r="V88" s="6">
        <v>193.3</v>
      </c>
      <c r="W88" s="16"/>
      <c r="X88" s="16"/>
      <c r="Y88" s="16"/>
      <c r="Z88" s="16"/>
      <c r="AA88" s="16"/>
      <c r="AB88" s="16"/>
      <c r="AC88" s="17"/>
      <c r="AD88" s="18">
        <v>1110651</v>
      </c>
      <c r="AE88" s="18">
        <v>45371182</v>
      </c>
      <c r="AF88" s="18">
        <v>69269410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7"/>
      <c r="AQ88" s="18">
        <v>63244502</v>
      </c>
      <c r="AR88" s="18">
        <v>12815349</v>
      </c>
      <c r="AS88" s="19">
        <v>97006791</v>
      </c>
      <c r="AT88" s="17"/>
      <c r="AU88" s="16"/>
      <c r="AV88" s="16"/>
      <c r="AW88" s="16"/>
      <c r="AX88" s="16"/>
    </row>
    <row r="89" spans="1:50" ht="23">
      <c r="A89" s="13">
        <v>39173</v>
      </c>
      <c r="B89" s="14">
        <v>67</v>
      </c>
      <c r="C89" s="20">
        <v>59</v>
      </c>
      <c r="D89" s="3"/>
      <c r="E89" s="6">
        <v>63.97</v>
      </c>
      <c r="F89" s="6">
        <v>67.489999999999995</v>
      </c>
      <c r="G89" s="6">
        <v>2.8450000000000002</v>
      </c>
      <c r="H89" s="6">
        <v>24241.522773000001</v>
      </c>
      <c r="I89" s="6">
        <v>4703.951215</v>
      </c>
      <c r="J89" s="6">
        <v>105.244894811804</v>
      </c>
      <c r="K89" s="6">
        <v>166.8</v>
      </c>
      <c r="L89" s="6">
        <v>228.8</v>
      </c>
      <c r="M89" s="6">
        <v>192.8</v>
      </c>
      <c r="N89" s="15"/>
      <c r="O89" s="6">
        <v>138.30000000000001</v>
      </c>
      <c r="P89" s="6">
        <v>7.6</v>
      </c>
      <c r="Q89" s="6"/>
      <c r="R89" s="6"/>
      <c r="S89" s="6">
        <v>192.8</v>
      </c>
      <c r="T89" s="6"/>
      <c r="U89" s="6"/>
      <c r="V89" s="6">
        <v>199</v>
      </c>
      <c r="W89" s="16"/>
      <c r="X89" s="16"/>
      <c r="Y89" s="16"/>
      <c r="Z89" s="16"/>
      <c r="AA89" s="16"/>
      <c r="AB89" s="16"/>
      <c r="AC89" s="17"/>
      <c r="AD89" s="18">
        <v>509896</v>
      </c>
      <c r="AE89" s="18">
        <v>33233675</v>
      </c>
      <c r="AF89" s="18">
        <v>61650186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7"/>
      <c r="AQ89" s="18">
        <v>59436187</v>
      </c>
      <c r="AR89" s="18">
        <v>10011845</v>
      </c>
      <c r="AS89" s="19">
        <v>92935844</v>
      </c>
      <c r="AT89" s="17"/>
      <c r="AU89" s="16"/>
      <c r="AV89" s="16"/>
      <c r="AW89" s="16"/>
      <c r="AX89" s="16"/>
    </row>
    <row r="90" spans="1:50" ht="23">
      <c r="A90" s="13">
        <v>39203</v>
      </c>
      <c r="B90" s="14">
        <v>71</v>
      </c>
      <c r="C90" s="20">
        <v>61</v>
      </c>
      <c r="D90" s="3"/>
      <c r="E90" s="6">
        <v>63.46</v>
      </c>
      <c r="F90" s="6">
        <v>67.209999999999994</v>
      </c>
      <c r="G90" s="6">
        <v>3.1459999999999999</v>
      </c>
      <c r="H90" s="6">
        <v>25290.574442000001</v>
      </c>
      <c r="I90" s="6">
        <v>5129.4367400000001</v>
      </c>
      <c r="J90" s="6">
        <v>107.442120464773</v>
      </c>
      <c r="K90" s="6">
        <v>166.8</v>
      </c>
      <c r="L90" s="6">
        <v>230</v>
      </c>
      <c r="M90" s="6">
        <v>192.9</v>
      </c>
      <c r="N90" s="15"/>
      <c r="O90" s="6">
        <v>138.9</v>
      </c>
      <c r="P90" s="6">
        <v>7.64</v>
      </c>
      <c r="Q90" s="6"/>
      <c r="R90" s="6"/>
      <c r="S90" s="6">
        <v>192.9</v>
      </c>
      <c r="T90" s="6"/>
      <c r="U90" s="6"/>
      <c r="V90" s="6">
        <v>201.4</v>
      </c>
      <c r="W90" s="16"/>
      <c r="X90" s="16"/>
      <c r="Y90" s="16"/>
      <c r="Z90" s="16"/>
      <c r="AA90" s="16"/>
      <c r="AB90" s="16"/>
      <c r="AC90" s="17"/>
      <c r="AD90" s="18">
        <v>504849</v>
      </c>
      <c r="AE90" s="18">
        <v>48589505</v>
      </c>
      <c r="AF90" s="18">
        <v>61037458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7"/>
      <c r="AQ90" s="18">
        <v>71403356</v>
      </c>
      <c r="AR90" s="18">
        <v>15372122</v>
      </c>
      <c r="AS90" s="19">
        <v>91613613</v>
      </c>
      <c r="AT90" s="17"/>
      <c r="AU90" s="16"/>
      <c r="AV90" s="16"/>
      <c r="AW90" s="16"/>
      <c r="AX90" s="16"/>
    </row>
    <row r="91" spans="1:50" ht="23">
      <c r="A91" s="13">
        <v>39234</v>
      </c>
      <c r="B91" s="14">
        <v>71</v>
      </c>
      <c r="C91" s="20">
        <v>62</v>
      </c>
      <c r="D91" s="3"/>
      <c r="E91" s="6">
        <v>67.48</v>
      </c>
      <c r="F91" s="6">
        <v>71.05</v>
      </c>
      <c r="G91" s="6">
        <v>3.056</v>
      </c>
      <c r="H91" s="6">
        <v>27070.961198000001</v>
      </c>
      <c r="I91" s="6">
        <v>5561.7732500000002</v>
      </c>
      <c r="J91" s="6">
        <v>100.30343205675</v>
      </c>
      <c r="K91" s="6">
        <v>166.3</v>
      </c>
      <c r="L91" s="6">
        <v>231.8</v>
      </c>
      <c r="M91" s="6">
        <v>192.9</v>
      </c>
      <c r="N91" s="15"/>
      <c r="O91" s="6">
        <v>140</v>
      </c>
      <c r="P91" s="6">
        <v>7.35</v>
      </c>
      <c r="Q91" s="6"/>
      <c r="R91" s="6">
        <v>100</v>
      </c>
      <c r="S91" s="6">
        <v>192.9</v>
      </c>
      <c r="T91" s="6">
        <v>100</v>
      </c>
      <c r="U91" s="6"/>
      <c r="V91" s="6">
        <v>204.7</v>
      </c>
      <c r="W91" s="16"/>
      <c r="X91" s="16"/>
      <c r="Y91" s="16"/>
      <c r="Z91" s="16"/>
      <c r="AA91" s="16"/>
      <c r="AB91" s="16"/>
      <c r="AC91" s="17"/>
      <c r="AD91" s="18">
        <v>467833</v>
      </c>
      <c r="AE91" s="18">
        <v>45333265</v>
      </c>
      <c r="AF91" s="18">
        <v>67009752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7"/>
      <c r="AQ91" s="18">
        <v>64864299</v>
      </c>
      <c r="AR91" s="18">
        <v>12773948</v>
      </c>
      <c r="AS91" s="19">
        <v>114515824</v>
      </c>
      <c r="AT91" s="17"/>
      <c r="AU91" s="16"/>
      <c r="AV91" s="16"/>
      <c r="AW91" s="16"/>
      <c r="AX91" s="16"/>
    </row>
    <row r="92" spans="1:50" ht="23">
      <c r="A92" s="13">
        <v>39264</v>
      </c>
      <c r="B92" s="14">
        <v>76</v>
      </c>
      <c r="C92" s="20">
        <v>63</v>
      </c>
      <c r="D92" s="3"/>
      <c r="E92" s="6">
        <v>74.180000000000007</v>
      </c>
      <c r="F92" s="6">
        <v>76.930000000000007</v>
      </c>
      <c r="G92" s="6">
        <v>2.9649999999999999</v>
      </c>
      <c r="H92" s="6">
        <v>28601.170814000001</v>
      </c>
      <c r="I92" s="6">
        <v>4665.9372560000002</v>
      </c>
      <c r="J92" s="6">
        <v>94.166918891814802</v>
      </c>
      <c r="K92" s="6">
        <v>166.4</v>
      </c>
      <c r="L92" s="6">
        <v>233.5</v>
      </c>
      <c r="M92" s="6">
        <v>0</v>
      </c>
      <c r="N92" s="15"/>
      <c r="O92" s="6">
        <v>141</v>
      </c>
      <c r="P92" s="6">
        <v>6.22</v>
      </c>
      <c r="Q92" s="6"/>
      <c r="R92" s="6"/>
      <c r="S92" s="6"/>
      <c r="T92" s="6"/>
      <c r="U92" s="6"/>
      <c r="V92" s="6">
        <v>206.8</v>
      </c>
      <c r="W92" s="16"/>
      <c r="X92" s="16"/>
      <c r="Y92" s="16"/>
      <c r="Z92" s="16"/>
      <c r="AA92" s="16"/>
      <c r="AB92" s="16"/>
      <c r="AC92" s="17"/>
      <c r="AD92" s="18">
        <v>596099</v>
      </c>
      <c r="AE92" s="18">
        <v>44498638</v>
      </c>
      <c r="AF92" s="18">
        <v>69870095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7"/>
      <c r="AQ92" s="18">
        <v>64638819</v>
      </c>
      <c r="AR92" s="18">
        <v>11462565</v>
      </c>
      <c r="AS92" s="19">
        <v>95592015</v>
      </c>
      <c r="AT92" s="17"/>
      <c r="AU92" s="16"/>
      <c r="AV92" s="16"/>
      <c r="AW92" s="16"/>
      <c r="AX92" s="16"/>
    </row>
    <row r="93" spans="1:50" ht="23">
      <c r="A93" s="13">
        <v>39295</v>
      </c>
      <c r="B93" s="14">
        <v>76</v>
      </c>
      <c r="C93" s="20">
        <v>64</v>
      </c>
      <c r="D93" s="3"/>
      <c r="E93" s="6">
        <v>72.39</v>
      </c>
      <c r="F93" s="6">
        <v>70.760000000000005</v>
      </c>
      <c r="G93" s="6">
        <v>2.786</v>
      </c>
      <c r="H93" s="6">
        <v>28424.501434999998</v>
      </c>
      <c r="I93" s="6">
        <v>5552.7975669999996</v>
      </c>
      <c r="J93" s="6">
        <v>95.862737837318505</v>
      </c>
      <c r="K93" s="6">
        <v>166.3</v>
      </c>
      <c r="L93" s="6">
        <v>234.4</v>
      </c>
      <c r="M93" s="6">
        <v>0</v>
      </c>
      <c r="N93" s="15"/>
      <c r="O93" s="6">
        <v>141.6</v>
      </c>
      <c r="P93" s="6">
        <v>6.22</v>
      </c>
      <c r="Q93" s="6"/>
      <c r="R93" s="6"/>
      <c r="S93" s="6"/>
      <c r="T93" s="6"/>
      <c r="U93" s="6"/>
      <c r="V93" s="6">
        <v>207</v>
      </c>
      <c r="W93" s="16"/>
      <c r="X93" s="16"/>
      <c r="Y93" s="16"/>
      <c r="Z93" s="16"/>
      <c r="AA93" s="16"/>
      <c r="AB93" s="16"/>
      <c r="AC93" s="17"/>
      <c r="AD93" s="18">
        <v>370193</v>
      </c>
      <c r="AE93" s="18">
        <v>42853695</v>
      </c>
      <c r="AF93" s="18">
        <v>65833378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7"/>
      <c r="AQ93" s="18">
        <v>62831490</v>
      </c>
      <c r="AR93" s="18">
        <v>12245800</v>
      </c>
      <c r="AS93" s="19">
        <v>84972736</v>
      </c>
      <c r="AT93" s="17"/>
      <c r="AU93" s="16"/>
      <c r="AV93" s="16"/>
      <c r="AW93" s="16"/>
      <c r="AX93" s="16"/>
    </row>
    <row r="94" spans="1:50" ht="23">
      <c r="A94" s="13">
        <v>39326</v>
      </c>
      <c r="B94" s="14">
        <v>76</v>
      </c>
      <c r="C94" s="20">
        <v>64</v>
      </c>
      <c r="D94" s="3"/>
      <c r="E94" s="6">
        <v>79.930000000000007</v>
      </c>
      <c r="F94" s="6">
        <v>77.17</v>
      </c>
      <c r="G94" s="6">
        <v>2.8029999999999999</v>
      </c>
      <c r="H94" s="6">
        <v>29418.962530000001</v>
      </c>
      <c r="I94" s="6">
        <v>5311.8709090000002</v>
      </c>
      <c r="J94" s="6">
        <v>98.112146310928907</v>
      </c>
      <c r="K94" s="6">
        <v>168.4</v>
      </c>
      <c r="L94" s="6">
        <v>233.4</v>
      </c>
      <c r="M94" s="6">
        <v>0</v>
      </c>
      <c r="N94" s="15"/>
      <c r="O94" s="6">
        <v>141</v>
      </c>
      <c r="P94" s="6">
        <v>6.08</v>
      </c>
      <c r="Q94" s="6"/>
      <c r="R94" s="6"/>
      <c r="S94" s="6"/>
      <c r="T94" s="6"/>
      <c r="U94" s="6"/>
      <c r="V94" s="6">
        <v>206.2</v>
      </c>
      <c r="W94" s="16"/>
      <c r="X94" s="16"/>
      <c r="Y94" s="16"/>
      <c r="Z94" s="16"/>
      <c r="AA94" s="16"/>
      <c r="AB94" s="16"/>
      <c r="AC94" s="17"/>
      <c r="AD94" s="18">
        <v>720424</v>
      </c>
      <c r="AE94" s="18">
        <v>32608922</v>
      </c>
      <c r="AF94" s="18">
        <v>54976296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7"/>
      <c r="AQ94" s="18">
        <v>59891343</v>
      </c>
      <c r="AR94" s="18">
        <v>13957016</v>
      </c>
      <c r="AS94" s="19">
        <v>106946708</v>
      </c>
      <c r="AT94" s="17"/>
      <c r="AU94" s="16"/>
      <c r="AV94" s="16"/>
      <c r="AW94" s="16"/>
      <c r="AX94" s="16"/>
    </row>
    <row r="95" spans="1:50" ht="23">
      <c r="A95" s="13">
        <v>39356</v>
      </c>
      <c r="B95" s="14">
        <v>80</v>
      </c>
      <c r="C95" s="20">
        <v>66</v>
      </c>
      <c r="D95" s="3"/>
      <c r="E95" s="6">
        <v>86.2</v>
      </c>
      <c r="F95" s="6">
        <v>82.34</v>
      </c>
      <c r="G95" s="6">
        <v>2.8029999999999999</v>
      </c>
      <c r="H95" s="6">
        <v>31555.406402000001</v>
      </c>
      <c r="I95" s="6">
        <v>5532.9199820000003</v>
      </c>
      <c r="J95" s="6">
        <v>105.76603362188401</v>
      </c>
      <c r="K95" s="6">
        <v>169.7</v>
      </c>
      <c r="L95" s="6">
        <v>237</v>
      </c>
      <c r="M95" s="6">
        <v>0</v>
      </c>
      <c r="N95" s="15"/>
      <c r="O95" s="6">
        <v>142.9</v>
      </c>
      <c r="P95" s="6">
        <v>6.74</v>
      </c>
      <c r="Q95" s="6"/>
      <c r="R95" s="6"/>
      <c r="S95" s="6"/>
      <c r="T95" s="6"/>
      <c r="U95" s="6"/>
      <c r="V95" s="6">
        <v>207.9</v>
      </c>
      <c r="W95" s="16"/>
      <c r="X95" s="16"/>
      <c r="Y95" s="16"/>
      <c r="Z95" s="16"/>
      <c r="AA95" s="16"/>
      <c r="AB95" s="16"/>
      <c r="AC95" s="17"/>
      <c r="AD95" s="18">
        <v>1934818</v>
      </c>
      <c r="AE95" s="18">
        <v>43619885</v>
      </c>
      <c r="AF95" s="18">
        <v>71411065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7"/>
      <c r="AQ95" s="18">
        <v>58360183</v>
      </c>
      <c r="AR95" s="18">
        <v>18798845</v>
      </c>
      <c r="AS95" s="19">
        <v>114809277</v>
      </c>
      <c r="AT95" s="17"/>
      <c r="AU95" s="16"/>
      <c r="AV95" s="16"/>
      <c r="AW95" s="16"/>
      <c r="AX95" s="16"/>
    </row>
    <row r="96" spans="1:50" ht="23">
      <c r="A96" s="13">
        <v>39387</v>
      </c>
      <c r="B96" s="14">
        <v>85</v>
      </c>
      <c r="C96" s="20">
        <v>67</v>
      </c>
      <c r="D96" s="3"/>
      <c r="E96" s="6">
        <v>94.62</v>
      </c>
      <c r="F96" s="6">
        <v>92.41</v>
      </c>
      <c r="G96" s="6">
        <v>3.08</v>
      </c>
      <c r="H96" s="6">
        <v>29780.718790999999</v>
      </c>
      <c r="I96" s="6">
        <v>5581.5049989999998</v>
      </c>
      <c r="J96" s="6">
        <v>112.615239598575</v>
      </c>
      <c r="K96" s="6">
        <v>169.5</v>
      </c>
      <c r="L96" s="6">
        <v>243.5</v>
      </c>
      <c r="M96" s="6">
        <v>0</v>
      </c>
      <c r="N96" s="15"/>
      <c r="O96" s="6">
        <v>146.5</v>
      </c>
      <c r="P96" s="6">
        <v>7.1</v>
      </c>
      <c r="Q96" s="6"/>
      <c r="R96" s="6"/>
      <c r="S96" s="6"/>
      <c r="T96" s="6"/>
      <c r="U96" s="6"/>
      <c r="V96" s="6">
        <v>215.6</v>
      </c>
      <c r="W96" s="16"/>
      <c r="X96" s="16"/>
      <c r="Y96" s="16"/>
      <c r="Z96" s="16"/>
      <c r="AA96" s="16"/>
      <c r="AB96" s="16"/>
      <c r="AC96" s="17"/>
      <c r="AD96" s="18">
        <v>1142758</v>
      </c>
      <c r="AE96" s="18">
        <v>32777622</v>
      </c>
      <c r="AF96" s="18">
        <v>62134681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7"/>
      <c r="AQ96" s="18">
        <v>62032182</v>
      </c>
      <c r="AR96" s="18">
        <v>17472798</v>
      </c>
      <c r="AS96" s="19">
        <v>111460097</v>
      </c>
      <c r="AT96" s="17"/>
      <c r="AU96" s="16"/>
      <c r="AV96" s="16"/>
      <c r="AW96" s="16"/>
      <c r="AX96" s="16"/>
    </row>
    <row r="97" spans="1:50" ht="23">
      <c r="A97" s="13">
        <v>39417</v>
      </c>
      <c r="B97" s="14">
        <v>85</v>
      </c>
      <c r="C97" s="20">
        <v>70</v>
      </c>
      <c r="D97" s="3"/>
      <c r="E97" s="6">
        <v>91.73</v>
      </c>
      <c r="F97" s="6">
        <v>90.93</v>
      </c>
      <c r="G97" s="6">
        <v>3.0179999999999998</v>
      </c>
      <c r="H97" s="6">
        <v>25656.561280000002</v>
      </c>
      <c r="I97" s="6">
        <v>6548.8811750000004</v>
      </c>
      <c r="J97" s="6">
        <v>112.390984280604</v>
      </c>
      <c r="K97" s="6">
        <v>172.2</v>
      </c>
      <c r="L97" s="6">
        <v>245.8</v>
      </c>
      <c r="M97" s="6">
        <v>0</v>
      </c>
      <c r="N97" s="15"/>
      <c r="O97" s="6">
        <v>147.80000000000001</v>
      </c>
      <c r="P97" s="6">
        <v>7.11</v>
      </c>
      <c r="Q97" s="6"/>
      <c r="R97" s="6"/>
      <c r="S97" s="6"/>
      <c r="T97" s="6"/>
      <c r="U97" s="6"/>
      <c r="V97" s="6">
        <v>217.1</v>
      </c>
      <c r="W97" s="16"/>
      <c r="X97" s="16"/>
      <c r="Y97" s="16"/>
      <c r="Z97" s="16"/>
      <c r="AA97" s="16"/>
      <c r="AB97" s="16"/>
      <c r="AC97" s="17"/>
      <c r="AD97" s="18">
        <v>1000760</v>
      </c>
      <c r="AE97" s="18">
        <v>38293584</v>
      </c>
      <c r="AF97" s="18">
        <v>51073862</v>
      </c>
      <c r="AG97" s="21"/>
      <c r="AH97" s="16"/>
      <c r="AI97" s="16"/>
      <c r="AJ97" s="16"/>
      <c r="AK97" s="16"/>
      <c r="AL97" s="16"/>
      <c r="AM97" s="16"/>
      <c r="AN97" s="16"/>
      <c r="AO97" s="16"/>
      <c r="AP97" s="17"/>
      <c r="AQ97" s="18">
        <v>52049259</v>
      </c>
      <c r="AR97" s="18">
        <v>13859261</v>
      </c>
      <c r="AS97" s="19">
        <v>88657926</v>
      </c>
      <c r="AT97" s="22"/>
      <c r="AU97" s="16"/>
      <c r="AV97" s="16"/>
      <c r="AW97" s="16"/>
      <c r="AX97" s="16"/>
    </row>
    <row r="98" spans="1:50" ht="23">
      <c r="A98" s="13">
        <v>39448</v>
      </c>
      <c r="B98" s="14">
        <v>85</v>
      </c>
      <c r="C98" s="20">
        <v>70</v>
      </c>
      <c r="D98" s="3"/>
      <c r="E98" s="6">
        <v>92.95</v>
      </c>
      <c r="F98" s="6">
        <v>92.18</v>
      </c>
      <c r="G98" s="6">
        <v>3.0430000000000001</v>
      </c>
      <c r="H98" s="6">
        <v>26193.032145000001</v>
      </c>
      <c r="I98" s="6">
        <v>5556.7088519999998</v>
      </c>
      <c r="J98" s="6">
        <v>119.006285148296</v>
      </c>
      <c r="K98" s="6">
        <v>174.5</v>
      </c>
      <c r="L98" s="6">
        <v>250</v>
      </c>
      <c r="M98" s="6">
        <v>0</v>
      </c>
      <c r="N98" s="15"/>
      <c r="O98" s="6">
        <v>150.6</v>
      </c>
      <c r="P98" s="6">
        <v>7.99</v>
      </c>
      <c r="Q98" s="6"/>
      <c r="R98" s="6"/>
      <c r="S98" s="6"/>
      <c r="T98" s="6"/>
      <c r="U98" s="6"/>
      <c r="V98" s="6">
        <v>218.7</v>
      </c>
      <c r="W98" s="16"/>
      <c r="X98" s="16"/>
      <c r="Y98" s="16"/>
      <c r="Z98" s="16"/>
      <c r="AA98" s="16"/>
      <c r="AB98" s="16"/>
      <c r="AC98" s="17"/>
      <c r="AD98" s="18">
        <v>774600</v>
      </c>
      <c r="AE98" s="18">
        <v>38173030</v>
      </c>
      <c r="AF98" s="18">
        <v>72523876</v>
      </c>
      <c r="AG98" s="18">
        <v>166651741</v>
      </c>
      <c r="AH98" s="16"/>
      <c r="AI98" s="16"/>
      <c r="AJ98" s="16"/>
      <c r="AK98" s="16"/>
      <c r="AL98" s="16"/>
      <c r="AM98" s="16"/>
      <c r="AN98" s="16"/>
      <c r="AO98" s="16"/>
      <c r="AP98" s="17"/>
      <c r="AQ98" s="18">
        <v>74502074</v>
      </c>
      <c r="AR98" s="18">
        <v>18163298</v>
      </c>
      <c r="AS98" s="23">
        <v>98707452</v>
      </c>
      <c r="AT98" s="18">
        <v>122744998</v>
      </c>
      <c r="AU98" s="16"/>
      <c r="AV98" s="16"/>
      <c r="AW98" s="16"/>
      <c r="AX98" s="16"/>
    </row>
    <row r="99" spans="1:50" ht="23">
      <c r="A99" s="13">
        <v>39479</v>
      </c>
      <c r="B99" s="14">
        <v>85</v>
      </c>
      <c r="C99" s="20">
        <v>69</v>
      </c>
      <c r="D99" s="3"/>
      <c r="E99" s="6">
        <v>95.35</v>
      </c>
      <c r="F99" s="6">
        <v>94.99</v>
      </c>
      <c r="G99" s="6">
        <v>3.028</v>
      </c>
      <c r="H99" s="6">
        <v>24095.886455</v>
      </c>
      <c r="I99" s="6">
        <v>5698.0547770000003</v>
      </c>
      <c r="J99" s="6">
        <v>126.552421732544</v>
      </c>
      <c r="K99" s="6">
        <v>173.6</v>
      </c>
      <c r="L99" s="6">
        <v>250.2</v>
      </c>
      <c r="M99" s="6">
        <v>0</v>
      </c>
      <c r="N99" s="15"/>
      <c r="O99" s="6">
        <v>150.9</v>
      </c>
      <c r="P99" s="6">
        <v>8.5399999999999991</v>
      </c>
      <c r="Q99" s="6"/>
      <c r="R99" s="6"/>
      <c r="S99" s="6"/>
      <c r="T99" s="6"/>
      <c r="U99" s="6"/>
      <c r="V99" s="6">
        <v>218.7</v>
      </c>
      <c r="W99" s="16"/>
      <c r="X99" s="16"/>
      <c r="Y99" s="16"/>
      <c r="Z99" s="16"/>
      <c r="AA99" s="16"/>
      <c r="AB99" s="16"/>
      <c r="AC99" s="17"/>
      <c r="AD99" s="18">
        <v>1211906</v>
      </c>
      <c r="AE99" s="18">
        <v>27457374</v>
      </c>
      <c r="AF99" s="18">
        <v>74362845</v>
      </c>
      <c r="AG99" s="18">
        <v>166553129</v>
      </c>
      <c r="AH99" s="16"/>
      <c r="AI99" s="16"/>
      <c r="AJ99" s="16"/>
      <c r="AK99" s="16"/>
      <c r="AL99" s="16"/>
      <c r="AM99" s="16"/>
      <c r="AN99" s="16"/>
      <c r="AO99" s="16"/>
      <c r="AP99" s="17"/>
      <c r="AQ99" s="18">
        <v>81596231</v>
      </c>
      <c r="AR99" s="18">
        <v>21955563</v>
      </c>
      <c r="AS99" s="23">
        <v>103913015</v>
      </c>
      <c r="AT99" s="18">
        <v>149283636</v>
      </c>
      <c r="AU99" s="16"/>
      <c r="AV99" s="16"/>
      <c r="AW99" s="16"/>
      <c r="AX99" s="16"/>
    </row>
    <row r="100" spans="1:50" ht="23">
      <c r="A100" s="13">
        <v>39508</v>
      </c>
      <c r="B100" s="14">
        <v>85</v>
      </c>
      <c r="C100" s="20">
        <v>69</v>
      </c>
      <c r="D100" s="3"/>
      <c r="E100" s="6">
        <v>105.56</v>
      </c>
      <c r="F100" s="6">
        <v>103.64</v>
      </c>
      <c r="G100" s="6">
        <v>3.2440000000000002</v>
      </c>
      <c r="H100" s="6">
        <v>22440.241770000001</v>
      </c>
      <c r="I100" s="6">
        <v>6294.3517080000001</v>
      </c>
      <c r="J100" s="6">
        <v>126.64314031443099</v>
      </c>
      <c r="K100" s="6">
        <v>176</v>
      </c>
      <c r="L100" s="6">
        <v>250.6</v>
      </c>
      <c r="M100" s="6">
        <v>0</v>
      </c>
      <c r="N100" s="15"/>
      <c r="O100" s="6">
        <v>151.30000000000001</v>
      </c>
      <c r="P100" s="6">
        <v>9.41</v>
      </c>
      <c r="Q100" s="6"/>
      <c r="R100" s="6"/>
      <c r="S100" s="6"/>
      <c r="T100" s="6"/>
      <c r="U100" s="6"/>
      <c r="V100" s="6">
        <v>220.5</v>
      </c>
      <c r="W100" s="16"/>
      <c r="X100" s="16"/>
      <c r="Y100" s="16"/>
      <c r="Z100" s="16"/>
      <c r="AA100" s="16"/>
      <c r="AB100" s="16"/>
      <c r="AC100" s="17"/>
      <c r="AD100" s="18">
        <v>2032411</v>
      </c>
      <c r="AE100" s="18">
        <v>34557150</v>
      </c>
      <c r="AF100" s="18">
        <v>71229305</v>
      </c>
      <c r="AG100" s="18">
        <v>177037039</v>
      </c>
      <c r="AH100" s="16"/>
      <c r="AI100" s="16"/>
      <c r="AJ100" s="16"/>
      <c r="AK100" s="16"/>
      <c r="AL100" s="16"/>
      <c r="AM100" s="16"/>
      <c r="AN100" s="16"/>
      <c r="AO100" s="16"/>
      <c r="AP100" s="17"/>
      <c r="AQ100" s="18">
        <v>75394854</v>
      </c>
      <c r="AR100" s="18">
        <v>24550771</v>
      </c>
      <c r="AS100" s="23">
        <v>105535456</v>
      </c>
      <c r="AT100" s="18">
        <v>144263050</v>
      </c>
      <c r="AU100" s="16"/>
      <c r="AV100" s="16"/>
      <c r="AW100" s="16"/>
      <c r="AX100" s="16"/>
    </row>
    <row r="101" spans="1:50" ht="23">
      <c r="A101" s="13">
        <v>39539</v>
      </c>
      <c r="B101" s="14">
        <v>88</v>
      </c>
      <c r="C101" s="20">
        <v>67</v>
      </c>
      <c r="D101" s="3"/>
      <c r="E101" s="6">
        <v>112.57</v>
      </c>
      <c r="F101" s="6">
        <v>109.07</v>
      </c>
      <c r="G101" s="6">
        <v>3.4580000000000002</v>
      </c>
      <c r="H101" s="6">
        <v>25951.666996</v>
      </c>
      <c r="I101" s="6">
        <v>5651.2483599999996</v>
      </c>
      <c r="J101" s="6">
        <v>128.59358982500399</v>
      </c>
      <c r="K101" s="6">
        <v>175.5</v>
      </c>
      <c r="L101" s="6">
        <v>251.3</v>
      </c>
      <c r="M101" s="6">
        <v>0</v>
      </c>
      <c r="N101" s="15"/>
      <c r="O101" s="6">
        <v>152.30000000000001</v>
      </c>
      <c r="P101" s="6">
        <v>10.18</v>
      </c>
      <c r="Q101" s="6"/>
      <c r="R101" s="6"/>
      <c r="S101" s="6"/>
      <c r="T101" s="6"/>
      <c r="U101" s="6"/>
      <c r="V101" s="6">
        <v>222.6</v>
      </c>
      <c r="W101" s="16"/>
      <c r="X101" s="16"/>
      <c r="Y101" s="16"/>
      <c r="Z101" s="16"/>
      <c r="AA101" s="16"/>
      <c r="AB101" s="16"/>
      <c r="AC101" s="17"/>
      <c r="AD101" s="18">
        <v>1289962</v>
      </c>
      <c r="AE101" s="18">
        <v>30288462</v>
      </c>
      <c r="AF101" s="18">
        <v>80611689</v>
      </c>
      <c r="AG101" s="18">
        <v>190567343</v>
      </c>
      <c r="AH101" s="16"/>
      <c r="AI101" s="16"/>
      <c r="AJ101" s="16"/>
      <c r="AK101" s="16"/>
      <c r="AL101" s="16"/>
      <c r="AM101" s="16"/>
      <c r="AN101" s="16"/>
      <c r="AO101" s="16"/>
      <c r="AP101" s="17"/>
      <c r="AQ101" s="18">
        <v>65416376</v>
      </c>
      <c r="AR101" s="18">
        <v>20731877</v>
      </c>
      <c r="AS101" s="23">
        <v>118628600</v>
      </c>
      <c r="AT101" s="18">
        <v>178729898</v>
      </c>
      <c r="AU101" s="16"/>
      <c r="AV101" s="16"/>
      <c r="AW101" s="16"/>
      <c r="AX101" s="16"/>
    </row>
    <row r="102" spans="1:50" ht="23">
      <c r="A102" s="13">
        <v>39569</v>
      </c>
      <c r="B102" s="14">
        <v>91</v>
      </c>
      <c r="C102" s="20">
        <v>69</v>
      </c>
      <c r="D102" s="3"/>
      <c r="E102" s="6">
        <v>125.39</v>
      </c>
      <c r="F102" s="6">
        <v>122.8</v>
      </c>
      <c r="G102" s="6">
        <v>3.766</v>
      </c>
      <c r="H102" s="6">
        <v>27634.532443</v>
      </c>
      <c r="I102" s="6">
        <v>6275.6723160000001</v>
      </c>
      <c r="J102" s="6">
        <v>138.27779844145499</v>
      </c>
      <c r="K102" s="6">
        <v>177.6</v>
      </c>
      <c r="L102" s="6">
        <v>256.10000000000002</v>
      </c>
      <c r="M102" s="6">
        <v>0</v>
      </c>
      <c r="N102" s="15"/>
      <c r="O102" s="6">
        <v>155.30000000000001</v>
      </c>
      <c r="P102" s="6">
        <v>11.27</v>
      </c>
      <c r="Q102" s="6"/>
      <c r="R102" s="6"/>
      <c r="S102" s="6"/>
      <c r="T102" s="6"/>
      <c r="U102" s="6"/>
      <c r="V102" s="6">
        <v>228.5</v>
      </c>
      <c r="W102" s="16"/>
      <c r="X102" s="16"/>
      <c r="Y102" s="16"/>
      <c r="Z102" s="16"/>
      <c r="AA102" s="16"/>
      <c r="AB102" s="16"/>
      <c r="AC102" s="17"/>
      <c r="AD102" s="18">
        <v>645557</v>
      </c>
      <c r="AE102" s="18">
        <v>30129185</v>
      </c>
      <c r="AF102" s="18">
        <v>64941892</v>
      </c>
      <c r="AG102" s="18">
        <v>164306225</v>
      </c>
      <c r="AH102" s="16"/>
      <c r="AI102" s="16"/>
      <c r="AJ102" s="16"/>
      <c r="AK102" s="16"/>
      <c r="AL102" s="16"/>
      <c r="AM102" s="16"/>
      <c r="AN102" s="16"/>
      <c r="AO102" s="16"/>
      <c r="AP102" s="17"/>
      <c r="AQ102" s="18">
        <v>77340244</v>
      </c>
      <c r="AR102" s="18">
        <v>24985393</v>
      </c>
      <c r="AS102" s="23">
        <v>107516110</v>
      </c>
      <c r="AT102" s="18">
        <v>149958877</v>
      </c>
      <c r="AU102" s="16"/>
      <c r="AV102" s="16"/>
      <c r="AW102" s="16"/>
      <c r="AX102" s="16"/>
    </row>
    <row r="103" spans="1:50" ht="23">
      <c r="A103" s="13">
        <v>39600</v>
      </c>
      <c r="B103" s="14">
        <v>96</v>
      </c>
      <c r="C103" s="20">
        <v>72</v>
      </c>
      <c r="D103" s="3"/>
      <c r="E103" s="6">
        <v>133.93</v>
      </c>
      <c r="F103" s="6">
        <v>132.32</v>
      </c>
      <c r="G103" s="6">
        <v>4.0540000000000003</v>
      </c>
      <c r="H103" s="6">
        <v>27930.640533999998</v>
      </c>
      <c r="I103" s="6">
        <v>6188.1663369999997</v>
      </c>
      <c r="J103" s="6">
        <v>146.17031506563501</v>
      </c>
      <c r="K103" s="6">
        <v>180</v>
      </c>
      <c r="L103" s="6">
        <v>258.60000000000002</v>
      </c>
      <c r="M103" s="6">
        <v>0</v>
      </c>
      <c r="N103" s="15"/>
      <c r="O103" s="6">
        <v>157</v>
      </c>
      <c r="P103" s="6">
        <v>12.69</v>
      </c>
      <c r="Q103" s="6"/>
      <c r="R103" s="6"/>
      <c r="S103" s="6"/>
      <c r="T103" s="6"/>
      <c r="U103" s="6"/>
      <c r="V103" s="6">
        <v>231.9</v>
      </c>
      <c r="W103" s="16"/>
      <c r="X103" s="16"/>
      <c r="Y103" s="16"/>
      <c r="Z103" s="16"/>
      <c r="AA103" s="16"/>
      <c r="AB103" s="16"/>
      <c r="AC103" s="17"/>
      <c r="AD103" s="18">
        <v>788379</v>
      </c>
      <c r="AE103" s="18">
        <v>23297277</v>
      </c>
      <c r="AF103" s="18">
        <v>82898981</v>
      </c>
      <c r="AG103" s="18">
        <v>181812863</v>
      </c>
      <c r="AH103" s="16"/>
      <c r="AI103" s="16"/>
      <c r="AJ103" s="16"/>
      <c r="AK103" s="16"/>
      <c r="AL103" s="16"/>
      <c r="AM103" s="16"/>
      <c r="AN103" s="16"/>
      <c r="AO103" s="16"/>
      <c r="AP103" s="17"/>
      <c r="AQ103" s="18">
        <v>78161986</v>
      </c>
      <c r="AR103" s="18">
        <v>26285783</v>
      </c>
      <c r="AS103" s="23">
        <v>119485832</v>
      </c>
      <c r="AT103" s="18">
        <v>164454795</v>
      </c>
      <c r="AU103" s="16"/>
      <c r="AV103" s="16"/>
      <c r="AW103" s="16"/>
      <c r="AX103" s="16"/>
    </row>
    <row r="104" spans="1:50" ht="23">
      <c r="A104" s="13">
        <v>39630</v>
      </c>
      <c r="B104" s="14">
        <v>103</v>
      </c>
      <c r="C104" s="20">
        <v>80</v>
      </c>
      <c r="D104" s="3"/>
      <c r="E104" s="6">
        <v>133.44</v>
      </c>
      <c r="F104" s="6">
        <v>132.72</v>
      </c>
      <c r="G104" s="6">
        <v>4.0620000000000003</v>
      </c>
      <c r="H104" s="6">
        <v>31247.270669000001</v>
      </c>
      <c r="I104" s="6">
        <v>6234.6357019999996</v>
      </c>
      <c r="J104" s="6">
        <v>144.93279528010899</v>
      </c>
      <c r="K104" s="6">
        <v>181</v>
      </c>
      <c r="L104" s="6">
        <v>269.8</v>
      </c>
      <c r="M104" s="6">
        <v>0</v>
      </c>
      <c r="N104" s="15"/>
      <c r="O104" s="6">
        <v>165</v>
      </c>
      <c r="P104" s="6">
        <v>11.09</v>
      </c>
      <c r="Q104" s="6"/>
      <c r="R104" s="6"/>
      <c r="S104" s="6"/>
      <c r="T104" s="6"/>
      <c r="U104" s="6"/>
      <c r="V104" s="6">
        <v>244.5</v>
      </c>
      <c r="W104" s="16"/>
      <c r="X104" s="16"/>
      <c r="Y104" s="16"/>
      <c r="Z104" s="16"/>
      <c r="AA104" s="16"/>
      <c r="AB104" s="16"/>
      <c r="AC104" s="17"/>
      <c r="AD104" s="18">
        <v>1255355</v>
      </c>
      <c r="AE104" s="18">
        <v>34449230</v>
      </c>
      <c r="AF104" s="18">
        <v>78698735</v>
      </c>
      <c r="AG104" s="18">
        <v>208173003</v>
      </c>
      <c r="AH104" s="16"/>
      <c r="AI104" s="16"/>
      <c r="AJ104" s="16"/>
      <c r="AK104" s="16"/>
      <c r="AL104" s="16"/>
      <c r="AM104" s="16"/>
      <c r="AN104" s="16"/>
      <c r="AO104" s="16"/>
      <c r="AP104" s="17"/>
      <c r="AQ104" s="18">
        <v>89326720</v>
      </c>
      <c r="AR104" s="18">
        <v>17944408</v>
      </c>
      <c r="AS104" s="23">
        <v>111409755</v>
      </c>
      <c r="AT104" s="18">
        <v>149423147</v>
      </c>
      <c r="AU104" s="16"/>
      <c r="AV104" s="16"/>
      <c r="AW104" s="16"/>
      <c r="AX104" s="16"/>
    </row>
    <row r="105" spans="1:50" ht="23">
      <c r="A105" s="13">
        <v>39661</v>
      </c>
      <c r="B105" s="14">
        <v>103</v>
      </c>
      <c r="C105" s="20">
        <v>77</v>
      </c>
      <c r="D105" s="3"/>
      <c r="E105" s="6">
        <v>116.61</v>
      </c>
      <c r="F105" s="6">
        <v>113.24</v>
      </c>
      <c r="G105" s="6">
        <v>3.7789999999999999</v>
      </c>
      <c r="H105" s="6">
        <v>31823.697888999999</v>
      </c>
      <c r="I105" s="6">
        <v>6201.296378</v>
      </c>
      <c r="J105" s="6">
        <v>132.746124912575</v>
      </c>
      <c r="K105" s="6">
        <v>181.3</v>
      </c>
      <c r="L105" s="6">
        <v>274.39999999999998</v>
      </c>
      <c r="M105" s="6">
        <v>0</v>
      </c>
      <c r="N105" s="15"/>
      <c r="O105" s="6">
        <v>168.4</v>
      </c>
      <c r="P105" s="6">
        <v>8.26</v>
      </c>
      <c r="Q105" s="6"/>
      <c r="R105" s="6"/>
      <c r="S105" s="6"/>
      <c r="T105" s="6"/>
      <c r="U105" s="6"/>
      <c r="V105" s="6">
        <v>249.4</v>
      </c>
      <c r="W105" s="16"/>
      <c r="X105" s="16"/>
      <c r="Y105" s="16"/>
      <c r="Z105" s="16"/>
      <c r="AA105" s="16"/>
      <c r="AB105" s="16"/>
      <c r="AC105" s="17"/>
      <c r="AD105" s="18">
        <v>775188</v>
      </c>
      <c r="AE105" s="18">
        <v>42514108</v>
      </c>
      <c r="AF105" s="18">
        <v>69786210</v>
      </c>
      <c r="AG105" s="18">
        <v>150949705</v>
      </c>
      <c r="AH105" s="16"/>
      <c r="AI105" s="16"/>
      <c r="AJ105" s="16"/>
      <c r="AK105" s="16"/>
      <c r="AL105" s="16"/>
      <c r="AM105" s="16"/>
      <c r="AN105" s="16"/>
      <c r="AO105" s="16"/>
      <c r="AP105" s="17"/>
      <c r="AQ105" s="18">
        <v>63802023</v>
      </c>
      <c r="AR105" s="18">
        <v>16450092</v>
      </c>
      <c r="AS105" s="23">
        <v>80376612</v>
      </c>
      <c r="AT105" s="18">
        <v>155720956</v>
      </c>
      <c r="AU105" s="16"/>
      <c r="AV105" s="16"/>
      <c r="AW105" s="16"/>
      <c r="AX105" s="16"/>
    </row>
    <row r="106" spans="1:50" ht="23">
      <c r="A106" s="13">
        <v>39692</v>
      </c>
      <c r="B106" s="14">
        <v>96</v>
      </c>
      <c r="C106" s="20">
        <v>77</v>
      </c>
      <c r="D106" s="3"/>
      <c r="E106" s="6">
        <v>103.9</v>
      </c>
      <c r="F106" s="6">
        <v>97.23</v>
      </c>
      <c r="G106" s="6">
        <v>3.7029999999999998</v>
      </c>
      <c r="H106" s="6">
        <v>33078.730630999999</v>
      </c>
      <c r="I106" s="6">
        <v>5257.646643</v>
      </c>
      <c r="J106" s="6">
        <v>128.71008073129099</v>
      </c>
      <c r="K106" s="6">
        <v>181.5</v>
      </c>
      <c r="L106" s="6">
        <v>269.5</v>
      </c>
      <c r="M106" s="6">
        <v>0</v>
      </c>
      <c r="N106" s="15"/>
      <c r="O106" s="6">
        <v>166.4</v>
      </c>
      <c r="P106" s="6">
        <v>7.67</v>
      </c>
      <c r="Q106" s="6"/>
      <c r="R106" s="6"/>
      <c r="S106" s="6"/>
      <c r="T106" s="6"/>
      <c r="U106" s="6"/>
      <c r="V106" s="6">
        <v>240.3</v>
      </c>
      <c r="W106" s="16"/>
      <c r="X106" s="16"/>
      <c r="Y106" s="16"/>
      <c r="Z106" s="16"/>
      <c r="AA106" s="16"/>
      <c r="AB106" s="16"/>
      <c r="AC106" s="17"/>
      <c r="AD106" s="18">
        <v>2744319</v>
      </c>
      <c r="AE106" s="18">
        <v>49162289</v>
      </c>
      <c r="AF106" s="18">
        <v>74569999</v>
      </c>
      <c r="AG106" s="18">
        <v>168068025</v>
      </c>
      <c r="AH106" s="16"/>
      <c r="AI106" s="16"/>
      <c r="AJ106" s="16"/>
      <c r="AK106" s="16"/>
      <c r="AL106" s="16"/>
      <c r="AM106" s="16"/>
      <c r="AN106" s="16"/>
      <c r="AO106" s="16"/>
      <c r="AP106" s="17"/>
      <c r="AQ106" s="18">
        <v>64060948</v>
      </c>
      <c r="AR106" s="18">
        <v>25830838</v>
      </c>
      <c r="AS106" s="23">
        <v>104058924</v>
      </c>
      <c r="AT106" s="18">
        <v>148774375</v>
      </c>
      <c r="AU106" s="16"/>
      <c r="AV106" s="16"/>
      <c r="AW106" s="16"/>
      <c r="AX106" s="16"/>
    </row>
    <row r="107" spans="1:50" ht="23">
      <c r="A107" s="13">
        <v>39722</v>
      </c>
      <c r="B107" s="14">
        <v>85</v>
      </c>
      <c r="C107" s="20">
        <v>70</v>
      </c>
      <c r="D107" s="3"/>
      <c r="E107" s="6">
        <v>76.650000000000006</v>
      </c>
      <c r="F107" s="6">
        <v>71.58</v>
      </c>
      <c r="G107" s="6">
        <v>3.0510000000000002</v>
      </c>
      <c r="H107" s="6">
        <v>34032.388283</v>
      </c>
      <c r="I107" s="6">
        <v>6083.4001349999999</v>
      </c>
      <c r="J107" s="6">
        <v>87.077467895930994</v>
      </c>
      <c r="K107" s="6">
        <v>180.7</v>
      </c>
      <c r="L107" s="6">
        <v>264.8</v>
      </c>
      <c r="M107" s="6">
        <v>0</v>
      </c>
      <c r="N107" s="15"/>
      <c r="O107" s="6">
        <v>164.2</v>
      </c>
      <c r="P107" s="6">
        <v>6.74</v>
      </c>
      <c r="Q107" s="6"/>
      <c r="R107" s="6"/>
      <c r="S107" s="6"/>
      <c r="T107" s="6"/>
      <c r="U107" s="6"/>
      <c r="V107" s="6">
        <v>233</v>
      </c>
      <c r="W107" s="16"/>
      <c r="X107" s="16"/>
      <c r="Y107" s="16"/>
      <c r="Z107" s="16"/>
      <c r="AA107" s="16"/>
      <c r="AB107" s="16"/>
      <c r="AC107" s="17"/>
      <c r="AD107" s="18">
        <v>1750530</v>
      </c>
      <c r="AE107" s="18">
        <v>48200959</v>
      </c>
      <c r="AF107" s="18">
        <v>63435805</v>
      </c>
      <c r="AG107" s="18">
        <v>160547986</v>
      </c>
      <c r="AH107" s="16"/>
      <c r="AI107" s="16"/>
      <c r="AJ107" s="16"/>
      <c r="AK107" s="16"/>
      <c r="AL107" s="16"/>
      <c r="AM107" s="16"/>
      <c r="AN107" s="16"/>
      <c r="AO107" s="16"/>
      <c r="AP107" s="17"/>
      <c r="AQ107" s="18">
        <v>44115849</v>
      </c>
      <c r="AR107" s="18">
        <v>29001120</v>
      </c>
      <c r="AS107" s="23">
        <v>95729739</v>
      </c>
      <c r="AT107" s="18">
        <v>121109577</v>
      </c>
      <c r="AU107" s="16"/>
      <c r="AV107" s="16"/>
      <c r="AW107" s="16"/>
      <c r="AX107" s="16"/>
    </row>
    <row r="108" spans="1:50" ht="23">
      <c r="A108" s="13">
        <v>39753</v>
      </c>
      <c r="B108" s="14">
        <v>65</v>
      </c>
      <c r="C108" s="20">
        <v>46</v>
      </c>
      <c r="D108" s="3"/>
      <c r="E108" s="6">
        <v>57.44</v>
      </c>
      <c r="F108" s="6">
        <v>52.45</v>
      </c>
      <c r="G108" s="6">
        <v>2.1469999999999998</v>
      </c>
      <c r="H108" s="6">
        <v>28265.025030000001</v>
      </c>
      <c r="I108" s="6">
        <v>5180.9501399999999</v>
      </c>
      <c r="J108" s="6">
        <v>74.901797135107202</v>
      </c>
      <c r="K108" s="6">
        <v>179.8</v>
      </c>
      <c r="L108" s="6">
        <v>239.1</v>
      </c>
      <c r="M108" s="6">
        <v>0</v>
      </c>
      <c r="N108" s="15"/>
      <c r="O108" s="6">
        <v>151</v>
      </c>
      <c r="P108" s="6">
        <v>6.68</v>
      </c>
      <c r="Q108" s="6"/>
      <c r="R108" s="6"/>
      <c r="S108" s="6"/>
      <c r="T108" s="6"/>
      <c r="U108" s="6"/>
      <c r="V108" s="6">
        <v>203.5</v>
      </c>
      <c r="W108" s="16"/>
      <c r="X108" s="16"/>
      <c r="Y108" s="16"/>
      <c r="Z108" s="16"/>
      <c r="AA108" s="16"/>
      <c r="AB108" s="16"/>
      <c r="AC108" s="17"/>
      <c r="AD108" s="18">
        <v>1785695</v>
      </c>
      <c r="AE108" s="18">
        <v>28879394</v>
      </c>
      <c r="AF108" s="18">
        <v>43200456</v>
      </c>
      <c r="AG108" s="18">
        <v>107759301</v>
      </c>
      <c r="AH108" s="16"/>
      <c r="AI108" s="16"/>
      <c r="AJ108" s="16"/>
      <c r="AK108" s="16"/>
      <c r="AL108" s="16"/>
      <c r="AM108" s="16"/>
      <c r="AN108" s="16"/>
      <c r="AO108" s="16"/>
      <c r="AP108" s="17"/>
      <c r="AQ108" s="18">
        <v>44896197</v>
      </c>
      <c r="AR108" s="18">
        <v>33076233</v>
      </c>
      <c r="AS108" s="23">
        <v>58696806</v>
      </c>
      <c r="AT108" s="18">
        <v>91855168</v>
      </c>
      <c r="AU108" s="16"/>
      <c r="AV108" s="16"/>
      <c r="AW108" s="16"/>
      <c r="AX108" s="16"/>
    </row>
    <row r="109" spans="1:50" ht="23">
      <c r="A109" s="13">
        <v>39783</v>
      </c>
      <c r="B109" s="14">
        <v>55</v>
      </c>
      <c r="C109" s="20">
        <v>32</v>
      </c>
      <c r="D109" s="3"/>
      <c r="E109" s="6">
        <v>41.02</v>
      </c>
      <c r="F109" s="6">
        <v>39.950000000000003</v>
      </c>
      <c r="G109" s="6">
        <v>1.6870000000000001</v>
      </c>
      <c r="H109" s="6">
        <v>25079.514977999999</v>
      </c>
      <c r="I109" s="6">
        <v>5110.7061949999998</v>
      </c>
      <c r="J109" s="6">
        <v>55.356084238908601</v>
      </c>
      <c r="K109" s="6">
        <v>177.7</v>
      </c>
      <c r="L109" s="6">
        <v>227.1</v>
      </c>
      <c r="M109" s="6">
        <v>0</v>
      </c>
      <c r="N109" s="15"/>
      <c r="O109" s="6">
        <v>143.5</v>
      </c>
      <c r="P109" s="6">
        <v>5.82</v>
      </c>
      <c r="Q109" s="6"/>
      <c r="R109" s="6"/>
      <c r="S109" s="6"/>
      <c r="T109" s="6"/>
      <c r="U109" s="6"/>
      <c r="V109" s="6">
        <v>191.2</v>
      </c>
      <c r="W109" s="16"/>
      <c r="X109" s="16"/>
      <c r="Y109" s="16"/>
      <c r="Z109" s="16"/>
      <c r="AA109" s="16"/>
      <c r="AB109" s="16"/>
      <c r="AC109" s="17"/>
      <c r="AD109" s="18">
        <v>674999</v>
      </c>
      <c r="AE109" s="18">
        <v>19641681</v>
      </c>
      <c r="AF109" s="18">
        <v>29594681</v>
      </c>
      <c r="AG109" s="18">
        <v>70949585</v>
      </c>
      <c r="AH109" s="16"/>
      <c r="AI109" s="16"/>
      <c r="AJ109" s="16"/>
      <c r="AK109" s="16"/>
      <c r="AL109" s="16"/>
      <c r="AM109" s="16"/>
      <c r="AN109" s="16"/>
      <c r="AO109" s="16"/>
      <c r="AP109" s="17"/>
      <c r="AQ109" s="18">
        <v>32211043</v>
      </c>
      <c r="AR109" s="18">
        <v>21313467</v>
      </c>
      <c r="AS109" s="23">
        <v>49225256</v>
      </c>
      <c r="AT109" s="18">
        <v>65210245</v>
      </c>
      <c r="AU109" s="16"/>
      <c r="AV109" s="16"/>
      <c r="AW109" s="16"/>
      <c r="AX109" s="16"/>
    </row>
    <row r="110" spans="1:50" ht="23">
      <c r="A110" s="13">
        <v>39814</v>
      </c>
      <c r="B110" s="14">
        <v>55</v>
      </c>
      <c r="C110" s="20">
        <v>39</v>
      </c>
      <c r="D110" s="3"/>
      <c r="E110" s="6">
        <v>41.74</v>
      </c>
      <c r="F110" s="6">
        <v>43.44</v>
      </c>
      <c r="G110" s="6">
        <v>1.788</v>
      </c>
      <c r="H110" s="6">
        <v>24743.457402</v>
      </c>
      <c r="I110" s="6">
        <v>4159.6497559999998</v>
      </c>
      <c r="J110" s="6">
        <v>67.347747220015506</v>
      </c>
      <c r="K110" s="6">
        <v>177.7</v>
      </c>
      <c r="L110" s="6">
        <v>218.8</v>
      </c>
      <c r="M110" s="6">
        <v>0</v>
      </c>
      <c r="N110" s="15"/>
      <c r="O110" s="6">
        <v>137.30000000000001</v>
      </c>
      <c r="P110" s="6">
        <v>5.24</v>
      </c>
      <c r="Q110" s="6"/>
      <c r="R110" s="6"/>
      <c r="S110" s="6"/>
      <c r="T110" s="6"/>
      <c r="U110" s="6"/>
      <c r="V110" s="6">
        <v>181.5</v>
      </c>
      <c r="W110" s="16"/>
      <c r="X110" s="16"/>
      <c r="Y110" s="16"/>
      <c r="Z110" s="16"/>
      <c r="AA110" s="16"/>
      <c r="AB110" s="16"/>
      <c r="AC110" s="17"/>
      <c r="AD110" s="18">
        <v>780248</v>
      </c>
      <c r="AE110" s="18">
        <v>24404375</v>
      </c>
      <c r="AF110" s="18">
        <v>35487560</v>
      </c>
      <c r="AG110" s="18">
        <v>91767634</v>
      </c>
      <c r="AH110" s="16"/>
      <c r="AI110" s="16"/>
      <c r="AJ110" s="16"/>
      <c r="AK110" s="16"/>
      <c r="AL110" s="16"/>
      <c r="AM110" s="16"/>
      <c r="AN110" s="16"/>
      <c r="AO110" s="16"/>
      <c r="AP110" s="17"/>
      <c r="AQ110" s="18">
        <v>35293603</v>
      </c>
      <c r="AR110" s="18">
        <v>20406977</v>
      </c>
      <c r="AS110" s="23">
        <v>52620504</v>
      </c>
      <c r="AT110" s="18">
        <v>69191177</v>
      </c>
      <c r="AU110" s="16"/>
      <c r="AV110" s="16"/>
      <c r="AW110" s="16"/>
      <c r="AX110" s="16"/>
    </row>
    <row r="111" spans="1:50" ht="23">
      <c r="A111" s="13">
        <v>39845</v>
      </c>
      <c r="B111" s="14">
        <v>62</v>
      </c>
      <c r="C111" s="20">
        <v>42</v>
      </c>
      <c r="D111" s="3"/>
      <c r="E111" s="6">
        <v>39.159999999999997</v>
      </c>
      <c r="F111" s="6">
        <v>43.32</v>
      </c>
      <c r="G111" s="6">
        <v>1.923</v>
      </c>
      <c r="H111" s="6">
        <v>18845.495210000001</v>
      </c>
      <c r="I111" s="6">
        <v>4661.6813620000003</v>
      </c>
      <c r="J111" s="6">
        <v>66.367446544075605</v>
      </c>
      <c r="K111" s="6">
        <v>175</v>
      </c>
      <c r="L111" s="6">
        <v>224.7</v>
      </c>
      <c r="M111" s="6">
        <v>0</v>
      </c>
      <c r="N111" s="15"/>
      <c r="O111" s="6">
        <v>138.9</v>
      </c>
      <c r="P111" s="6">
        <v>4.5199999999999996</v>
      </c>
      <c r="Q111" s="6"/>
      <c r="R111" s="6"/>
      <c r="S111" s="6"/>
      <c r="T111" s="6"/>
      <c r="U111" s="6"/>
      <c r="V111" s="6">
        <v>190.5</v>
      </c>
      <c r="W111" s="16"/>
      <c r="X111" s="16"/>
      <c r="Y111" s="16"/>
      <c r="Z111" s="16"/>
      <c r="AA111" s="16"/>
      <c r="AB111" s="16"/>
      <c r="AC111" s="17"/>
      <c r="AD111" s="18">
        <v>1966489</v>
      </c>
      <c r="AE111" s="18">
        <v>18364536</v>
      </c>
      <c r="AF111" s="18">
        <v>29396901</v>
      </c>
      <c r="AG111" s="18">
        <v>83457225</v>
      </c>
      <c r="AH111" s="16"/>
      <c r="AI111" s="16"/>
      <c r="AJ111" s="16"/>
      <c r="AK111" s="16"/>
      <c r="AL111" s="16"/>
      <c r="AM111" s="16"/>
      <c r="AN111" s="16"/>
      <c r="AO111" s="16"/>
      <c r="AP111" s="17"/>
      <c r="AQ111" s="18">
        <v>36565411</v>
      </c>
      <c r="AR111" s="18">
        <v>19996060</v>
      </c>
      <c r="AS111" s="23">
        <v>47548307</v>
      </c>
      <c r="AT111" s="18">
        <v>69098393</v>
      </c>
      <c r="AU111" s="16"/>
      <c r="AV111" s="16"/>
      <c r="AW111" s="16"/>
      <c r="AX111" s="16"/>
    </row>
    <row r="112" spans="1:50" ht="23">
      <c r="A112" s="13">
        <v>39873</v>
      </c>
      <c r="B112" s="14">
        <v>62</v>
      </c>
      <c r="C112" s="20">
        <v>42</v>
      </c>
      <c r="D112" s="3"/>
      <c r="E112" s="6">
        <v>47.98</v>
      </c>
      <c r="F112" s="6">
        <v>46.54</v>
      </c>
      <c r="G112" s="6">
        <v>1.9590000000000001</v>
      </c>
      <c r="H112" s="6">
        <v>21224.713512999999</v>
      </c>
      <c r="I112" s="6">
        <v>5579.2590229999996</v>
      </c>
      <c r="J112" s="6">
        <v>64.900898196432095</v>
      </c>
      <c r="K112" s="6">
        <v>173.8</v>
      </c>
      <c r="L112" s="6">
        <v>222</v>
      </c>
      <c r="M112" s="6">
        <v>0</v>
      </c>
      <c r="N112" s="15"/>
      <c r="O112" s="6">
        <v>136.69999999999999</v>
      </c>
      <c r="P112" s="6">
        <v>3.96</v>
      </c>
      <c r="Q112" s="6"/>
      <c r="R112" s="6"/>
      <c r="S112" s="6"/>
      <c r="T112" s="6"/>
      <c r="U112" s="6"/>
      <c r="V112" s="6">
        <v>189</v>
      </c>
      <c r="W112" s="16"/>
      <c r="X112" s="16"/>
      <c r="Y112" s="16"/>
      <c r="Z112" s="16"/>
      <c r="AA112" s="16"/>
      <c r="AB112" s="16"/>
      <c r="AC112" s="17"/>
      <c r="AD112" s="18">
        <v>1124209</v>
      </c>
      <c r="AE112" s="18">
        <v>36156155</v>
      </c>
      <c r="AF112" s="18">
        <v>35174511</v>
      </c>
      <c r="AG112" s="18">
        <v>93685189</v>
      </c>
      <c r="AH112" s="16"/>
      <c r="AI112" s="16"/>
      <c r="AJ112" s="16"/>
      <c r="AK112" s="16"/>
      <c r="AL112" s="16"/>
      <c r="AM112" s="16"/>
      <c r="AN112" s="16"/>
      <c r="AO112" s="16"/>
      <c r="AP112" s="17"/>
      <c r="AQ112" s="18">
        <v>42791545</v>
      </c>
      <c r="AR112" s="18">
        <v>22789274</v>
      </c>
      <c r="AS112" s="23">
        <v>57178501</v>
      </c>
      <c r="AT112" s="18">
        <v>84561401</v>
      </c>
      <c r="AU112" s="16"/>
      <c r="AV112" s="16"/>
      <c r="AW112" s="16"/>
      <c r="AX112" s="16"/>
    </row>
    <row r="113" spans="1:50" ht="23">
      <c r="A113" s="13">
        <v>39904</v>
      </c>
      <c r="B113" s="14">
        <v>62</v>
      </c>
      <c r="C113" s="20">
        <v>41</v>
      </c>
      <c r="D113" s="3"/>
      <c r="E113" s="6">
        <v>49.79</v>
      </c>
      <c r="F113" s="6">
        <v>50.18</v>
      </c>
      <c r="G113" s="6">
        <v>2.0489999999999999</v>
      </c>
      <c r="H113" s="6">
        <v>21920.595248000001</v>
      </c>
      <c r="I113" s="6">
        <v>5161.4426089999997</v>
      </c>
      <c r="J113" s="6">
        <v>73.770701361850897</v>
      </c>
      <c r="K113" s="6">
        <v>175.9</v>
      </c>
      <c r="L113" s="6">
        <v>218.4</v>
      </c>
      <c r="M113" s="6">
        <v>0</v>
      </c>
      <c r="N113" s="15"/>
      <c r="O113" s="6">
        <v>134.4</v>
      </c>
      <c r="P113" s="6">
        <v>3.5</v>
      </c>
      <c r="Q113" s="6"/>
      <c r="R113" s="6"/>
      <c r="S113" s="6"/>
      <c r="T113" s="6"/>
      <c r="U113" s="6"/>
      <c r="V113" s="6">
        <v>185</v>
      </c>
      <c r="W113" s="16"/>
      <c r="X113" s="16"/>
      <c r="Y113" s="16"/>
      <c r="Z113" s="16"/>
      <c r="AA113" s="16"/>
      <c r="AB113" s="16"/>
      <c r="AC113" s="17"/>
      <c r="AD113" s="18">
        <v>621901</v>
      </c>
      <c r="AE113" s="18">
        <v>32616967</v>
      </c>
      <c r="AF113" s="18">
        <v>37823941</v>
      </c>
      <c r="AG113" s="18">
        <v>86745628</v>
      </c>
      <c r="AH113" s="16"/>
      <c r="AI113" s="16"/>
      <c r="AJ113" s="16"/>
      <c r="AK113" s="16"/>
      <c r="AL113" s="16"/>
      <c r="AM113" s="16"/>
      <c r="AN113" s="16"/>
      <c r="AO113" s="16"/>
      <c r="AP113" s="17"/>
      <c r="AQ113" s="18">
        <v>44730567</v>
      </c>
      <c r="AR113" s="18">
        <v>16422352</v>
      </c>
      <c r="AS113" s="23">
        <v>51210361</v>
      </c>
      <c r="AT113" s="18">
        <v>80503202</v>
      </c>
      <c r="AU113" s="16"/>
      <c r="AV113" s="16"/>
      <c r="AW113" s="16"/>
      <c r="AX113" s="16"/>
    </row>
    <row r="114" spans="1:50" ht="23">
      <c r="A114" s="13">
        <v>39934</v>
      </c>
      <c r="B114" s="14">
        <v>65</v>
      </c>
      <c r="C114" s="20">
        <v>41</v>
      </c>
      <c r="D114" s="3"/>
      <c r="E114" s="6">
        <v>59.16</v>
      </c>
      <c r="F114" s="6">
        <v>57.3</v>
      </c>
      <c r="G114" s="6">
        <v>2.266</v>
      </c>
      <c r="H114" s="6">
        <v>22734.147846</v>
      </c>
      <c r="I114" s="6">
        <v>5256.0180979999996</v>
      </c>
      <c r="J114" s="6">
        <v>76.8046193901897</v>
      </c>
      <c r="K114" s="6">
        <v>174</v>
      </c>
      <c r="L114" s="6">
        <v>221.6</v>
      </c>
      <c r="M114" s="6">
        <v>0</v>
      </c>
      <c r="N114" s="15"/>
      <c r="O114" s="6">
        <v>135.80000000000001</v>
      </c>
      <c r="P114" s="6">
        <v>3.83</v>
      </c>
      <c r="Q114" s="6"/>
      <c r="R114" s="6"/>
      <c r="S114" s="6"/>
      <c r="T114" s="6"/>
      <c r="U114" s="6"/>
      <c r="V114" s="6">
        <v>189</v>
      </c>
      <c r="W114" s="16"/>
      <c r="X114" s="16"/>
      <c r="Y114" s="16"/>
      <c r="Z114" s="16"/>
      <c r="AA114" s="16"/>
      <c r="AB114" s="16"/>
      <c r="AC114" s="17"/>
      <c r="AD114" s="18">
        <v>552829</v>
      </c>
      <c r="AE114" s="18">
        <v>42390687</v>
      </c>
      <c r="AF114" s="18">
        <v>40901770</v>
      </c>
      <c r="AG114" s="18">
        <v>99073165</v>
      </c>
      <c r="AH114" s="16"/>
      <c r="AI114" s="16"/>
      <c r="AJ114" s="16"/>
      <c r="AK114" s="16"/>
      <c r="AL114" s="16"/>
      <c r="AM114" s="16"/>
      <c r="AN114" s="16"/>
      <c r="AO114" s="16"/>
      <c r="AP114" s="17"/>
      <c r="AQ114" s="18">
        <v>44786309</v>
      </c>
      <c r="AR114" s="18">
        <v>19929033</v>
      </c>
      <c r="AS114" s="23">
        <v>49448706</v>
      </c>
      <c r="AT114" s="18">
        <v>85672914</v>
      </c>
      <c r="AU114" s="16"/>
      <c r="AV114" s="16"/>
      <c r="AW114" s="16"/>
      <c r="AX114" s="16"/>
    </row>
    <row r="115" spans="1:50" ht="23">
      <c r="A115" s="13">
        <v>39965</v>
      </c>
      <c r="B115" s="14">
        <v>68</v>
      </c>
      <c r="C115" s="20">
        <v>44</v>
      </c>
      <c r="D115" s="3"/>
      <c r="E115" s="6">
        <v>69.680000000000007</v>
      </c>
      <c r="F115" s="6">
        <v>68.61</v>
      </c>
      <c r="G115" s="6">
        <v>2.6309999999999998</v>
      </c>
      <c r="H115" s="6">
        <v>23972.774237000001</v>
      </c>
      <c r="I115" s="6">
        <v>5548.5745809999999</v>
      </c>
      <c r="J115" s="6">
        <v>75.9603180428538</v>
      </c>
      <c r="K115" s="6">
        <v>176.1</v>
      </c>
      <c r="L115" s="6">
        <v>221.3</v>
      </c>
      <c r="M115" s="6">
        <v>0</v>
      </c>
      <c r="N115" s="15"/>
      <c r="O115" s="6">
        <v>135.80000000000001</v>
      </c>
      <c r="P115" s="6">
        <v>3.8</v>
      </c>
      <c r="Q115" s="6"/>
      <c r="R115" s="6"/>
      <c r="S115" s="6"/>
      <c r="T115" s="6"/>
      <c r="U115" s="6"/>
      <c r="V115" s="6">
        <v>188.8</v>
      </c>
      <c r="W115" s="16"/>
      <c r="X115" s="16"/>
      <c r="Y115" s="16"/>
      <c r="Z115" s="16"/>
      <c r="AA115" s="16"/>
      <c r="AB115" s="16"/>
      <c r="AC115" s="17"/>
      <c r="AD115" s="18">
        <v>641770</v>
      </c>
      <c r="AE115" s="18">
        <v>31157826</v>
      </c>
      <c r="AF115" s="18">
        <v>47785136</v>
      </c>
      <c r="AG115" s="18">
        <v>130212446</v>
      </c>
      <c r="AH115" s="16"/>
      <c r="AI115" s="16"/>
      <c r="AJ115" s="16"/>
      <c r="AK115" s="16"/>
      <c r="AL115" s="16"/>
      <c r="AM115" s="16"/>
      <c r="AN115" s="16"/>
      <c r="AO115" s="16"/>
      <c r="AP115" s="17"/>
      <c r="AQ115" s="18">
        <v>41091236</v>
      </c>
      <c r="AR115" s="18">
        <v>16049437</v>
      </c>
      <c r="AS115" s="23">
        <v>62461656</v>
      </c>
      <c r="AT115" s="18">
        <v>85227362</v>
      </c>
      <c r="AU115" s="16"/>
      <c r="AV115" s="16"/>
      <c r="AW115" s="16"/>
      <c r="AX115" s="16"/>
    </row>
    <row r="116" spans="1:50" ht="23">
      <c r="A116" s="13">
        <v>39995</v>
      </c>
      <c r="B116" s="14">
        <v>68</v>
      </c>
      <c r="C116" s="20">
        <v>50</v>
      </c>
      <c r="D116" s="3"/>
      <c r="E116" s="6">
        <v>64.09</v>
      </c>
      <c r="F116" s="6">
        <v>64.44</v>
      </c>
      <c r="G116" s="6">
        <v>2.5270000000000001</v>
      </c>
      <c r="H116" s="6">
        <v>25671.084408999999</v>
      </c>
      <c r="I116" s="6">
        <v>5269.286701</v>
      </c>
      <c r="J116" s="6">
        <v>79.343260575715902</v>
      </c>
      <c r="K116" s="6">
        <v>173.5</v>
      </c>
      <c r="L116" s="6">
        <v>232</v>
      </c>
      <c r="M116" s="6">
        <v>0</v>
      </c>
      <c r="N116" s="15"/>
      <c r="O116" s="6">
        <v>141.69999999999999</v>
      </c>
      <c r="P116" s="6">
        <v>3.38</v>
      </c>
      <c r="Q116" s="6"/>
      <c r="R116" s="6"/>
      <c r="S116" s="6"/>
      <c r="T116" s="6"/>
      <c r="U116" s="6"/>
      <c r="V116" s="6">
        <v>201.2</v>
      </c>
      <c r="W116" s="16"/>
      <c r="X116" s="16"/>
      <c r="Y116" s="16"/>
      <c r="Z116" s="16"/>
      <c r="AA116" s="16"/>
      <c r="AB116" s="16"/>
      <c r="AC116" s="17"/>
      <c r="AD116" s="18">
        <v>973384</v>
      </c>
      <c r="AE116" s="18">
        <v>43433011</v>
      </c>
      <c r="AF116" s="18">
        <v>50202847</v>
      </c>
      <c r="AG116" s="18">
        <v>116402414</v>
      </c>
      <c r="AH116" s="16"/>
      <c r="AI116" s="16"/>
      <c r="AJ116" s="16"/>
      <c r="AK116" s="16"/>
      <c r="AL116" s="16"/>
      <c r="AM116" s="16"/>
      <c r="AN116" s="16"/>
      <c r="AO116" s="16"/>
      <c r="AP116" s="17"/>
      <c r="AQ116" s="18">
        <v>42173019</v>
      </c>
      <c r="AR116" s="18">
        <v>17150130</v>
      </c>
      <c r="AS116" s="23">
        <v>66460254</v>
      </c>
      <c r="AT116" s="18">
        <v>90474898</v>
      </c>
      <c r="AU116" s="16"/>
      <c r="AV116" s="16"/>
      <c r="AW116" s="16"/>
      <c r="AX116" s="16"/>
    </row>
    <row r="117" spans="1:50" ht="23">
      <c r="A117" s="13">
        <v>40026</v>
      </c>
      <c r="B117" s="14">
        <v>68</v>
      </c>
      <c r="C117" s="20">
        <v>51</v>
      </c>
      <c r="D117" s="3"/>
      <c r="E117" s="6">
        <v>71.06</v>
      </c>
      <c r="F117" s="6">
        <v>72.510000000000005</v>
      </c>
      <c r="G117" s="6">
        <v>2.6160000000000001</v>
      </c>
      <c r="H117" s="6">
        <v>25798.119655999999</v>
      </c>
      <c r="I117" s="6">
        <v>5517.9742269999997</v>
      </c>
      <c r="J117" s="6">
        <v>93.204703024082306</v>
      </c>
      <c r="K117" s="6">
        <v>173.9</v>
      </c>
      <c r="L117" s="6">
        <v>231.5</v>
      </c>
      <c r="M117" s="6">
        <v>0</v>
      </c>
      <c r="N117" s="15"/>
      <c r="O117" s="6">
        <v>142.5</v>
      </c>
      <c r="P117" s="6">
        <v>3.14</v>
      </c>
      <c r="Q117" s="6"/>
      <c r="R117" s="6"/>
      <c r="S117" s="6"/>
      <c r="T117" s="6"/>
      <c r="U117" s="6"/>
      <c r="V117" s="6">
        <v>200.8</v>
      </c>
      <c r="W117" s="16"/>
      <c r="X117" s="16"/>
      <c r="Y117" s="16"/>
      <c r="Z117" s="16"/>
      <c r="AA117" s="16"/>
      <c r="AB117" s="16"/>
      <c r="AC117" s="17"/>
      <c r="AD117" s="18">
        <v>471471</v>
      </c>
      <c r="AE117" s="18">
        <v>31321103</v>
      </c>
      <c r="AF117" s="18">
        <v>44951317</v>
      </c>
      <c r="AG117" s="18">
        <v>105566251</v>
      </c>
      <c r="AH117" s="16"/>
      <c r="AI117" s="16"/>
      <c r="AJ117" s="16"/>
      <c r="AK117" s="16"/>
      <c r="AL117" s="16"/>
      <c r="AM117" s="16"/>
      <c r="AN117" s="16"/>
      <c r="AO117" s="16"/>
      <c r="AP117" s="17"/>
      <c r="AQ117" s="18">
        <v>48339845</v>
      </c>
      <c r="AR117" s="18">
        <v>20259031</v>
      </c>
      <c r="AS117" s="23">
        <v>47637310</v>
      </c>
      <c r="AT117" s="18">
        <v>85220437</v>
      </c>
      <c r="AU117" s="16"/>
      <c r="AV117" s="16"/>
      <c r="AW117" s="16"/>
      <c r="AX117" s="16"/>
    </row>
    <row r="118" spans="1:50" ht="23">
      <c r="A118" s="13">
        <v>40057</v>
      </c>
      <c r="B118" s="14">
        <v>72</v>
      </c>
      <c r="C118" s="20">
        <v>52</v>
      </c>
      <c r="D118" s="3"/>
      <c r="E118" s="6">
        <v>69.459999999999994</v>
      </c>
      <c r="F118" s="6">
        <v>67.650000000000006</v>
      </c>
      <c r="G118" s="6">
        <v>2.5539999999999998</v>
      </c>
      <c r="H118" s="6">
        <v>27893.916592000001</v>
      </c>
      <c r="I118" s="6">
        <v>5764.3487880000002</v>
      </c>
      <c r="J118" s="6">
        <v>98.553368504652596</v>
      </c>
      <c r="K118" s="6">
        <v>173.9</v>
      </c>
      <c r="L118" s="6">
        <v>234.8</v>
      </c>
      <c r="M118" s="6">
        <v>0</v>
      </c>
      <c r="N118" s="15"/>
      <c r="O118" s="6">
        <v>145.1</v>
      </c>
      <c r="P118" s="6">
        <v>2.99</v>
      </c>
      <c r="Q118" s="6"/>
      <c r="R118" s="6"/>
      <c r="S118" s="6"/>
      <c r="T118" s="6"/>
      <c r="U118" s="6"/>
      <c r="V118" s="6">
        <v>202.7</v>
      </c>
      <c r="W118" s="16"/>
      <c r="X118" s="16"/>
      <c r="Y118" s="16"/>
      <c r="Z118" s="16"/>
      <c r="AA118" s="16"/>
      <c r="AB118" s="16"/>
      <c r="AC118" s="17"/>
      <c r="AD118" s="18">
        <v>698748</v>
      </c>
      <c r="AE118" s="18">
        <v>40202251</v>
      </c>
      <c r="AF118" s="18">
        <v>46734406</v>
      </c>
      <c r="AG118" s="18">
        <v>114592279</v>
      </c>
      <c r="AH118" s="16"/>
      <c r="AI118" s="16"/>
      <c r="AJ118" s="16"/>
      <c r="AK118" s="16"/>
      <c r="AL118" s="16"/>
      <c r="AM118" s="16"/>
      <c r="AN118" s="16"/>
      <c r="AO118" s="16"/>
      <c r="AP118" s="17"/>
      <c r="AQ118" s="18">
        <v>62794564</v>
      </c>
      <c r="AR118" s="18">
        <v>23930495</v>
      </c>
      <c r="AS118" s="23">
        <v>74535569</v>
      </c>
      <c r="AT118" s="18">
        <v>99356550</v>
      </c>
      <c r="AU118" s="16"/>
      <c r="AV118" s="16"/>
      <c r="AW118" s="16"/>
      <c r="AX118" s="16"/>
    </row>
    <row r="119" spans="1:50" ht="23">
      <c r="A119" s="13">
        <v>40087</v>
      </c>
      <c r="B119" s="14">
        <v>72</v>
      </c>
      <c r="C119" s="20">
        <v>48</v>
      </c>
      <c r="D119" s="3"/>
      <c r="E119" s="6">
        <v>75.819999999999993</v>
      </c>
      <c r="F119" s="6">
        <v>72.77</v>
      </c>
      <c r="G119" s="6">
        <v>2.5510000000000002</v>
      </c>
      <c r="H119" s="6">
        <v>29557.782865000001</v>
      </c>
      <c r="I119" s="6">
        <v>6879.3000330000004</v>
      </c>
      <c r="J119" s="6">
        <v>106.69329944307</v>
      </c>
      <c r="K119" s="6">
        <v>175.6</v>
      </c>
      <c r="L119" s="6">
        <v>233.4</v>
      </c>
      <c r="M119" s="6">
        <v>0</v>
      </c>
      <c r="N119" s="15"/>
      <c r="O119" s="6">
        <v>144.5</v>
      </c>
      <c r="P119" s="6">
        <v>4.01</v>
      </c>
      <c r="Q119" s="6"/>
      <c r="R119" s="6"/>
      <c r="S119" s="6"/>
      <c r="T119" s="6"/>
      <c r="U119" s="6"/>
      <c r="V119" s="6">
        <v>200.4</v>
      </c>
      <c r="W119" s="16"/>
      <c r="X119" s="16"/>
      <c r="Y119" s="16"/>
      <c r="Z119" s="16"/>
      <c r="AA119" s="16"/>
      <c r="AB119" s="16"/>
      <c r="AC119" s="17"/>
      <c r="AD119" s="18">
        <v>749315</v>
      </c>
      <c r="AE119" s="18">
        <v>39429448</v>
      </c>
      <c r="AF119" s="18">
        <v>44600541</v>
      </c>
      <c r="AG119" s="18">
        <v>125427728</v>
      </c>
      <c r="AH119" s="16"/>
      <c r="AI119" s="16"/>
      <c r="AJ119" s="16"/>
      <c r="AK119" s="16"/>
      <c r="AL119" s="16"/>
      <c r="AM119" s="16"/>
      <c r="AN119" s="16"/>
      <c r="AO119" s="16"/>
      <c r="AP119" s="17"/>
      <c r="AQ119" s="18">
        <v>55580302</v>
      </c>
      <c r="AR119" s="18">
        <v>27096869</v>
      </c>
      <c r="AS119" s="23">
        <v>76653154</v>
      </c>
      <c r="AT119" s="18">
        <v>91482174</v>
      </c>
      <c r="AU119" s="16"/>
      <c r="AV119" s="16"/>
      <c r="AW119" s="16"/>
      <c r="AX119" s="16"/>
    </row>
    <row r="120" spans="1:50" ht="23">
      <c r="A120" s="13">
        <v>40118</v>
      </c>
      <c r="B120" s="14">
        <v>72</v>
      </c>
      <c r="C120" s="20">
        <v>50</v>
      </c>
      <c r="D120" s="3"/>
      <c r="E120" s="6">
        <v>78.08</v>
      </c>
      <c r="F120" s="6">
        <v>76.66</v>
      </c>
      <c r="G120" s="6">
        <v>2.6509999999999998</v>
      </c>
      <c r="H120" s="6">
        <v>27541.720775000002</v>
      </c>
      <c r="I120" s="6">
        <v>7374.1606359999996</v>
      </c>
      <c r="J120" s="6">
        <v>115.71371116326701</v>
      </c>
      <c r="K120" s="6">
        <v>176.9</v>
      </c>
      <c r="L120" s="6">
        <v>233.5</v>
      </c>
      <c r="M120" s="6">
        <v>0</v>
      </c>
      <c r="N120" s="15"/>
      <c r="O120" s="6">
        <v>144.69999999999999</v>
      </c>
      <c r="P120" s="6">
        <v>3.66</v>
      </c>
      <c r="Q120" s="6"/>
      <c r="R120" s="6"/>
      <c r="S120" s="6"/>
      <c r="T120" s="6"/>
      <c r="U120" s="6"/>
      <c r="V120" s="6">
        <v>201.2</v>
      </c>
      <c r="W120" s="16"/>
      <c r="X120" s="16"/>
      <c r="Y120" s="16"/>
      <c r="Z120" s="16"/>
      <c r="AA120" s="16"/>
      <c r="AB120" s="16"/>
      <c r="AC120" s="17"/>
      <c r="AD120" s="18">
        <v>1435341</v>
      </c>
      <c r="AE120" s="18">
        <v>31955967</v>
      </c>
      <c r="AF120" s="18">
        <v>48708479</v>
      </c>
      <c r="AG120" s="18">
        <v>116864536</v>
      </c>
      <c r="AH120" s="16"/>
      <c r="AI120" s="16"/>
      <c r="AJ120" s="16"/>
      <c r="AK120" s="16"/>
      <c r="AL120" s="16"/>
      <c r="AM120" s="16"/>
      <c r="AN120" s="16"/>
      <c r="AO120" s="16"/>
      <c r="AP120" s="17"/>
      <c r="AQ120" s="18">
        <v>57128305</v>
      </c>
      <c r="AR120" s="18">
        <v>30742183</v>
      </c>
      <c r="AS120" s="23">
        <v>75776157</v>
      </c>
      <c r="AT120" s="18">
        <v>91344118</v>
      </c>
      <c r="AU120" s="16"/>
      <c r="AV120" s="16"/>
      <c r="AW120" s="16"/>
      <c r="AX120" s="16"/>
    </row>
    <row r="121" spans="1:50" ht="23">
      <c r="A121" s="13">
        <v>40148</v>
      </c>
      <c r="B121" s="14">
        <v>72</v>
      </c>
      <c r="C121" s="20">
        <v>51</v>
      </c>
      <c r="D121" s="3"/>
      <c r="E121" s="6">
        <v>74.3</v>
      </c>
      <c r="F121" s="6">
        <v>74.459999999999994</v>
      </c>
      <c r="G121" s="6">
        <v>2.6070000000000002</v>
      </c>
      <c r="H121" s="6">
        <v>26470.075734999999</v>
      </c>
      <c r="I121" s="6">
        <v>8324.9827970000006</v>
      </c>
      <c r="J121" s="6">
        <v>127.23281109669701</v>
      </c>
      <c r="K121" s="6">
        <v>179.8</v>
      </c>
      <c r="L121" s="6">
        <v>242.1</v>
      </c>
      <c r="M121" s="6">
        <v>0</v>
      </c>
      <c r="N121" s="15"/>
      <c r="O121" s="6">
        <v>149.30000000000001</v>
      </c>
      <c r="P121" s="6">
        <v>5.35</v>
      </c>
      <c r="Q121" s="6"/>
      <c r="R121" s="6"/>
      <c r="S121" s="6"/>
      <c r="T121" s="6"/>
      <c r="U121" s="6"/>
      <c r="V121" s="6">
        <v>203.6</v>
      </c>
      <c r="W121" s="21"/>
      <c r="X121" s="21"/>
      <c r="Y121" s="16"/>
      <c r="Z121" s="21"/>
      <c r="AA121" s="16"/>
      <c r="AB121" s="16"/>
      <c r="AC121" s="17"/>
      <c r="AD121" s="18">
        <v>305062</v>
      </c>
      <c r="AE121" s="18">
        <v>55003417</v>
      </c>
      <c r="AF121" s="18">
        <v>37967251</v>
      </c>
      <c r="AG121" s="18">
        <v>106165522</v>
      </c>
      <c r="AH121" s="21"/>
      <c r="AI121" s="21"/>
      <c r="AJ121" s="21"/>
      <c r="AK121" s="16"/>
      <c r="AL121" s="16"/>
      <c r="AM121" s="16"/>
      <c r="AN121" s="16"/>
      <c r="AO121" s="16"/>
      <c r="AP121" s="22"/>
      <c r="AQ121" s="18">
        <v>75642836</v>
      </c>
      <c r="AR121" s="18">
        <v>29655995</v>
      </c>
      <c r="AS121" s="23">
        <v>69214025</v>
      </c>
      <c r="AT121" s="18">
        <v>84888093</v>
      </c>
      <c r="AU121" s="21"/>
      <c r="AV121" s="21"/>
      <c r="AW121" s="16"/>
      <c r="AX121" s="16"/>
    </row>
    <row r="122" spans="1:50" ht="23">
      <c r="A122" s="13">
        <v>40179</v>
      </c>
      <c r="B122" s="14">
        <v>76</v>
      </c>
      <c r="C122" s="20">
        <v>56</v>
      </c>
      <c r="D122" s="3"/>
      <c r="E122" s="6">
        <v>78.22</v>
      </c>
      <c r="F122" s="6">
        <v>76.17</v>
      </c>
      <c r="G122" s="6">
        <v>2.7149999999999999</v>
      </c>
      <c r="H122" s="6">
        <v>25215.919006</v>
      </c>
      <c r="I122" s="6">
        <v>6898.3588559999998</v>
      </c>
      <c r="J122" s="6">
        <v>139.79085478935801</v>
      </c>
      <c r="K122" s="6">
        <v>180.1</v>
      </c>
      <c r="L122" s="6">
        <v>240</v>
      </c>
      <c r="M122" s="6">
        <v>0</v>
      </c>
      <c r="N122" s="15"/>
      <c r="O122" s="6">
        <v>148.6</v>
      </c>
      <c r="P122" s="6">
        <v>5.83</v>
      </c>
      <c r="Q122" s="6"/>
      <c r="R122" s="6"/>
      <c r="S122" s="6"/>
      <c r="T122" s="6"/>
      <c r="U122" s="6"/>
      <c r="V122" s="6">
        <v>201</v>
      </c>
      <c r="W122" s="24" t="s">
        <v>50</v>
      </c>
      <c r="X122" s="18">
        <v>85264272</v>
      </c>
      <c r="Y122" s="17"/>
      <c r="Z122" s="18">
        <v>243608493</v>
      </c>
      <c r="AA122" s="16"/>
      <c r="AB122" s="16"/>
      <c r="AC122" s="23">
        <v>805536</v>
      </c>
      <c r="AD122" s="18">
        <v>190932</v>
      </c>
      <c r="AE122" s="18">
        <v>32874523</v>
      </c>
      <c r="AF122" s="18">
        <v>41138035</v>
      </c>
      <c r="AG122" s="18">
        <v>113125576</v>
      </c>
      <c r="AH122" s="18">
        <v>44666643</v>
      </c>
      <c r="AI122" s="18">
        <v>2753319</v>
      </c>
      <c r="AJ122" s="18">
        <v>11962404</v>
      </c>
      <c r="AK122" s="19">
        <v>25787263</v>
      </c>
      <c r="AL122" s="16"/>
      <c r="AM122" s="19">
        <v>82877181</v>
      </c>
      <c r="AN122" s="16"/>
      <c r="AO122" s="17"/>
      <c r="AP122" s="18">
        <v>9723836</v>
      </c>
      <c r="AQ122" s="18">
        <v>61587891</v>
      </c>
      <c r="AR122" s="18">
        <v>27904266</v>
      </c>
      <c r="AS122" s="23">
        <v>64992346</v>
      </c>
      <c r="AT122" s="18">
        <v>83218738</v>
      </c>
      <c r="AU122" s="18">
        <v>52677816</v>
      </c>
      <c r="AV122" s="18">
        <v>452461873</v>
      </c>
      <c r="AW122" s="19">
        <v>3133547</v>
      </c>
      <c r="AX122" s="16"/>
    </row>
    <row r="123" spans="1:50" ht="23">
      <c r="A123" s="13">
        <v>40210</v>
      </c>
      <c r="B123" s="14">
        <v>84</v>
      </c>
      <c r="C123" s="20">
        <v>64</v>
      </c>
      <c r="D123" s="3"/>
      <c r="E123" s="6">
        <v>76.42</v>
      </c>
      <c r="F123" s="6">
        <v>73.75</v>
      </c>
      <c r="G123" s="6">
        <v>2.6440000000000001</v>
      </c>
      <c r="H123" s="6">
        <v>23342.777514000001</v>
      </c>
      <c r="I123" s="6">
        <v>6840.2274809999999</v>
      </c>
      <c r="J123" s="6">
        <v>141.86571835509099</v>
      </c>
      <c r="K123" s="6">
        <v>180.9</v>
      </c>
      <c r="L123" s="6">
        <v>252.8</v>
      </c>
      <c r="M123" s="6">
        <v>0</v>
      </c>
      <c r="N123" s="15"/>
      <c r="O123" s="6">
        <v>155.69999999999999</v>
      </c>
      <c r="P123" s="6">
        <v>5.32</v>
      </c>
      <c r="Q123" s="6"/>
      <c r="R123" s="6"/>
      <c r="S123" s="6"/>
      <c r="T123" s="6"/>
      <c r="U123" s="6"/>
      <c r="V123" s="6">
        <v>217.1</v>
      </c>
      <c r="W123" s="24" t="s">
        <v>51</v>
      </c>
      <c r="X123" s="18">
        <v>84061885</v>
      </c>
      <c r="Y123" s="17"/>
      <c r="Z123" s="18">
        <v>230178732</v>
      </c>
      <c r="AA123" s="16"/>
      <c r="AB123" s="16"/>
      <c r="AC123" s="23">
        <v>1804158</v>
      </c>
      <c r="AD123" s="18">
        <v>317535</v>
      </c>
      <c r="AE123" s="18">
        <v>29664695</v>
      </c>
      <c r="AF123" s="18">
        <v>44930538</v>
      </c>
      <c r="AG123" s="18">
        <v>105771539</v>
      </c>
      <c r="AH123" s="18">
        <v>42928511</v>
      </c>
      <c r="AI123" s="18">
        <v>1843728</v>
      </c>
      <c r="AJ123" s="18">
        <v>2218717</v>
      </c>
      <c r="AK123" s="19">
        <v>28643366</v>
      </c>
      <c r="AL123" s="16"/>
      <c r="AM123" s="19">
        <v>78372596</v>
      </c>
      <c r="AN123" s="16"/>
      <c r="AO123" s="17"/>
      <c r="AP123" s="18">
        <v>5446836</v>
      </c>
      <c r="AQ123" s="18">
        <v>51926943</v>
      </c>
      <c r="AR123" s="18">
        <v>26371724</v>
      </c>
      <c r="AS123" s="23">
        <v>62583627</v>
      </c>
      <c r="AT123" s="18">
        <v>99166103</v>
      </c>
      <c r="AU123" s="18">
        <v>55872515</v>
      </c>
      <c r="AV123" s="18">
        <v>331310352</v>
      </c>
      <c r="AW123" s="19">
        <v>2521829</v>
      </c>
      <c r="AX123" s="16"/>
    </row>
    <row r="124" spans="1:50" ht="23">
      <c r="A124" s="13">
        <v>40238</v>
      </c>
      <c r="B124" s="14">
        <v>90</v>
      </c>
      <c r="C124" s="20">
        <v>69</v>
      </c>
      <c r="D124" s="3"/>
      <c r="E124" s="6">
        <v>81.239999999999995</v>
      </c>
      <c r="F124" s="6">
        <v>78.83</v>
      </c>
      <c r="G124" s="6">
        <v>2.7719999999999998</v>
      </c>
      <c r="H124" s="6">
        <v>24292.213197000001</v>
      </c>
      <c r="I124" s="6">
        <v>7400.7746150000003</v>
      </c>
      <c r="J124" s="6">
        <v>151.43692317279999</v>
      </c>
      <c r="K124" s="6">
        <v>185.6</v>
      </c>
      <c r="L124" s="6">
        <v>248.7</v>
      </c>
      <c r="M124" s="6">
        <v>0</v>
      </c>
      <c r="N124" s="15"/>
      <c r="O124" s="6">
        <v>153.69999999999999</v>
      </c>
      <c r="P124" s="6">
        <v>4.29</v>
      </c>
      <c r="Q124" s="6"/>
      <c r="R124" s="6"/>
      <c r="S124" s="6"/>
      <c r="T124" s="6"/>
      <c r="U124" s="6"/>
      <c r="V124" s="6">
        <v>219.5</v>
      </c>
      <c r="W124" s="24" t="s">
        <v>52</v>
      </c>
      <c r="X124" s="18">
        <v>91895503</v>
      </c>
      <c r="Y124" s="17"/>
      <c r="Z124" s="18">
        <v>232468187</v>
      </c>
      <c r="AA124" s="16"/>
      <c r="AB124" s="16"/>
      <c r="AC124" s="23">
        <v>1424084</v>
      </c>
      <c r="AD124" s="18">
        <v>488309</v>
      </c>
      <c r="AE124" s="18">
        <v>31323843</v>
      </c>
      <c r="AF124" s="18">
        <v>52284860</v>
      </c>
      <c r="AG124" s="18">
        <v>123254474</v>
      </c>
      <c r="AH124" s="18">
        <v>41244447</v>
      </c>
      <c r="AI124" s="18">
        <v>8522552</v>
      </c>
      <c r="AJ124" s="18">
        <v>6600377</v>
      </c>
      <c r="AK124" s="19">
        <v>38397083</v>
      </c>
      <c r="AL124" s="16"/>
      <c r="AM124" s="19">
        <v>89650913</v>
      </c>
      <c r="AN124" s="16"/>
      <c r="AO124" s="17"/>
      <c r="AP124" s="18">
        <v>8846398</v>
      </c>
      <c r="AQ124" s="18">
        <v>62419139</v>
      </c>
      <c r="AR124" s="18">
        <v>30606096</v>
      </c>
      <c r="AS124" s="23">
        <v>69500119</v>
      </c>
      <c r="AT124" s="18">
        <v>120809253</v>
      </c>
      <c r="AU124" s="18">
        <v>60027527</v>
      </c>
      <c r="AV124" s="18">
        <v>484522754</v>
      </c>
      <c r="AW124" s="19">
        <v>2288267</v>
      </c>
      <c r="AX124" s="16"/>
    </row>
    <row r="125" spans="1:50" ht="23">
      <c r="A125" s="13">
        <v>40269</v>
      </c>
      <c r="B125" s="14">
        <v>90</v>
      </c>
      <c r="C125" s="20">
        <v>65</v>
      </c>
      <c r="D125" s="3"/>
      <c r="E125" s="6">
        <v>84.48</v>
      </c>
      <c r="F125" s="6">
        <v>84.82</v>
      </c>
      <c r="G125" s="6">
        <v>2.8479999999999999</v>
      </c>
      <c r="H125" s="6">
        <v>25920.188140999999</v>
      </c>
      <c r="I125" s="6">
        <v>6600.725426</v>
      </c>
      <c r="J125" s="6">
        <v>179.08672778899799</v>
      </c>
      <c r="K125" s="6">
        <v>184.2</v>
      </c>
      <c r="L125" s="6">
        <v>263.89999999999998</v>
      </c>
      <c r="M125" s="6">
        <v>0</v>
      </c>
      <c r="N125" s="15"/>
      <c r="O125" s="6">
        <v>162.4</v>
      </c>
      <c r="P125" s="6">
        <v>4.03</v>
      </c>
      <c r="Q125" s="6"/>
      <c r="R125" s="6"/>
      <c r="S125" s="6"/>
      <c r="T125" s="6"/>
      <c r="U125" s="6"/>
      <c r="V125" s="6">
        <v>238.8</v>
      </c>
      <c r="W125" s="24" t="s">
        <v>53</v>
      </c>
      <c r="X125" s="18">
        <v>76973466</v>
      </c>
      <c r="Y125" s="17"/>
      <c r="Z125" s="18">
        <v>168011033</v>
      </c>
      <c r="AA125" s="16"/>
      <c r="AB125" s="16"/>
      <c r="AC125" s="23">
        <v>914269</v>
      </c>
      <c r="AD125" s="18">
        <v>521138</v>
      </c>
      <c r="AE125" s="18">
        <v>38137981</v>
      </c>
      <c r="AF125" s="18">
        <v>53885358</v>
      </c>
      <c r="AG125" s="18">
        <v>123768121</v>
      </c>
      <c r="AH125" s="18">
        <v>38325803</v>
      </c>
      <c r="AI125" s="18">
        <v>17117147</v>
      </c>
      <c r="AJ125" s="18">
        <v>8340579</v>
      </c>
      <c r="AK125" s="19">
        <v>31299102</v>
      </c>
      <c r="AL125" s="16"/>
      <c r="AM125" s="19">
        <v>74661951</v>
      </c>
      <c r="AN125" s="16"/>
      <c r="AO125" s="17"/>
      <c r="AP125" s="18">
        <v>9771332</v>
      </c>
      <c r="AQ125" s="18">
        <v>67235804</v>
      </c>
      <c r="AR125" s="18">
        <v>32551198</v>
      </c>
      <c r="AS125" s="23">
        <v>64236947</v>
      </c>
      <c r="AT125" s="18">
        <v>99324643</v>
      </c>
      <c r="AU125" s="18">
        <v>71104465</v>
      </c>
      <c r="AV125" s="18">
        <v>380360106</v>
      </c>
      <c r="AW125" s="19">
        <v>3281961</v>
      </c>
      <c r="AX125" s="16"/>
    </row>
    <row r="126" spans="1:50" ht="23">
      <c r="A126" s="13">
        <v>40299</v>
      </c>
      <c r="B126" s="14">
        <v>84</v>
      </c>
      <c r="C126" s="20">
        <v>63</v>
      </c>
      <c r="D126" s="3"/>
      <c r="E126" s="6">
        <v>73.84</v>
      </c>
      <c r="F126" s="6">
        <v>75.95</v>
      </c>
      <c r="G126" s="6">
        <v>2.8359999999999999</v>
      </c>
      <c r="H126" s="6">
        <v>29052.438344999999</v>
      </c>
      <c r="I126" s="6">
        <v>6755.2857949999998</v>
      </c>
      <c r="J126" s="6">
        <v>166.911390841138</v>
      </c>
      <c r="K126" s="6">
        <v>184.1</v>
      </c>
      <c r="L126" s="6">
        <v>254</v>
      </c>
      <c r="M126" s="6">
        <v>0</v>
      </c>
      <c r="N126" s="15"/>
      <c r="O126" s="6">
        <v>157.5</v>
      </c>
      <c r="P126" s="6">
        <v>4.1399999999999997</v>
      </c>
      <c r="Q126" s="6"/>
      <c r="R126" s="6"/>
      <c r="S126" s="6"/>
      <c r="T126" s="6"/>
      <c r="U126" s="6"/>
      <c r="V126" s="6">
        <v>226</v>
      </c>
      <c r="W126" s="24" t="s">
        <v>54</v>
      </c>
      <c r="X126" s="18">
        <v>95454363</v>
      </c>
      <c r="Y126" s="17"/>
      <c r="Z126" s="18">
        <v>161234089</v>
      </c>
      <c r="AA126" s="16"/>
      <c r="AB126" s="16"/>
      <c r="AC126" s="23">
        <v>900239</v>
      </c>
      <c r="AD126" s="18">
        <v>1004916</v>
      </c>
      <c r="AE126" s="18">
        <v>45783863</v>
      </c>
      <c r="AF126" s="18">
        <v>49937192</v>
      </c>
      <c r="AG126" s="18">
        <v>120755933</v>
      </c>
      <c r="AH126" s="18">
        <v>47862867</v>
      </c>
      <c r="AI126" s="18">
        <v>11582030</v>
      </c>
      <c r="AJ126" s="18">
        <v>6903302</v>
      </c>
      <c r="AK126" s="19">
        <v>34879377</v>
      </c>
      <c r="AL126" s="16"/>
      <c r="AM126" s="19">
        <v>95386109</v>
      </c>
      <c r="AN126" s="16"/>
      <c r="AO126" s="17"/>
      <c r="AP126" s="18">
        <v>10712552</v>
      </c>
      <c r="AQ126" s="18">
        <v>76412339</v>
      </c>
      <c r="AR126" s="18">
        <v>25345608</v>
      </c>
      <c r="AS126" s="23">
        <v>64211298</v>
      </c>
      <c r="AT126" s="18">
        <v>116711339</v>
      </c>
      <c r="AU126" s="18">
        <v>62448243</v>
      </c>
      <c r="AV126" s="18">
        <v>356495250</v>
      </c>
      <c r="AW126" s="19">
        <v>3975382</v>
      </c>
      <c r="AX126" s="16"/>
    </row>
    <row r="127" spans="1:50" ht="23">
      <c r="A127" s="13">
        <v>40330</v>
      </c>
      <c r="B127" s="14">
        <v>78</v>
      </c>
      <c r="C127" s="20">
        <v>56</v>
      </c>
      <c r="D127" s="3"/>
      <c r="E127" s="6">
        <v>75.349999999999994</v>
      </c>
      <c r="F127" s="6">
        <v>74.760000000000005</v>
      </c>
      <c r="G127" s="6">
        <v>2.7320000000000002</v>
      </c>
      <c r="H127" s="6">
        <v>32843.100035000003</v>
      </c>
      <c r="I127" s="6">
        <v>6733.7185479999998</v>
      </c>
      <c r="J127" s="6">
        <v>161.74092257498901</v>
      </c>
      <c r="K127" s="6">
        <v>179.5</v>
      </c>
      <c r="L127" s="6">
        <v>247.6</v>
      </c>
      <c r="M127" s="6">
        <v>0</v>
      </c>
      <c r="N127" s="15"/>
      <c r="O127" s="6">
        <v>154.5</v>
      </c>
      <c r="P127" s="6">
        <v>4.8</v>
      </c>
      <c r="Q127" s="6"/>
      <c r="R127" s="6"/>
      <c r="S127" s="6"/>
      <c r="T127" s="6"/>
      <c r="U127" s="6"/>
      <c r="V127" s="6">
        <v>218.8</v>
      </c>
      <c r="W127" s="24" t="s">
        <v>55</v>
      </c>
      <c r="X127" s="18">
        <v>90221379</v>
      </c>
      <c r="Y127" s="17"/>
      <c r="Z127" s="18">
        <v>181249748</v>
      </c>
      <c r="AA127" s="16"/>
      <c r="AB127" s="16"/>
      <c r="AC127" s="23">
        <v>924042</v>
      </c>
      <c r="AD127" s="18">
        <v>282465</v>
      </c>
      <c r="AE127" s="18">
        <v>31903534</v>
      </c>
      <c r="AF127" s="18">
        <v>59744855</v>
      </c>
      <c r="AG127" s="18">
        <v>115284932</v>
      </c>
      <c r="AH127" s="18">
        <v>37120668</v>
      </c>
      <c r="AI127" s="18">
        <v>7190327</v>
      </c>
      <c r="AJ127" s="18">
        <v>6009996</v>
      </c>
      <c r="AK127" s="19">
        <v>37255116</v>
      </c>
      <c r="AL127" s="16"/>
      <c r="AM127" s="19">
        <v>89635254</v>
      </c>
      <c r="AN127" s="16"/>
      <c r="AO127" s="17"/>
      <c r="AP127" s="18">
        <v>13415342</v>
      </c>
      <c r="AQ127" s="18">
        <v>69159100</v>
      </c>
      <c r="AR127" s="18">
        <v>40133123</v>
      </c>
      <c r="AS127" s="23">
        <v>67603713</v>
      </c>
      <c r="AT127" s="18">
        <v>106536151</v>
      </c>
      <c r="AU127" s="18">
        <v>64788926</v>
      </c>
      <c r="AV127" s="18">
        <v>321957546</v>
      </c>
      <c r="AW127" s="19">
        <v>6882619</v>
      </c>
      <c r="AX127" s="16"/>
    </row>
    <row r="128" spans="1:50" ht="23">
      <c r="A128" s="13">
        <v>40360</v>
      </c>
      <c r="B128" s="14">
        <v>76</v>
      </c>
      <c r="C128" s="20">
        <v>52</v>
      </c>
      <c r="D128" s="3"/>
      <c r="E128" s="6">
        <v>76.37</v>
      </c>
      <c r="F128" s="6">
        <v>75.58</v>
      </c>
      <c r="G128" s="6">
        <v>2.7290000000000001</v>
      </c>
      <c r="H128" s="6">
        <v>33266.833594000003</v>
      </c>
      <c r="I128" s="6">
        <v>7339.2560320000002</v>
      </c>
      <c r="J128" s="6">
        <v>148.51456569303599</v>
      </c>
      <c r="K128" s="6">
        <v>180.5</v>
      </c>
      <c r="L128" s="6">
        <v>251.7</v>
      </c>
      <c r="M128" s="6">
        <v>0</v>
      </c>
      <c r="N128" s="15"/>
      <c r="O128" s="6">
        <v>157</v>
      </c>
      <c r="P128" s="6">
        <v>4.63</v>
      </c>
      <c r="Q128" s="6"/>
      <c r="R128" s="6"/>
      <c r="S128" s="6"/>
      <c r="T128" s="6"/>
      <c r="U128" s="6"/>
      <c r="V128" s="6">
        <v>224.8</v>
      </c>
      <c r="W128" s="24" t="s">
        <v>56</v>
      </c>
      <c r="X128" s="18">
        <v>95626904</v>
      </c>
      <c r="Y128" s="17"/>
      <c r="Z128" s="18">
        <v>176766930</v>
      </c>
      <c r="AA128" s="16"/>
      <c r="AB128" s="16"/>
      <c r="AC128" s="23">
        <v>942486</v>
      </c>
      <c r="AD128" s="18">
        <v>333195</v>
      </c>
      <c r="AE128" s="18">
        <v>30077586</v>
      </c>
      <c r="AF128" s="18">
        <v>53800157</v>
      </c>
      <c r="AG128" s="18">
        <v>114060230</v>
      </c>
      <c r="AH128" s="18">
        <v>40888872</v>
      </c>
      <c r="AI128" s="18">
        <v>4920572</v>
      </c>
      <c r="AJ128" s="18">
        <v>6880435</v>
      </c>
      <c r="AK128" s="19">
        <v>35301449</v>
      </c>
      <c r="AL128" s="16"/>
      <c r="AM128" s="19">
        <v>95801442</v>
      </c>
      <c r="AN128" s="16"/>
      <c r="AO128" s="17"/>
      <c r="AP128" s="18">
        <v>15382433</v>
      </c>
      <c r="AQ128" s="18">
        <v>64368265</v>
      </c>
      <c r="AR128" s="18">
        <v>34233067</v>
      </c>
      <c r="AS128" s="23">
        <v>67065961</v>
      </c>
      <c r="AT128" s="18">
        <v>107473963</v>
      </c>
      <c r="AU128" s="18">
        <v>62946512</v>
      </c>
      <c r="AV128" s="18">
        <v>327452888</v>
      </c>
      <c r="AW128" s="19">
        <v>7242558</v>
      </c>
      <c r="AX128" s="16"/>
    </row>
    <row r="129" spans="1:50" ht="23">
      <c r="A129" s="13">
        <v>40391</v>
      </c>
      <c r="B129" s="14">
        <v>76</v>
      </c>
      <c r="C129" s="20">
        <v>52.5</v>
      </c>
      <c r="D129" s="3"/>
      <c r="E129" s="6">
        <v>76.819999999999993</v>
      </c>
      <c r="F129" s="6">
        <v>77.040000000000006</v>
      </c>
      <c r="G129" s="6">
        <v>2.73</v>
      </c>
      <c r="H129" s="6">
        <v>35375.288431000001</v>
      </c>
      <c r="I129" s="6">
        <v>7209.7348490000004</v>
      </c>
      <c r="J129" s="6">
        <v>150.41553234076201</v>
      </c>
      <c r="K129" s="6">
        <v>180.1</v>
      </c>
      <c r="L129" s="6">
        <v>250</v>
      </c>
      <c r="M129" s="6">
        <v>0</v>
      </c>
      <c r="N129" s="15"/>
      <c r="O129" s="6">
        <v>156</v>
      </c>
      <c r="P129" s="6">
        <v>4.32</v>
      </c>
      <c r="Q129" s="6"/>
      <c r="R129" s="6"/>
      <c r="S129" s="6"/>
      <c r="T129" s="6"/>
      <c r="U129" s="6"/>
      <c r="V129" s="6">
        <v>222.7</v>
      </c>
      <c r="W129" s="24" t="s">
        <v>57</v>
      </c>
      <c r="X129" s="18">
        <v>88148749</v>
      </c>
      <c r="Y129" s="17"/>
      <c r="Z129" s="18">
        <v>203514453</v>
      </c>
      <c r="AA129" s="16"/>
      <c r="AB129" s="16"/>
      <c r="AC129" s="23">
        <v>1119934</v>
      </c>
      <c r="AD129" s="18">
        <v>3177477</v>
      </c>
      <c r="AE129" s="18">
        <v>48328367</v>
      </c>
      <c r="AF129" s="18">
        <v>48971685</v>
      </c>
      <c r="AG129" s="18">
        <v>115537579</v>
      </c>
      <c r="AH129" s="18">
        <v>31891589</v>
      </c>
      <c r="AI129" s="18">
        <v>3850669</v>
      </c>
      <c r="AJ129" s="18">
        <v>9166871</v>
      </c>
      <c r="AK129" s="19">
        <v>39410756</v>
      </c>
      <c r="AL129" s="16"/>
      <c r="AM129" s="19">
        <v>84962282</v>
      </c>
      <c r="AN129" s="16"/>
      <c r="AO129" s="17"/>
      <c r="AP129" s="18">
        <v>17353568</v>
      </c>
      <c r="AQ129" s="18">
        <v>65694704</v>
      </c>
      <c r="AR129" s="18">
        <v>43429155</v>
      </c>
      <c r="AS129" s="23">
        <v>49168886</v>
      </c>
      <c r="AT129" s="18">
        <v>106482399</v>
      </c>
      <c r="AU129" s="18">
        <v>59737154</v>
      </c>
      <c r="AV129" s="18">
        <v>344791070</v>
      </c>
      <c r="AW129" s="19">
        <v>9372165</v>
      </c>
      <c r="AX129" s="16"/>
    </row>
    <row r="130" spans="1:50" ht="23">
      <c r="A130" s="13">
        <v>40422</v>
      </c>
      <c r="B130" s="14">
        <v>81</v>
      </c>
      <c r="C130" s="20">
        <v>57</v>
      </c>
      <c r="D130" s="3"/>
      <c r="E130" s="6">
        <v>75.31</v>
      </c>
      <c r="F130" s="6">
        <v>77.84</v>
      </c>
      <c r="G130" s="6">
        <v>2.7050000000000001</v>
      </c>
      <c r="H130" s="6">
        <v>35196.698854000002</v>
      </c>
      <c r="I130" s="6">
        <v>7114.3112259999998</v>
      </c>
      <c r="J130" s="6">
        <v>160.244065973852</v>
      </c>
      <c r="K130" s="6">
        <v>181.9</v>
      </c>
      <c r="L130" s="6">
        <v>249.2</v>
      </c>
      <c r="M130" s="6">
        <v>0</v>
      </c>
      <c r="N130" s="15"/>
      <c r="O130" s="6">
        <v>155.69999999999999</v>
      </c>
      <c r="P130" s="6">
        <v>3.89</v>
      </c>
      <c r="Q130" s="6"/>
      <c r="R130" s="6"/>
      <c r="S130" s="6"/>
      <c r="T130" s="6"/>
      <c r="U130" s="6"/>
      <c r="V130" s="6">
        <v>221.6</v>
      </c>
      <c r="W130" s="24" t="s">
        <v>58</v>
      </c>
      <c r="X130" s="18">
        <v>88778366</v>
      </c>
      <c r="Y130" s="17"/>
      <c r="Z130" s="18">
        <v>184355915</v>
      </c>
      <c r="AA130" s="16"/>
      <c r="AB130" s="16"/>
      <c r="AC130" s="23">
        <v>2242193</v>
      </c>
      <c r="AD130" s="18">
        <v>608661</v>
      </c>
      <c r="AE130" s="18">
        <v>35051903</v>
      </c>
      <c r="AF130" s="18">
        <v>51138196</v>
      </c>
      <c r="AG130" s="18">
        <v>127865818</v>
      </c>
      <c r="AH130" s="18">
        <v>44878894</v>
      </c>
      <c r="AI130" s="18">
        <v>3816326</v>
      </c>
      <c r="AJ130" s="18">
        <v>7930419</v>
      </c>
      <c r="AK130" s="19">
        <v>36492403</v>
      </c>
      <c r="AL130" s="16"/>
      <c r="AM130" s="19">
        <v>82764267</v>
      </c>
      <c r="AN130" s="16"/>
      <c r="AO130" s="17"/>
      <c r="AP130" s="18">
        <v>12494588</v>
      </c>
      <c r="AQ130" s="18">
        <v>58733696</v>
      </c>
      <c r="AR130" s="18">
        <v>38075215</v>
      </c>
      <c r="AS130" s="23">
        <v>67446725</v>
      </c>
      <c r="AT130" s="18">
        <v>105350781</v>
      </c>
      <c r="AU130" s="18">
        <v>59254504</v>
      </c>
      <c r="AV130" s="18">
        <v>362253341</v>
      </c>
      <c r="AW130" s="19">
        <v>7535953</v>
      </c>
      <c r="AX130" s="16"/>
    </row>
    <row r="131" spans="1:50" ht="23">
      <c r="A131" s="13">
        <v>40452</v>
      </c>
      <c r="B131" s="14">
        <v>81</v>
      </c>
      <c r="C131" s="20">
        <v>58.5</v>
      </c>
      <c r="D131" s="3"/>
      <c r="E131" s="6">
        <v>81.900000000000006</v>
      </c>
      <c r="F131" s="6">
        <v>82.67</v>
      </c>
      <c r="G131" s="6">
        <v>2.8010000000000002</v>
      </c>
      <c r="H131" s="6">
        <v>35083.299437000001</v>
      </c>
      <c r="I131" s="6">
        <v>9417.2885270000006</v>
      </c>
      <c r="J131" s="6">
        <v>178.024417122312</v>
      </c>
      <c r="K131" s="6">
        <v>182.1</v>
      </c>
      <c r="L131" s="6">
        <v>254.1</v>
      </c>
      <c r="M131" s="6">
        <v>0</v>
      </c>
      <c r="N131" s="15"/>
      <c r="O131" s="6">
        <v>158.30000000000001</v>
      </c>
      <c r="P131" s="6">
        <v>3.43</v>
      </c>
      <c r="Q131" s="6"/>
      <c r="R131" s="6"/>
      <c r="S131" s="6"/>
      <c r="T131" s="6"/>
      <c r="U131" s="6"/>
      <c r="V131" s="6">
        <v>227.7</v>
      </c>
      <c r="W131" s="24" t="s">
        <v>59</v>
      </c>
      <c r="X131" s="18">
        <v>75334113</v>
      </c>
      <c r="Y131" s="17"/>
      <c r="Z131" s="18">
        <v>179872991</v>
      </c>
      <c r="AA131" s="16"/>
      <c r="AB131" s="16"/>
      <c r="AC131" s="23">
        <v>1313264</v>
      </c>
      <c r="AD131" s="18">
        <v>483539</v>
      </c>
      <c r="AE131" s="18">
        <v>38308066</v>
      </c>
      <c r="AF131" s="18">
        <v>50338477</v>
      </c>
      <c r="AG131" s="18">
        <v>118198168</v>
      </c>
      <c r="AH131" s="18">
        <v>34911751</v>
      </c>
      <c r="AI131" s="18">
        <v>3570572</v>
      </c>
      <c r="AJ131" s="18">
        <v>4759560</v>
      </c>
      <c r="AK131" s="19">
        <v>33910609</v>
      </c>
      <c r="AL131" s="16"/>
      <c r="AM131" s="19">
        <v>71918421</v>
      </c>
      <c r="AN131" s="16"/>
      <c r="AO131" s="17"/>
      <c r="AP131" s="18">
        <v>10988659</v>
      </c>
      <c r="AQ131" s="18">
        <v>62268063</v>
      </c>
      <c r="AR131" s="18">
        <v>39429552</v>
      </c>
      <c r="AS131" s="23">
        <v>72718665</v>
      </c>
      <c r="AT131" s="18">
        <v>119396713</v>
      </c>
      <c r="AU131" s="18">
        <v>50179746</v>
      </c>
      <c r="AV131" s="18">
        <v>316520085</v>
      </c>
      <c r="AW131" s="19">
        <v>7561902</v>
      </c>
      <c r="AX131" s="16"/>
    </row>
    <row r="132" spans="1:50" ht="23">
      <c r="A132" s="13">
        <v>40483</v>
      </c>
      <c r="B132" s="14">
        <v>85</v>
      </c>
      <c r="C132" s="20">
        <v>60.5</v>
      </c>
      <c r="D132" s="3"/>
      <c r="E132" s="6">
        <v>84.14</v>
      </c>
      <c r="F132" s="6">
        <v>85.28</v>
      </c>
      <c r="G132" s="6">
        <v>2.859</v>
      </c>
      <c r="H132" s="6">
        <v>34564.293893000002</v>
      </c>
      <c r="I132" s="6">
        <v>9475.8449660000006</v>
      </c>
      <c r="J132" s="6">
        <v>195.32329216084199</v>
      </c>
      <c r="K132" s="6">
        <v>183.9</v>
      </c>
      <c r="L132" s="6">
        <v>249.4</v>
      </c>
      <c r="M132" s="6">
        <v>0</v>
      </c>
      <c r="N132" s="15"/>
      <c r="O132" s="6">
        <v>155.69999999999999</v>
      </c>
      <c r="P132" s="6">
        <v>3.71</v>
      </c>
      <c r="Q132" s="6"/>
      <c r="R132" s="6"/>
      <c r="S132" s="6"/>
      <c r="T132" s="6"/>
      <c r="U132" s="6"/>
      <c r="V132" s="6">
        <v>221.3</v>
      </c>
      <c r="W132" s="24" t="s">
        <v>60</v>
      </c>
      <c r="X132" s="18">
        <v>72702229</v>
      </c>
      <c r="Y132" s="17"/>
      <c r="Z132" s="18">
        <v>181238381</v>
      </c>
      <c r="AA132" s="16"/>
      <c r="AB132" s="16"/>
      <c r="AC132" s="23">
        <v>2808403</v>
      </c>
      <c r="AD132" s="18">
        <v>434645</v>
      </c>
      <c r="AE132" s="18">
        <v>41248995</v>
      </c>
      <c r="AF132" s="18">
        <v>38472240</v>
      </c>
      <c r="AG132" s="18">
        <v>115445168</v>
      </c>
      <c r="AH132" s="18">
        <v>39301123</v>
      </c>
      <c r="AI132" s="18">
        <v>4771927</v>
      </c>
      <c r="AJ132" s="18">
        <v>4496510</v>
      </c>
      <c r="AK132" s="19">
        <v>41879653</v>
      </c>
      <c r="AL132" s="16"/>
      <c r="AM132" s="19">
        <v>71451649</v>
      </c>
      <c r="AN132" s="16"/>
      <c r="AO132" s="17"/>
      <c r="AP132" s="18">
        <v>8492378</v>
      </c>
      <c r="AQ132" s="18">
        <v>73961482</v>
      </c>
      <c r="AR132" s="18">
        <v>39930930</v>
      </c>
      <c r="AS132" s="23">
        <v>61449788</v>
      </c>
      <c r="AT132" s="18">
        <v>100130920</v>
      </c>
      <c r="AU132" s="18">
        <v>59421518</v>
      </c>
      <c r="AV132" s="18">
        <v>365587670</v>
      </c>
      <c r="AW132" s="19">
        <v>7315862</v>
      </c>
      <c r="AX132" s="16"/>
    </row>
    <row r="133" spans="1:50" ht="23">
      <c r="A133" s="13">
        <v>40513</v>
      </c>
      <c r="B133" s="14">
        <v>85</v>
      </c>
      <c r="C133" s="20">
        <v>61.5</v>
      </c>
      <c r="D133" s="3"/>
      <c r="E133" s="6">
        <v>89.04</v>
      </c>
      <c r="F133" s="6">
        <v>91.45</v>
      </c>
      <c r="G133" s="6">
        <v>2.9929999999999999</v>
      </c>
      <c r="H133" s="6">
        <v>30799.583148000002</v>
      </c>
      <c r="I133" s="6">
        <v>10125.554623</v>
      </c>
      <c r="J133" s="6">
        <v>215.275194818155</v>
      </c>
      <c r="K133" s="6">
        <v>186</v>
      </c>
      <c r="L133" s="6">
        <v>248</v>
      </c>
      <c r="M133" s="6">
        <v>0</v>
      </c>
      <c r="N133" s="15"/>
      <c r="O133" s="6">
        <v>155</v>
      </c>
      <c r="P133" s="6">
        <v>4.25</v>
      </c>
      <c r="Q133" s="6"/>
      <c r="R133" s="6"/>
      <c r="S133" s="6"/>
      <c r="T133" s="6"/>
      <c r="U133" s="6"/>
      <c r="V133" s="6">
        <v>218.4</v>
      </c>
      <c r="W133" s="24" t="s">
        <v>61</v>
      </c>
      <c r="X133" s="18">
        <v>85122954</v>
      </c>
      <c r="Y133" s="17"/>
      <c r="Z133" s="18">
        <v>185346032</v>
      </c>
      <c r="AA133" s="21"/>
      <c r="AB133" s="16"/>
      <c r="AC133" s="23">
        <v>1792609</v>
      </c>
      <c r="AD133" s="18">
        <v>424552</v>
      </c>
      <c r="AE133" s="18">
        <v>57738238</v>
      </c>
      <c r="AF133" s="18">
        <v>36914538</v>
      </c>
      <c r="AG133" s="18">
        <v>111957242</v>
      </c>
      <c r="AH133" s="18">
        <v>37592131</v>
      </c>
      <c r="AI133" s="18">
        <v>9783312</v>
      </c>
      <c r="AJ133" s="18">
        <v>2383891</v>
      </c>
      <c r="AK133" s="19">
        <v>28987508</v>
      </c>
      <c r="AL133" s="16"/>
      <c r="AM133" s="19">
        <v>81708097</v>
      </c>
      <c r="AN133" s="21"/>
      <c r="AO133" s="17"/>
      <c r="AP133" s="18">
        <v>6231185</v>
      </c>
      <c r="AQ133" s="18">
        <v>78977071</v>
      </c>
      <c r="AR133" s="18">
        <v>34324049</v>
      </c>
      <c r="AS133" s="23">
        <v>54616912</v>
      </c>
      <c r="AT133" s="18">
        <v>104406806</v>
      </c>
      <c r="AU133" s="18">
        <v>44023421</v>
      </c>
      <c r="AV133" s="18">
        <v>397808703</v>
      </c>
      <c r="AW133" s="19">
        <v>4862280</v>
      </c>
      <c r="AX133" s="16"/>
    </row>
    <row r="134" spans="1:50" ht="23">
      <c r="A134" s="13">
        <v>40544</v>
      </c>
      <c r="B134" s="14">
        <v>85</v>
      </c>
      <c r="C134" s="20">
        <v>61.5</v>
      </c>
      <c r="D134" s="3"/>
      <c r="E134" s="6">
        <v>89.42</v>
      </c>
      <c r="F134" s="6">
        <v>96.52</v>
      </c>
      <c r="G134" s="6">
        <v>3.0950000000000002</v>
      </c>
      <c r="H134" s="6">
        <v>31377.353746000001</v>
      </c>
      <c r="I134" s="6">
        <v>8017.7918339999997</v>
      </c>
      <c r="J134" s="6">
        <v>250.361686346119</v>
      </c>
      <c r="K134" s="6">
        <v>186.9</v>
      </c>
      <c r="L134" s="6">
        <v>253</v>
      </c>
      <c r="M134" s="6">
        <v>0</v>
      </c>
      <c r="N134" s="15"/>
      <c r="O134" s="6">
        <v>158.1</v>
      </c>
      <c r="P134" s="6">
        <v>4.49</v>
      </c>
      <c r="Q134" s="6"/>
      <c r="R134" s="6"/>
      <c r="S134" s="6"/>
      <c r="T134" s="6"/>
      <c r="U134" s="6"/>
      <c r="V134" s="6">
        <v>224.1</v>
      </c>
      <c r="W134" s="24" t="s">
        <v>62</v>
      </c>
      <c r="X134" s="18">
        <v>86869345</v>
      </c>
      <c r="Y134" s="17"/>
      <c r="Z134" s="18">
        <v>188238250</v>
      </c>
      <c r="AA134" s="18">
        <v>37773078</v>
      </c>
      <c r="AB134" s="16"/>
      <c r="AC134" s="23">
        <v>1994727</v>
      </c>
      <c r="AD134" s="18">
        <v>537894</v>
      </c>
      <c r="AE134" s="18">
        <v>38586848</v>
      </c>
      <c r="AF134" s="18">
        <v>42322529</v>
      </c>
      <c r="AG134" s="18">
        <v>125310116</v>
      </c>
      <c r="AH134" s="18">
        <v>47489095</v>
      </c>
      <c r="AI134" s="18">
        <v>10194739</v>
      </c>
      <c r="AJ134" s="18">
        <v>11546249</v>
      </c>
      <c r="AK134" s="19">
        <v>40335246</v>
      </c>
      <c r="AL134" s="16"/>
      <c r="AM134" s="23">
        <v>85702532</v>
      </c>
      <c r="AN134" s="18">
        <v>35649297</v>
      </c>
      <c r="AO134" s="17"/>
      <c r="AP134" s="18">
        <v>8715743</v>
      </c>
      <c r="AQ134" s="18">
        <v>84081369</v>
      </c>
      <c r="AR134" s="18">
        <v>34340111</v>
      </c>
      <c r="AS134" s="23">
        <v>76602873</v>
      </c>
      <c r="AT134" s="18">
        <v>105903120</v>
      </c>
      <c r="AU134" s="18">
        <v>62215598</v>
      </c>
      <c r="AV134" s="18">
        <v>442740778</v>
      </c>
      <c r="AW134" s="19">
        <v>6775204</v>
      </c>
      <c r="AX134" s="16"/>
    </row>
    <row r="135" spans="1:50" ht="23">
      <c r="A135" s="13">
        <v>40575</v>
      </c>
      <c r="B135" s="14">
        <v>88</v>
      </c>
      <c r="C135" s="20">
        <v>63</v>
      </c>
      <c r="D135" s="3"/>
      <c r="E135" s="6">
        <v>89.58</v>
      </c>
      <c r="F135" s="6">
        <v>103.72</v>
      </c>
      <c r="G135" s="6">
        <v>3.2109999999999999</v>
      </c>
      <c r="H135" s="6">
        <v>27244.735812999999</v>
      </c>
      <c r="I135" s="6">
        <v>8383.3101239999996</v>
      </c>
      <c r="J135" s="6">
        <v>280.78761872794399</v>
      </c>
      <c r="K135" s="6">
        <v>193.4</v>
      </c>
      <c r="L135" s="6">
        <v>259.7</v>
      </c>
      <c r="M135" s="6">
        <v>0</v>
      </c>
      <c r="N135" s="15"/>
      <c r="O135" s="6">
        <v>162.5</v>
      </c>
      <c r="P135" s="6">
        <v>4.09</v>
      </c>
      <c r="Q135" s="6"/>
      <c r="R135" s="6"/>
      <c r="S135" s="6"/>
      <c r="T135" s="6"/>
      <c r="U135" s="6"/>
      <c r="V135" s="6">
        <v>231.6</v>
      </c>
      <c r="W135" s="24">
        <v>75594</v>
      </c>
      <c r="X135" s="18">
        <v>88576581</v>
      </c>
      <c r="Y135" s="17"/>
      <c r="Z135" s="18">
        <v>219983038</v>
      </c>
      <c r="AA135" s="18">
        <v>23628597</v>
      </c>
      <c r="AB135" s="16"/>
      <c r="AC135" s="23">
        <v>1591135</v>
      </c>
      <c r="AD135" s="18">
        <v>551600</v>
      </c>
      <c r="AE135" s="18">
        <v>54316343</v>
      </c>
      <c r="AF135" s="18">
        <v>46017371</v>
      </c>
      <c r="AG135" s="18">
        <v>145400011</v>
      </c>
      <c r="AH135" s="18">
        <v>46108519</v>
      </c>
      <c r="AI135" s="18">
        <v>8368137</v>
      </c>
      <c r="AJ135" s="18">
        <v>14140797</v>
      </c>
      <c r="AK135" s="19">
        <v>36433055</v>
      </c>
      <c r="AL135" s="16"/>
      <c r="AM135" s="23">
        <v>90515678</v>
      </c>
      <c r="AN135" s="18">
        <v>28057324</v>
      </c>
      <c r="AO135" s="17"/>
      <c r="AP135" s="18">
        <v>7241441</v>
      </c>
      <c r="AQ135" s="18">
        <v>92253338</v>
      </c>
      <c r="AR135" s="18">
        <v>36462165</v>
      </c>
      <c r="AS135" s="23">
        <v>78084550</v>
      </c>
      <c r="AT135" s="18">
        <v>119563248</v>
      </c>
      <c r="AU135" s="18">
        <v>69564895</v>
      </c>
      <c r="AV135" s="18">
        <v>279099036</v>
      </c>
      <c r="AW135" s="19">
        <v>7427185</v>
      </c>
      <c r="AX135" s="16"/>
    </row>
    <row r="136" spans="1:50" ht="23">
      <c r="A136" s="13">
        <v>40603</v>
      </c>
      <c r="B136" s="14">
        <v>90</v>
      </c>
      <c r="C136" s="20">
        <v>65.5</v>
      </c>
      <c r="D136" s="3"/>
      <c r="E136" s="6">
        <v>102.94</v>
      </c>
      <c r="F136" s="6">
        <v>114.64</v>
      </c>
      <c r="G136" s="6">
        <v>3.5609999999999999</v>
      </c>
      <c r="H136" s="6">
        <v>27599.666857</v>
      </c>
      <c r="I136" s="6">
        <v>9563.7282809999997</v>
      </c>
      <c r="J136" s="6">
        <v>245.782276192328</v>
      </c>
      <c r="K136" s="6">
        <v>192.9</v>
      </c>
      <c r="L136" s="6">
        <v>264.7</v>
      </c>
      <c r="M136" s="6">
        <v>0</v>
      </c>
      <c r="N136" s="15"/>
      <c r="O136" s="6">
        <v>165.8</v>
      </c>
      <c r="P136" s="6">
        <v>3.97</v>
      </c>
      <c r="Q136" s="6"/>
      <c r="R136" s="6"/>
      <c r="S136" s="6"/>
      <c r="T136" s="6"/>
      <c r="U136" s="6"/>
      <c r="V136" s="6">
        <v>237.2</v>
      </c>
      <c r="W136" s="24" t="s">
        <v>63</v>
      </c>
      <c r="X136" s="18">
        <v>117732187</v>
      </c>
      <c r="Y136" s="17"/>
      <c r="Z136" s="18">
        <v>247459897</v>
      </c>
      <c r="AA136" s="18">
        <v>29703823</v>
      </c>
      <c r="AB136" s="16"/>
      <c r="AC136" s="23">
        <v>3445025</v>
      </c>
      <c r="AD136" s="18">
        <v>1197254</v>
      </c>
      <c r="AE136" s="18">
        <v>50907517</v>
      </c>
      <c r="AF136" s="18">
        <v>63989947</v>
      </c>
      <c r="AG136" s="18">
        <v>153061917</v>
      </c>
      <c r="AH136" s="18">
        <v>62262526</v>
      </c>
      <c r="AI136" s="18">
        <v>29873315</v>
      </c>
      <c r="AJ136" s="18">
        <v>16037911</v>
      </c>
      <c r="AK136" s="19">
        <v>46965133</v>
      </c>
      <c r="AL136" s="16"/>
      <c r="AM136" s="23">
        <v>115912878</v>
      </c>
      <c r="AN136" s="18">
        <v>32457153</v>
      </c>
      <c r="AO136" s="17"/>
      <c r="AP136" s="18">
        <v>9567845</v>
      </c>
      <c r="AQ136" s="18">
        <v>110517632</v>
      </c>
      <c r="AR136" s="18">
        <v>45690663</v>
      </c>
      <c r="AS136" s="23">
        <v>95408490</v>
      </c>
      <c r="AT136" s="18">
        <v>154836836</v>
      </c>
      <c r="AU136" s="18">
        <v>103658888</v>
      </c>
      <c r="AV136" s="18">
        <v>487203025</v>
      </c>
      <c r="AW136" s="19">
        <v>6285154</v>
      </c>
      <c r="AX136" s="16"/>
    </row>
    <row r="137" spans="1:50" ht="23">
      <c r="A137" s="13">
        <v>40634</v>
      </c>
      <c r="B137" s="14">
        <v>96</v>
      </c>
      <c r="C137" s="20">
        <v>68.5</v>
      </c>
      <c r="D137" s="3"/>
      <c r="E137" s="6">
        <v>110.04</v>
      </c>
      <c r="F137" s="6">
        <v>123.26</v>
      </c>
      <c r="G137" s="6">
        <v>3.8</v>
      </c>
      <c r="H137" s="6">
        <v>29580.282706000002</v>
      </c>
      <c r="I137" s="6">
        <v>8000.5033160000003</v>
      </c>
      <c r="J137" s="6">
        <v>265.49246582177398</v>
      </c>
      <c r="K137" s="6">
        <v>193</v>
      </c>
      <c r="L137" s="6">
        <v>271</v>
      </c>
      <c r="M137" s="6">
        <v>0</v>
      </c>
      <c r="N137" s="15"/>
      <c r="O137" s="6">
        <v>170</v>
      </c>
      <c r="P137" s="6">
        <v>4.24</v>
      </c>
      <c r="Q137" s="6"/>
      <c r="R137" s="6"/>
      <c r="S137" s="6"/>
      <c r="T137" s="6"/>
      <c r="U137" s="6"/>
      <c r="V137" s="6">
        <v>244.3</v>
      </c>
      <c r="W137" s="24" t="s">
        <v>64</v>
      </c>
      <c r="X137" s="18">
        <v>116488589</v>
      </c>
      <c r="Y137" s="17"/>
      <c r="Z137" s="18">
        <v>227556039</v>
      </c>
      <c r="AA137" s="18">
        <v>31024430</v>
      </c>
      <c r="AB137" s="16"/>
      <c r="AC137" s="23">
        <v>1669460</v>
      </c>
      <c r="AD137" s="18">
        <v>2281587</v>
      </c>
      <c r="AE137" s="18">
        <v>41242100</v>
      </c>
      <c r="AF137" s="18">
        <v>51395900</v>
      </c>
      <c r="AG137" s="18">
        <v>142767256</v>
      </c>
      <c r="AH137" s="18">
        <v>49584801</v>
      </c>
      <c r="AI137" s="18">
        <v>35204390</v>
      </c>
      <c r="AJ137" s="18">
        <v>24425255</v>
      </c>
      <c r="AK137" s="19">
        <v>47481431</v>
      </c>
      <c r="AL137" s="16"/>
      <c r="AM137" s="23">
        <v>116801286</v>
      </c>
      <c r="AN137" s="18">
        <v>25234581</v>
      </c>
      <c r="AO137" s="17"/>
      <c r="AP137" s="18">
        <v>8078978</v>
      </c>
      <c r="AQ137" s="18">
        <v>108283943</v>
      </c>
      <c r="AR137" s="18">
        <v>44602181</v>
      </c>
      <c r="AS137" s="23">
        <v>94409607</v>
      </c>
      <c r="AT137" s="18">
        <v>143864504</v>
      </c>
      <c r="AU137" s="18">
        <v>90222543</v>
      </c>
      <c r="AV137" s="18">
        <v>376037238</v>
      </c>
      <c r="AW137" s="19">
        <v>11994232</v>
      </c>
      <c r="AX137" s="16"/>
    </row>
    <row r="138" spans="1:50" ht="23">
      <c r="A138" s="13">
        <v>40664</v>
      </c>
      <c r="B138" s="14">
        <v>96</v>
      </c>
      <c r="C138" s="20">
        <v>72</v>
      </c>
      <c r="D138" s="3"/>
      <c r="E138" s="6">
        <v>101.33</v>
      </c>
      <c r="F138" s="6">
        <v>114.99</v>
      </c>
      <c r="G138" s="6">
        <v>3.9060000000000001</v>
      </c>
      <c r="H138" s="6">
        <v>32788.071613</v>
      </c>
      <c r="I138" s="6">
        <v>7849.1593149999999</v>
      </c>
      <c r="J138" s="6">
        <v>232.074008219104</v>
      </c>
      <c r="K138" s="6">
        <v>191</v>
      </c>
      <c r="L138" s="6">
        <v>282.60000000000002</v>
      </c>
      <c r="M138" s="6">
        <v>0</v>
      </c>
      <c r="N138" s="15"/>
      <c r="O138" s="6">
        <v>177.5</v>
      </c>
      <c r="P138" s="6">
        <v>4.3099999999999996</v>
      </c>
      <c r="Q138" s="6"/>
      <c r="R138" s="6"/>
      <c r="S138" s="6"/>
      <c r="T138" s="6"/>
      <c r="U138" s="6"/>
      <c r="V138" s="6">
        <v>258.39999999999998</v>
      </c>
      <c r="W138" s="24">
        <v>66597</v>
      </c>
      <c r="X138" s="18">
        <v>118399936</v>
      </c>
      <c r="Y138" s="17"/>
      <c r="Z138" s="18">
        <v>228619121</v>
      </c>
      <c r="AA138" s="18">
        <v>23693565</v>
      </c>
      <c r="AB138" s="16"/>
      <c r="AC138" s="23">
        <v>2158497</v>
      </c>
      <c r="AD138" s="18">
        <v>2759467</v>
      </c>
      <c r="AE138" s="18">
        <v>48624901</v>
      </c>
      <c r="AF138" s="18">
        <v>61289514</v>
      </c>
      <c r="AG138" s="18">
        <v>156527653</v>
      </c>
      <c r="AH138" s="18">
        <v>54723246</v>
      </c>
      <c r="AI138" s="18">
        <v>45946755</v>
      </c>
      <c r="AJ138" s="18">
        <v>25702893</v>
      </c>
      <c r="AK138" s="19">
        <v>43163340</v>
      </c>
      <c r="AL138" s="16"/>
      <c r="AM138" s="23">
        <v>119335197</v>
      </c>
      <c r="AN138" s="18">
        <v>31993874</v>
      </c>
      <c r="AO138" s="17"/>
      <c r="AP138" s="18">
        <v>10240296</v>
      </c>
      <c r="AQ138" s="18">
        <v>98137919</v>
      </c>
      <c r="AR138" s="18">
        <v>42804067</v>
      </c>
      <c r="AS138" s="23">
        <v>97545636</v>
      </c>
      <c r="AT138" s="18">
        <v>167591258</v>
      </c>
      <c r="AU138" s="18">
        <v>95489308</v>
      </c>
      <c r="AV138" s="18">
        <v>368617023</v>
      </c>
      <c r="AW138" s="19">
        <v>14155462</v>
      </c>
      <c r="AX138" s="16"/>
    </row>
    <row r="139" spans="1:50" ht="23">
      <c r="A139" s="13">
        <v>40695</v>
      </c>
      <c r="B139" s="14">
        <v>93</v>
      </c>
      <c r="C139" s="20">
        <v>68.5</v>
      </c>
      <c r="D139" s="3"/>
      <c r="E139" s="6">
        <v>96.29</v>
      </c>
      <c r="F139" s="6">
        <v>113.83</v>
      </c>
      <c r="G139" s="6">
        <v>3.68</v>
      </c>
      <c r="H139" s="6">
        <v>34374.830793000001</v>
      </c>
      <c r="I139" s="6">
        <v>7867.0050879999999</v>
      </c>
      <c r="J139" s="6">
        <v>223.80274151554499</v>
      </c>
      <c r="K139" s="6">
        <v>192.4</v>
      </c>
      <c r="L139" s="6">
        <v>281.89999999999998</v>
      </c>
      <c r="M139" s="6">
        <v>0</v>
      </c>
      <c r="N139" s="15"/>
      <c r="O139" s="6">
        <v>178.5</v>
      </c>
      <c r="P139" s="6">
        <v>4.54</v>
      </c>
      <c r="Q139" s="6"/>
      <c r="R139" s="6"/>
      <c r="S139" s="6"/>
      <c r="T139" s="6"/>
      <c r="U139" s="6"/>
      <c r="V139" s="6">
        <v>255.4</v>
      </c>
      <c r="W139" s="24" t="s">
        <v>65</v>
      </c>
      <c r="X139" s="18">
        <v>124512340</v>
      </c>
      <c r="Y139" s="17"/>
      <c r="Z139" s="18">
        <v>185627732</v>
      </c>
      <c r="AA139" s="18">
        <v>27232094</v>
      </c>
      <c r="AB139" s="16"/>
      <c r="AC139" s="23">
        <v>1505076</v>
      </c>
      <c r="AD139" s="18">
        <v>2448656</v>
      </c>
      <c r="AE139" s="18">
        <v>67363990</v>
      </c>
      <c r="AF139" s="18">
        <v>61244277</v>
      </c>
      <c r="AG139" s="18">
        <v>144829326</v>
      </c>
      <c r="AH139" s="18">
        <v>38260684</v>
      </c>
      <c r="AI139" s="18">
        <v>35583339</v>
      </c>
      <c r="AJ139" s="18">
        <v>24338800</v>
      </c>
      <c r="AK139" s="19">
        <v>42586541</v>
      </c>
      <c r="AL139" s="16"/>
      <c r="AM139" s="23">
        <v>122484723</v>
      </c>
      <c r="AN139" s="18">
        <v>42870979</v>
      </c>
      <c r="AO139" s="17"/>
      <c r="AP139" s="18">
        <v>11342160</v>
      </c>
      <c r="AQ139" s="18">
        <v>92042265</v>
      </c>
      <c r="AR139" s="18">
        <v>40090378</v>
      </c>
      <c r="AS139" s="23">
        <v>87716355</v>
      </c>
      <c r="AT139" s="18">
        <v>153563921</v>
      </c>
      <c r="AU139" s="18">
        <v>82933479</v>
      </c>
      <c r="AV139" s="18">
        <v>339127885</v>
      </c>
      <c r="AW139" s="19">
        <v>15615830</v>
      </c>
      <c r="AX139" s="16"/>
    </row>
    <row r="140" spans="1:50" ht="23">
      <c r="A140" s="13">
        <v>40725</v>
      </c>
      <c r="B140" s="14">
        <v>89</v>
      </c>
      <c r="C140" s="20">
        <v>65</v>
      </c>
      <c r="D140" s="3"/>
      <c r="E140" s="6">
        <v>97.19</v>
      </c>
      <c r="F140" s="6">
        <v>116.97</v>
      </c>
      <c r="G140" s="6">
        <v>3.65</v>
      </c>
      <c r="H140" s="6">
        <v>35152.243254000001</v>
      </c>
      <c r="I140" s="6">
        <v>8157.9011870000004</v>
      </c>
      <c r="J140" s="6">
        <v>214.640164744945</v>
      </c>
      <c r="K140" s="6">
        <v>193.5</v>
      </c>
      <c r="L140" s="6">
        <v>280.5</v>
      </c>
      <c r="M140" s="6">
        <v>0</v>
      </c>
      <c r="N140" s="15"/>
      <c r="O140" s="6">
        <v>178.7</v>
      </c>
      <c r="P140" s="6">
        <v>4.42</v>
      </c>
      <c r="Q140" s="6"/>
      <c r="R140" s="6"/>
      <c r="S140" s="6"/>
      <c r="T140" s="6"/>
      <c r="U140" s="6"/>
      <c r="V140" s="6">
        <v>253.2</v>
      </c>
      <c r="W140" s="24">
        <v>91244</v>
      </c>
      <c r="X140" s="18">
        <v>142241282</v>
      </c>
      <c r="Y140" s="17"/>
      <c r="Z140" s="18">
        <v>197113144</v>
      </c>
      <c r="AA140" s="18">
        <v>26707364</v>
      </c>
      <c r="AB140" s="16"/>
      <c r="AC140" s="23">
        <v>1810801</v>
      </c>
      <c r="AD140" s="18">
        <v>2525957</v>
      </c>
      <c r="AE140" s="18">
        <v>69309170</v>
      </c>
      <c r="AF140" s="18">
        <v>55760015</v>
      </c>
      <c r="AG140" s="18">
        <v>128145165</v>
      </c>
      <c r="AH140" s="18">
        <v>42984335</v>
      </c>
      <c r="AI140" s="18">
        <v>23540591</v>
      </c>
      <c r="AJ140" s="18">
        <v>22992074</v>
      </c>
      <c r="AK140" s="19">
        <v>42183582</v>
      </c>
      <c r="AL140" s="16"/>
      <c r="AM140" s="23">
        <v>139919271</v>
      </c>
      <c r="AN140" s="18">
        <v>29825491</v>
      </c>
      <c r="AO140" s="17"/>
      <c r="AP140" s="18">
        <v>10061175</v>
      </c>
      <c r="AQ140" s="18">
        <v>84199122</v>
      </c>
      <c r="AR140" s="18">
        <v>39889491</v>
      </c>
      <c r="AS140" s="23">
        <v>91932977</v>
      </c>
      <c r="AT140" s="18">
        <v>143098589</v>
      </c>
      <c r="AU140" s="18">
        <v>84037080</v>
      </c>
      <c r="AV140" s="18">
        <v>361716340</v>
      </c>
      <c r="AW140" s="19">
        <v>17153621</v>
      </c>
      <c r="AX140" s="16"/>
    </row>
    <row r="141" spans="1:50" ht="23">
      <c r="A141" s="13">
        <v>40756</v>
      </c>
      <c r="B141" s="14">
        <v>89</v>
      </c>
      <c r="C141" s="20">
        <v>69</v>
      </c>
      <c r="D141" s="3"/>
      <c r="E141" s="6">
        <v>86.33</v>
      </c>
      <c r="F141" s="6">
        <v>110.22</v>
      </c>
      <c r="G141" s="6">
        <v>3.6389999999999998</v>
      </c>
      <c r="H141" s="6">
        <v>37374.136523000001</v>
      </c>
      <c r="I141" s="6">
        <v>8421.6420660000003</v>
      </c>
      <c r="J141" s="6">
        <v>212.11300424951801</v>
      </c>
      <c r="K141" s="6">
        <v>195.7</v>
      </c>
      <c r="L141" s="6">
        <v>276.60000000000002</v>
      </c>
      <c r="M141" s="6">
        <v>0</v>
      </c>
      <c r="N141" s="15"/>
      <c r="O141" s="6">
        <v>177.1</v>
      </c>
      <c r="P141" s="6">
        <v>4.0599999999999996</v>
      </c>
      <c r="Q141" s="6"/>
      <c r="R141" s="6"/>
      <c r="S141" s="6"/>
      <c r="T141" s="6"/>
      <c r="U141" s="6"/>
      <c r="V141" s="6">
        <v>248.9</v>
      </c>
      <c r="W141" s="24" t="s">
        <v>66</v>
      </c>
      <c r="X141" s="18">
        <v>104977640</v>
      </c>
      <c r="Y141" s="17"/>
      <c r="Z141" s="18">
        <v>224802697</v>
      </c>
      <c r="AA141" s="18">
        <v>15671545</v>
      </c>
      <c r="AB141" s="16"/>
      <c r="AC141" s="23">
        <v>1886443</v>
      </c>
      <c r="AD141" s="18">
        <v>2117414</v>
      </c>
      <c r="AE141" s="18">
        <v>55051122</v>
      </c>
      <c r="AF141" s="18">
        <v>53898225</v>
      </c>
      <c r="AG141" s="18">
        <v>121868585</v>
      </c>
      <c r="AH141" s="18">
        <v>35444421</v>
      </c>
      <c r="AI141" s="18">
        <v>10090672</v>
      </c>
      <c r="AJ141" s="18">
        <v>21086684</v>
      </c>
      <c r="AK141" s="19">
        <v>46509860</v>
      </c>
      <c r="AL141" s="16"/>
      <c r="AM141" s="23">
        <v>103029778</v>
      </c>
      <c r="AN141" s="18">
        <v>28812657</v>
      </c>
      <c r="AO141" s="17"/>
      <c r="AP141" s="18">
        <v>9899792</v>
      </c>
      <c r="AQ141" s="18">
        <v>70553341</v>
      </c>
      <c r="AR141" s="18">
        <v>42233002</v>
      </c>
      <c r="AS141" s="23">
        <v>64807382</v>
      </c>
      <c r="AT141" s="18">
        <v>134318266</v>
      </c>
      <c r="AU141" s="18">
        <v>82227098</v>
      </c>
      <c r="AV141" s="18">
        <v>449618097</v>
      </c>
      <c r="AW141" s="19">
        <v>19029817</v>
      </c>
      <c r="AX141" s="16"/>
    </row>
    <row r="142" spans="1:50" ht="23">
      <c r="A142" s="13">
        <v>40787</v>
      </c>
      <c r="B142" s="14">
        <v>89</v>
      </c>
      <c r="C142" s="20">
        <v>60</v>
      </c>
      <c r="D142" s="3"/>
      <c r="E142" s="6">
        <v>85.61</v>
      </c>
      <c r="F142" s="6">
        <v>112.83</v>
      </c>
      <c r="G142" s="6">
        <v>3.6110000000000002</v>
      </c>
      <c r="H142" s="6">
        <v>36418.64286</v>
      </c>
      <c r="I142" s="6">
        <v>8370.0635559999992</v>
      </c>
      <c r="J142" s="6">
        <v>206.45281272963101</v>
      </c>
      <c r="K142" s="6">
        <v>197</v>
      </c>
      <c r="L142" s="6">
        <v>279.2</v>
      </c>
      <c r="M142" s="6">
        <v>0</v>
      </c>
      <c r="N142" s="15"/>
      <c r="O142" s="6">
        <v>178.3</v>
      </c>
      <c r="P142" s="6">
        <v>3.9</v>
      </c>
      <c r="Q142" s="6"/>
      <c r="R142" s="6"/>
      <c r="S142" s="6"/>
      <c r="T142" s="6"/>
      <c r="U142" s="6"/>
      <c r="V142" s="6">
        <v>250.9</v>
      </c>
      <c r="W142" s="24" t="s">
        <v>67</v>
      </c>
      <c r="X142" s="18">
        <v>114223023</v>
      </c>
      <c r="Y142" s="17"/>
      <c r="Z142" s="18">
        <v>222768194</v>
      </c>
      <c r="AA142" s="18">
        <v>27917271</v>
      </c>
      <c r="AB142" s="16"/>
      <c r="AC142" s="23">
        <v>1445648</v>
      </c>
      <c r="AD142" s="18">
        <v>2479800</v>
      </c>
      <c r="AE142" s="18">
        <v>53149368</v>
      </c>
      <c r="AF142" s="18">
        <v>52080370</v>
      </c>
      <c r="AG142" s="18">
        <v>130276473</v>
      </c>
      <c r="AH142" s="18">
        <v>38104206</v>
      </c>
      <c r="AI142" s="18">
        <v>16672959</v>
      </c>
      <c r="AJ142" s="18">
        <v>22315818</v>
      </c>
      <c r="AK142" s="19">
        <v>52087707</v>
      </c>
      <c r="AL142" s="16"/>
      <c r="AM142" s="23">
        <v>111224432</v>
      </c>
      <c r="AN142" s="18">
        <v>43992237</v>
      </c>
      <c r="AO142" s="17"/>
      <c r="AP142" s="18">
        <v>12456807</v>
      </c>
      <c r="AQ142" s="18">
        <v>73428252</v>
      </c>
      <c r="AR142" s="18">
        <v>39725059</v>
      </c>
      <c r="AS142" s="23">
        <v>81564502</v>
      </c>
      <c r="AT142" s="18">
        <v>127350985</v>
      </c>
      <c r="AU142" s="18">
        <v>90223861</v>
      </c>
      <c r="AV142" s="18">
        <v>449453468</v>
      </c>
      <c r="AW142" s="19">
        <v>15866214</v>
      </c>
      <c r="AX142" s="16"/>
    </row>
    <row r="143" spans="1:50" ht="23">
      <c r="A143" s="13">
        <v>40817</v>
      </c>
      <c r="B143" s="14">
        <v>84</v>
      </c>
      <c r="C143" s="20">
        <v>56.5</v>
      </c>
      <c r="D143" s="3"/>
      <c r="E143" s="6">
        <v>86.41</v>
      </c>
      <c r="F143" s="6">
        <v>109.55</v>
      </c>
      <c r="G143" s="6">
        <v>3.448</v>
      </c>
      <c r="H143" s="6">
        <v>37824.071703000001</v>
      </c>
      <c r="I143" s="6">
        <v>9745.5561440000001</v>
      </c>
      <c r="J143" s="6">
        <v>184.20634848636001</v>
      </c>
      <c r="K143" s="6">
        <v>195.9</v>
      </c>
      <c r="L143" s="6">
        <v>273.7</v>
      </c>
      <c r="M143" s="6">
        <v>0</v>
      </c>
      <c r="N143" s="15"/>
      <c r="O143" s="6">
        <v>174.8</v>
      </c>
      <c r="P143" s="6">
        <v>3.57</v>
      </c>
      <c r="Q143" s="6"/>
      <c r="R143" s="6"/>
      <c r="S143" s="6"/>
      <c r="T143" s="6"/>
      <c r="U143" s="6"/>
      <c r="V143" s="6">
        <v>242.5</v>
      </c>
      <c r="W143" s="24" t="s">
        <v>68</v>
      </c>
      <c r="X143" s="18">
        <v>95993412</v>
      </c>
      <c r="Y143" s="17"/>
      <c r="Z143" s="18">
        <v>193646672</v>
      </c>
      <c r="AA143" s="18">
        <v>21971327</v>
      </c>
      <c r="AB143" s="16"/>
      <c r="AC143" s="23">
        <v>1687732</v>
      </c>
      <c r="AD143" s="18">
        <v>1904452</v>
      </c>
      <c r="AE143" s="18">
        <v>45636318</v>
      </c>
      <c r="AF143" s="18">
        <v>45753273</v>
      </c>
      <c r="AG143" s="18">
        <v>118067837</v>
      </c>
      <c r="AH143" s="18">
        <v>35665410</v>
      </c>
      <c r="AI143" s="18">
        <v>11901082</v>
      </c>
      <c r="AJ143" s="18">
        <v>34339132</v>
      </c>
      <c r="AK143" s="19">
        <v>41848397</v>
      </c>
      <c r="AL143" s="16"/>
      <c r="AM143" s="23">
        <v>95328210</v>
      </c>
      <c r="AN143" s="18">
        <v>43124772</v>
      </c>
      <c r="AO143" s="17"/>
      <c r="AP143" s="18">
        <v>12655853</v>
      </c>
      <c r="AQ143" s="18">
        <v>63181396</v>
      </c>
      <c r="AR143" s="18">
        <v>44468278</v>
      </c>
      <c r="AS143" s="23">
        <v>73782632</v>
      </c>
      <c r="AT143" s="18">
        <v>115004924</v>
      </c>
      <c r="AU143" s="18">
        <v>76770126</v>
      </c>
      <c r="AV143" s="18">
        <v>381853298</v>
      </c>
      <c r="AW143" s="19">
        <v>15994286</v>
      </c>
      <c r="AX143" s="16"/>
    </row>
    <row r="144" spans="1:50" ht="23">
      <c r="A144" s="13">
        <v>40848</v>
      </c>
      <c r="B144" s="14">
        <v>84</v>
      </c>
      <c r="C144" s="20">
        <v>59</v>
      </c>
      <c r="D144" s="3"/>
      <c r="E144" s="6">
        <v>97.21</v>
      </c>
      <c r="F144" s="6">
        <v>110.77</v>
      </c>
      <c r="G144" s="6">
        <v>3.3839999999999999</v>
      </c>
      <c r="H144" s="6">
        <v>36764.911635999997</v>
      </c>
      <c r="I144" s="6">
        <v>9997.1955890000008</v>
      </c>
      <c r="J144" s="6">
        <v>152.94504916299201</v>
      </c>
      <c r="K144" s="6">
        <v>197.9</v>
      </c>
      <c r="L144" s="6">
        <v>276</v>
      </c>
      <c r="M144" s="6">
        <v>0</v>
      </c>
      <c r="N144" s="15"/>
      <c r="O144" s="6">
        <v>174.3</v>
      </c>
      <c r="P144" s="6">
        <v>3.24</v>
      </c>
      <c r="Q144" s="6"/>
      <c r="R144" s="6"/>
      <c r="S144" s="6"/>
      <c r="T144" s="6"/>
      <c r="U144" s="6"/>
      <c r="V144" s="6">
        <v>245.8</v>
      </c>
      <c r="W144" s="24" t="s">
        <v>69</v>
      </c>
      <c r="X144" s="18">
        <v>96783450</v>
      </c>
      <c r="Y144" s="17"/>
      <c r="Z144" s="18">
        <v>209614209</v>
      </c>
      <c r="AA144" s="18">
        <v>28984684</v>
      </c>
      <c r="AB144" s="16"/>
      <c r="AC144" s="23">
        <v>1780778</v>
      </c>
      <c r="AD144" s="18">
        <v>1090398</v>
      </c>
      <c r="AE144" s="18">
        <v>52162503</v>
      </c>
      <c r="AF144" s="18">
        <v>45632302</v>
      </c>
      <c r="AG144" s="18">
        <v>121229463</v>
      </c>
      <c r="AH144" s="18">
        <v>37784476</v>
      </c>
      <c r="AI144" s="18">
        <v>9984525</v>
      </c>
      <c r="AJ144" s="18">
        <v>32307893</v>
      </c>
      <c r="AK144" s="19">
        <v>44384788</v>
      </c>
      <c r="AL144" s="16"/>
      <c r="AM144" s="23">
        <v>96363367</v>
      </c>
      <c r="AN144" s="18">
        <v>40154506</v>
      </c>
      <c r="AO144" s="17"/>
      <c r="AP144" s="18">
        <v>19353083</v>
      </c>
      <c r="AQ144" s="18">
        <v>81133183</v>
      </c>
      <c r="AR144" s="18">
        <v>35374928</v>
      </c>
      <c r="AS144" s="23">
        <v>68930429</v>
      </c>
      <c r="AT144" s="18">
        <v>114018861</v>
      </c>
      <c r="AU144" s="18">
        <v>60330583</v>
      </c>
      <c r="AV144" s="18">
        <v>489208459</v>
      </c>
      <c r="AW144" s="19">
        <v>13995833</v>
      </c>
      <c r="AX144" s="16"/>
    </row>
    <row r="145" spans="1:50" ht="23">
      <c r="A145" s="13">
        <v>40878</v>
      </c>
      <c r="B145" s="14">
        <v>89</v>
      </c>
      <c r="C145" s="20">
        <v>62</v>
      </c>
      <c r="D145" s="3"/>
      <c r="E145" s="6">
        <v>98.57</v>
      </c>
      <c r="F145" s="6">
        <v>107.87</v>
      </c>
      <c r="G145" s="6">
        <v>3.266</v>
      </c>
      <c r="H145" s="6">
        <v>32872.285127000003</v>
      </c>
      <c r="I145" s="6">
        <v>9747.6671349999997</v>
      </c>
      <c r="J145" s="6">
        <v>153.51744021537499</v>
      </c>
      <c r="K145" s="6">
        <v>197.2</v>
      </c>
      <c r="L145" s="6">
        <v>271.10000000000002</v>
      </c>
      <c r="M145" s="6">
        <v>0</v>
      </c>
      <c r="N145" s="6">
        <v>100</v>
      </c>
      <c r="O145" s="6">
        <v>170.7</v>
      </c>
      <c r="P145" s="6">
        <v>3.17</v>
      </c>
      <c r="Q145" s="6">
        <v>100</v>
      </c>
      <c r="R145" s="6"/>
      <c r="S145" s="6"/>
      <c r="T145" s="6"/>
      <c r="U145" s="6">
        <v>100</v>
      </c>
      <c r="V145" s="6">
        <v>240</v>
      </c>
      <c r="W145" s="24" t="s">
        <v>70</v>
      </c>
      <c r="X145" s="18">
        <v>111171298</v>
      </c>
      <c r="Y145" s="17"/>
      <c r="Z145" s="18">
        <v>232196151</v>
      </c>
      <c r="AA145" s="18">
        <v>32652504</v>
      </c>
      <c r="AB145" s="16"/>
      <c r="AC145" s="23">
        <v>1807316</v>
      </c>
      <c r="AD145" s="18">
        <v>1046259</v>
      </c>
      <c r="AE145" s="18">
        <v>50995343</v>
      </c>
      <c r="AF145" s="18">
        <v>38542644</v>
      </c>
      <c r="AG145" s="18">
        <v>102196949</v>
      </c>
      <c r="AH145" s="18">
        <v>32444523</v>
      </c>
      <c r="AI145" s="18">
        <v>14772728</v>
      </c>
      <c r="AJ145" s="18">
        <v>26176996</v>
      </c>
      <c r="AK145" s="19">
        <v>36668789</v>
      </c>
      <c r="AL145" s="16"/>
      <c r="AM145" s="23">
        <v>109435861</v>
      </c>
      <c r="AN145" s="18">
        <v>41348047</v>
      </c>
      <c r="AO145" s="17"/>
      <c r="AP145" s="18">
        <v>9041179</v>
      </c>
      <c r="AQ145" s="18">
        <v>80485940</v>
      </c>
      <c r="AR145" s="18">
        <v>36463234</v>
      </c>
      <c r="AS145" s="23">
        <v>57329915</v>
      </c>
      <c r="AT145" s="18">
        <v>92306628</v>
      </c>
      <c r="AU145" s="18">
        <v>50533986</v>
      </c>
      <c r="AV145" s="18">
        <v>503098146</v>
      </c>
      <c r="AW145" s="19">
        <v>10848684</v>
      </c>
      <c r="AX145" s="16"/>
    </row>
    <row r="146" spans="1:50" ht="23">
      <c r="A146" s="13">
        <v>40909</v>
      </c>
      <c r="B146" s="14">
        <v>89</v>
      </c>
      <c r="C146" s="20">
        <v>64</v>
      </c>
      <c r="D146" s="20">
        <v>70</v>
      </c>
      <c r="E146" s="6">
        <v>100.24</v>
      </c>
      <c r="F146" s="6">
        <v>110.69</v>
      </c>
      <c r="G146" s="6">
        <v>3.38</v>
      </c>
      <c r="H146" s="6">
        <v>34417.540419999998</v>
      </c>
      <c r="I146" s="6">
        <v>8359.4727129999992</v>
      </c>
      <c r="J146" s="6">
        <v>164.47517629246499</v>
      </c>
      <c r="K146" s="6">
        <v>197</v>
      </c>
      <c r="L146" s="6">
        <v>275.89999999999998</v>
      </c>
      <c r="M146" s="6">
        <v>0</v>
      </c>
      <c r="N146" s="6">
        <v>99.5</v>
      </c>
      <c r="O146" s="6">
        <v>173.5</v>
      </c>
      <c r="P146" s="6">
        <v>2.67</v>
      </c>
      <c r="Q146" s="6" t="e">
        <v>#N/A</v>
      </c>
      <c r="R146" s="6"/>
      <c r="S146" s="6"/>
      <c r="T146" s="6"/>
      <c r="U146" s="6">
        <v>99.8</v>
      </c>
      <c r="V146" s="6">
        <v>245.3</v>
      </c>
      <c r="W146" s="24" t="s">
        <v>71</v>
      </c>
      <c r="X146" s="18">
        <v>117129291</v>
      </c>
      <c r="Y146" s="17"/>
      <c r="Z146" s="18">
        <v>203246209</v>
      </c>
      <c r="AA146" s="18">
        <v>23426531</v>
      </c>
      <c r="AB146" s="16"/>
      <c r="AC146" s="23">
        <v>1770445</v>
      </c>
      <c r="AD146" s="18">
        <v>737242</v>
      </c>
      <c r="AE146" s="18">
        <v>64884762</v>
      </c>
      <c r="AF146" s="18">
        <v>49208816</v>
      </c>
      <c r="AG146" s="18">
        <v>130281209</v>
      </c>
      <c r="AH146" s="18">
        <v>31411208</v>
      </c>
      <c r="AI146" s="18">
        <v>9542832</v>
      </c>
      <c r="AJ146" s="18">
        <v>25646865</v>
      </c>
      <c r="AK146" s="19">
        <v>41296978</v>
      </c>
      <c r="AL146" s="16"/>
      <c r="AM146" s="23">
        <v>115248070</v>
      </c>
      <c r="AN146" s="18">
        <v>39210696</v>
      </c>
      <c r="AO146" s="17"/>
      <c r="AP146" s="18">
        <v>15334982</v>
      </c>
      <c r="AQ146" s="18">
        <v>96350214</v>
      </c>
      <c r="AR146" s="18">
        <v>34560004</v>
      </c>
      <c r="AS146" s="23">
        <v>70955729</v>
      </c>
      <c r="AT146" s="18">
        <v>108288543</v>
      </c>
      <c r="AU146" s="18">
        <v>58785230</v>
      </c>
      <c r="AV146" s="18">
        <v>384729363</v>
      </c>
      <c r="AW146" s="19">
        <v>16041695</v>
      </c>
      <c r="AX146" s="16"/>
    </row>
    <row r="147" spans="1:50" ht="23">
      <c r="A147" s="13">
        <v>40940</v>
      </c>
      <c r="B147" s="14">
        <v>92</v>
      </c>
      <c r="C147" s="20">
        <v>67</v>
      </c>
      <c r="D147" s="20">
        <v>67.5</v>
      </c>
      <c r="E147" s="6">
        <v>102.25</v>
      </c>
      <c r="F147" s="6">
        <v>119.33</v>
      </c>
      <c r="G147" s="6">
        <v>3.5790000000000002</v>
      </c>
      <c r="H147" s="6">
        <v>28105.186419000001</v>
      </c>
      <c r="I147" s="6">
        <v>8785.6627779999999</v>
      </c>
      <c r="J147" s="6">
        <v>181.55164198473301</v>
      </c>
      <c r="K147" s="6">
        <v>196.7</v>
      </c>
      <c r="L147" s="6">
        <v>279.60000000000002</v>
      </c>
      <c r="M147" s="6">
        <v>0</v>
      </c>
      <c r="N147" s="6">
        <v>101.9</v>
      </c>
      <c r="O147" s="6">
        <v>176.1</v>
      </c>
      <c r="P147" s="6">
        <v>2.5099999999999998</v>
      </c>
      <c r="Q147" s="6" t="e">
        <v>#N/A</v>
      </c>
      <c r="R147" s="6"/>
      <c r="S147" s="6"/>
      <c r="T147" s="6"/>
      <c r="U147" s="6">
        <v>99.6</v>
      </c>
      <c r="V147" s="6">
        <v>249.3</v>
      </c>
      <c r="W147" s="24" t="s">
        <v>72</v>
      </c>
      <c r="X147" s="18">
        <v>121228819</v>
      </c>
      <c r="Y147" s="17"/>
      <c r="Z147" s="18">
        <v>209616486</v>
      </c>
      <c r="AA147" s="18">
        <v>29475366</v>
      </c>
      <c r="AB147" s="16"/>
      <c r="AC147" s="23">
        <v>1646831</v>
      </c>
      <c r="AD147" s="18">
        <v>1277360</v>
      </c>
      <c r="AE147" s="18">
        <v>40059427</v>
      </c>
      <c r="AF147" s="18">
        <v>48061305</v>
      </c>
      <c r="AG147" s="18">
        <v>139938790</v>
      </c>
      <c r="AH147" s="18">
        <v>36935967</v>
      </c>
      <c r="AI147" s="18">
        <v>16225620</v>
      </c>
      <c r="AJ147" s="18">
        <v>26868501</v>
      </c>
      <c r="AK147" s="19">
        <v>44270659</v>
      </c>
      <c r="AL147" s="16"/>
      <c r="AM147" s="23">
        <v>113710379</v>
      </c>
      <c r="AN147" s="18">
        <v>41952169</v>
      </c>
      <c r="AO147" s="17"/>
      <c r="AP147" s="18">
        <v>6123759</v>
      </c>
      <c r="AQ147" s="18">
        <v>95227992</v>
      </c>
      <c r="AR147" s="18">
        <v>36137630</v>
      </c>
      <c r="AS147" s="23">
        <v>87386757</v>
      </c>
      <c r="AT147" s="18">
        <v>134369637</v>
      </c>
      <c r="AU147" s="18">
        <v>68945543</v>
      </c>
      <c r="AV147" s="18">
        <v>509436617</v>
      </c>
      <c r="AW147" s="19">
        <v>12923496</v>
      </c>
      <c r="AX147" s="16"/>
    </row>
    <row r="148" spans="1:50" ht="23">
      <c r="A148" s="13">
        <v>40969</v>
      </c>
      <c r="B148" s="14">
        <v>95</v>
      </c>
      <c r="C148" s="20">
        <v>70</v>
      </c>
      <c r="D148" s="20">
        <v>66.5</v>
      </c>
      <c r="E148" s="6">
        <v>106.19</v>
      </c>
      <c r="F148" s="6">
        <v>125.45</v>
      </c>
      <c r="G148" s="6">
        <v>3.8519999999999999</v>
      </c>
      <c r="H148" s="6">
        <v>31431.348931</v>
      </c>
      <c r="I148" s="6">
        <v>9811.5765260000007</v>
      </c>
      <c r="J148" s="6">
        <v>178.21871590321501</v>
      </c>
      <c r="K148" s="6">
        <v>197.3</v>
      </c>
      <c r="L148" s="6">
        <v>283.39999999999998</v>
      </c>
      <c r="M148" s="6">
        <v>0</v>
      </c>
      <c r="N148" s="6">
        <v>103</v>
      </c>
      <c r="O148" s="6">
        <v>179.4</v>
      </c>
      <c r="P148" s="6">
        <v>2.17</v>
      </c>
      <c r="Q148" s="6" t="e">
        <v>#N/A</v>
      </c>
      <c r="R148" s="6"/>
      <c r="S148" s="6"/>
      <c r="T148" s="6"/>
      <c r="U148" s="6">
        <v>100.2</v>
      </c>
      <c r="V148" s="6">
        <v>253.4</v>
      </c>
      <c r="W148" s="24" t="s">
        <v>73</v>
      </c>
      <c r="X148" s="18">
        <v>144677497</v>
      </c>
      <c r="Y148" s="17"/>
      <c r="Z148" s="18">
        <v>207062350</v>
      </c>
      <c r="AA148" s="18">
        <v>21066955</v>
      </c>
      <c r="AB148" s="16"/>
      <c r="AC148" s="23">
        <v>1862321</v>
      </c>
      <c r="AD148" s="18">
        <v>5370890</v>
      </c>
      <c r="AE148" s="18">
        <v>47256384</v>
      </c>
      <c r="AF148" s="18">
        <v>50767310</v>
      </c>
      <c r="AG148" s="18">
        <v>131537544</v>
      </c>
      <c r="AH148" s="18">
        <v>42558585</v>
      </c>
      <c r="AI148" s="18">
        <v>22844120</v>
      </c>
      <c r="AJ148" s="18">
        <v>28262166</v>
      </c>
      <c r="AK148" s="19">
        <v>41651680</v>
      </c>
      <c r="AL148" s="16"/>
      <c r="AM148" s="23">
        <v>136995405</v>
      </c>
      <c r="AN148" s="18">
        <v>49179416</v>
      </c>
      <c r="AO148" s="17"/>
      <c r="AP148" s="18">
        <v>10906724</v>
      </c>
      <c r="AQ148" s="18">
        <v>106094202</v>
      </c>
      <c r="AR148" s="18">
        <v>29597429</v>
      </c>
      <c r="AS148" s="23">
        <v>85612366</v>
      </c>
      <c r="AT148" s="18">
        <v>138668637</v>
      </c>
      <c r="AU148" s="18">
        <v>73832373</v>
      </c>
      <c r="AV148" s="18">
        <v>424875482</v>
      </c>
      <c r="AW148" s="19">
        <v>12038521</v>
      </c>
      <c r="AX148" s="16"/>
    </row>
    <row r="149" spans="1:50" ht="23">
      <c r="A149" s="13">
        <v>41000</v>
      </c>
      <c r="B149" s="14">
        <v>95</v>
      </c>
      <c r="C149" s="20">
        <v>68.75</v>
      </c>
      <c r="D149" s="20">
        <v>64.5</v>
      </c>
      <c r="E149" s="6">
        <v>103.33</v>
      </c>
      <c r="F149" s="6">
        <v>119.75</v>
      </c>
      <c r="G149" s="6">
        <v>3.9</v>
      </c>
      <c r="H149" s="6">
        <v>33016.253834000003</v>
      </c>
      <c r="I149" s="6">
        <v>8468.1419819999992</v>
      </c>
      <c r="J149" s="6">
        <v>174.40420571345601</v>
      </c>
      <c r="K149" s="6">
        <v>197.5</v>
      </c>
      <c r="L149" s="6">
        <v>283.89999999999998</v>
      </c>
      <c r="M149" s="6">
        <v>0</v>
      </c>
      <c r="N149" s="6">
        <v>103.6</v>
      </c>
      <c r="O149" s="6">
        <v>180.6</v>
      </c>
      <c r="P149" s="6">
        <v>1.95</v>
      </c>
      <c r="Q149" s="6" t="e">
        <v>#N/A</v>
      </c>
      <c r="R149" s="6"/>
      <c r="S149" s="6"/>
      <c r="T149" s="6"/>
      <c r="U149" s="6">
        <v>101.4</v>
      </c>
      <c r="V149" s="6">
        <v>253.5</v>
      </c>
      <c r="W149" s="24" t="s">
        <v>74</v>
      </c>
      <c r="X149" s="18">
        <v>122931482</v>
      </c>
      <c r="Y149" s="17"/>
      <c r="Z149" s="18">
        <v>178745109</v>
      </c>
      <c r="AA149" s="18">
        <v>25400330</v>
      </c>
      <c r="AB149" s="16"/>
      <c r="AC149" s="23">
        <v>2065147</v>
      </c>
      <c r="AD149" s="18">
        <v>6827227</v>
      </c>
      <c r="AE149" s="18">
        <v>54143326</v>
      </c>
      <c r="AF149" s="18">
        <v>55672219</v>
      </c>
      <c r="AG149" s="18">
        <v>143704599</v>
      </c>
      <c r="AH149" s="18">
        <v>39187670</v>
      </c>
      <c r="AI149" s="18">
        <v>21573304</v>
      </c>
      <c r="AJ149" s="18">
        <v>24092730</v>
      </c>
      <c r="AK149" s="19">
        <v>40655095</v>
      </c>
      <c r="AL149" s="16"/>
      <c r="AM149" s="23">
        <v>124319485</v>
      </c>
      <c r="AN149" s="18">
        <v>51858772</v>
      </c>
      <c r="AO149" s="17"/>
      <c r="AP149" s="18">
        <v>13592560</v>
      </c>
      <c r="AQ149" s="18">
        <v>85367612</v>
      </c>
      <c r="AR149" s="18">
        <v>25818071</v>
      </c>
      <c r="AS149" s="23">
        <v>78504064</v>
      </c>
      <c r="AT149" s="18">
        <v>131408477</v>
      </c>
      <c r="AU149" s="18">
        <v>76783844</v>
      </c>
      <c r="AV149" s="18">
        <v>370583968</v>
      </c>
      <c r="AW149" s="19">
        <v>15597002</v>
      </c>
      <c r="AX149" s="16"/>
    </row>
    <row r="150" spans="1:50" ht="23">
      <c r="A150" s="13">
        <v>41030</v>
      </c>
      <c r="B150" s="14">
        <v>88</v>
      </c>
      <c r="C150" s="20">
        <v>61.75</v>
      </c>
      <c r="D150" s="20">
        <v>57</v>
      </c>
      <c r="E150" s="6">
        <v>94.7</v>
      </c>
      <c r="F150" s="6">
        <v>110.34</v>
      </c>
      <c r="G150" s="6">
        <v>3.7320000000000002</v>
      </c>
      <c r="H150" s="6">
        <v>34937.829922999998</v>
      </c>
      <c r="I150" s="6">
        <v>8960.1549770000001</v>
      </c>
      <c r="J150" s="6">
        <v>169.105621995462</v>
      </c>
      <c r="K150" s="6">
        <v>197.2</v>
      </c>
      <c r="L150" s="6">
        <v>283.10000000000002</v>
      </c>
      <c r="M150" s="6">
        <v>0</v>
      </c>
      <c r="N150" s="6">
        <v>102.9</v>
      </c>
      <c r="O150" s="6">
        <v>179.8</v>
      </c>
      <c r="P150" s="6">
        <v>2.4300000000000002</v>
      </c>
      <c r="Q150" s="6" t="e">
        <v>#N/A</v>
      </c>
      <c r="R150" s="6"/>
      <c r="S150" s="6"/>
      <c r="T150" s="6"/>
      <c r="U150" s="6">
        <v>102.8</v>
      </c>
      <c r="V150" s="6">
        <v>252.1</v>
      </c>
      <c r="W150" s="24" t="s">
        <v>75</v>
      </c>
      <c r="X150" s="18">
        <v>136293775</v>
      </c>
      <c r="Y150" s="17"/>
      <c r="Z150" s="18">
        <v>219029529</v>
      </c>
      <c r="AA150" s="18">
        <v>14034867</v>
      </c>
      <c r="AB150" s="16"/>
      <c r="AC150" s="23">
        <v>1755840</v>
      </c>
      <c r="AD150" s="18">
        <v>5465741</v>
      </c>
      <c r="AE150" s="18">
        <v>60235847</v>
      </c>
      <c r="AF150" s="18">
        <v>57769358</v>
      </c>
      <c r="AG150" s="18">
        <v>128132391</v>
      </c>
      <c r="AH150" s="18">
        <v>40203564</v>
      </c>
      <c r="AI150" s="18">
        <v>19692281</v>
      </c>
      <c r="AJ150" s="18">
        <v>23683995</v>
      </c>
      <c r="AK150" s="19">
        <v>40719864</v>
      </c>
      <c r="AL150" s="16"/>
      <c r="AM150" s="23">
        <v>132601647</v>
      </c>
      <c r="AN150" s="18">
        <v>58835131</v>
      </c>
      <c r="AO150" s="17"/>
      <c r="AP150" s="18">
        <v>13249748</v>
      </c>
      <c r="AQ150" s="18">
        <v>98792095</v>
      </c>
      <c r="AR150" s="18">
        <v>30466725</v>
      </c>
      <c r="AS150" s="23">
        <v>71534516</v>
      </c>
      <c r="AT150" s="18">
        <v>129631415</v>
      </c>
      <c r="AU150" s="18">
        <v>86622891</v>
      </c>
      <c r="AV150" s="18">
        <v>454669932</v>
      </c>
      <c r="AW150" s="19">
        <v>18172709</v>
      </c>
      <c r="AX150" s="16"/>
    </row>
    <row r="151" spans="1:50" ht="23">
      <c r="A151" s="13">
        <v>41061</v>
      </c>
      <c r="B151" s="14">
        <v>81</v>
      </c>
      <c r="C151" s="20">
        <v>57.75</v>
      </c>
      <c r="D151" s="20">
        <v>51.25</v>
      </c>
      <c r="E151" s="6">
        <v>82.41</v>
      </c>
      <c r="F151" s="6">
        <v>95.16</v>
      </c>
      <c r="G151" s="6">
        <v>3.5390000000000001</v>
      </c>
      <c r="H151" s="6">
        <v>35949.359450999997</v>
      </c>
      <c r="I151" s="6">
        <v>8478.1173080000008</v>
      </c>
      <c r="J151" s="6">
        <v>145.09141193104901</v>
      </c>
      <c r="K151" s="6">
        <v>198.1</v>
      </c>
      <c r="L151" s="6">
        <v>280.3</v>
      </c>
      <c r="M151" s="6">
        <v>0</v>
      </c>
      <c r="N151" s="6">
        <v>101.8</v>
      </c>
      <c r="O151" s="6">
        <v>176.6</v>
      </c>
      <c r="P151" s="6">
        <v>2.46</v>
      </c>
      <c r="Q151" s="6" t="e">
        <v>#N/A</v>
      </c>
      <c r="R151" s="6"/>
      <c r="S151" s="6"/>
      <c r="T151" s="6"/>
      <c r="U151" s="6">
        <v>102.3</v>
      </c>
      <c r="V151" s="6">
        <v>248.7</v>
      </c>
      <c r="W151" s="24" t="s">
        <v>76</v>
      </c>
      <c r="X151" s="18">
        <v>103564200</v>
      </c>
      <c r="Y151" s="17"/>
      <c r="Z151" s="18">
        <v>235932031</v>
      </c>
      <c r="AA151" s="18">
        <v>9412079</v>
      </c>
      <c r="AB151" s="16"/>
      <c r="AC151" s="23">
        <v>1518380</v>
      </c>
      <c r="AD151" s="18">
        <v>1288183</v>
      </c>
      <c r="AE151" s="18">
        <v>57072247</v>
      </c>
      <c r="AF151" s="18">
        <v>61059953</v>
      </c>
      <c r="AG151" s="18">
        <v>134997812</v>
      </c>
      <c r="AH151" s="18">
        <v>38917543</v>
      </c>
      <c r="AI151" s="18">
        <v>17524687</v>
      </c>
      <c r="AJ151" s="18">
        <v>28066968</v>
      </c>
      <c r="AK151" s="19">
        <v>51230631</v>
      </c>
      <c r="AL151" s="16"/>
      <c r="AM151" s="23">
        <v>104551390</v>
      </c>
      <c r="AN151" s="18">
        <v>44193425</v>
      </c>
      <c r="AO151" s="17"/>
      <c r="AP151" s="18">
        <v>10532128</v>
      </c>
      <c r="AQ151" s="18">
        <v>77548225</v>
      </c>
      <c r="AR151" s="18">
        <v>29585201</v>
      </c>
      <c r="AS151" s="23">
        <v>69636267</v>
      </c>
      <c r="AT151" s="18">
        <v>127367240</v>
      </c>
      <c r="AU151" s="18">
        <v>74757145</v>
      </c>
      <c r="AV151" s="18">
        <v>418137045</v>
      </c>
      <c r="AW151" s="19">
        <v>19549860</v>
      </c>
      <c r="AX151" s="16"/>
    </row>
    <row r="152" spans="1:50" ht="23">
      <c r="A152" s="13">
        <v>41091</v>
      </c>
      <c r="B152" s="14">
        <v>81</v>
      </c>
      <c r="C152" s="20">
        <v>58</v>
      </c>
      <c r="D152" s="20">
        <v>54.75</v>
      </c>
      <c r="E152" s="6">
        <v>87.93</v>
      </c>
      <c r="F152" s="6">
        <v>102.62</v>
      </c>
      <c r="G152" s="6">
        <v>3.4390000000000001</v>
      </c>
      <c r="H152" s="6">
        <v>37930.755206000002</v>
      </c>
      <c r="I152" s="6">
        <v>8515.0955009999998</v>
      </c>
      <c r="J152" s="6">
        <v>139.63239181190599</v>
      </c>
      <c r="K152" s="6">
        <v>198.1</v>
      </c>
      <c r="L152" s="6">
        <v>277</v>
      </c>
      <c r="M152" s="6">
        <v>0</v>
      </c>
      <c r="N152" s="6">
        <v>100.6</v>
      </c>
      <c r="O152" s="6">
        <v>173.7</v>
      </c>
      <c r="P152" s="6">
        <v>2.95</v>
      </c>
      <c r="Q152" s="6" t="e">
        <v>#N/A</v>
      </c>
      <c r="R152" s="6"/>
      <c r="S152" s="6"/>
      <c r="T152" s="6"/>
      <c r="U152" s="6">
        <v>102.1</v>
      </c>
      <c r="V152" s="6">
        <v>245</v>
      </c>
      <c r="W152" s="24" t="s">
        <v>77</v>
      </c>
      <c r="X152" s="18">
        <v>114679085</v>
      </c>
      <c r="Y152" s="17"/>
      <c r="Z152" s="18">
        <v>229112851</v>
      </c>
      <c r="AA152" s="18">
        <v>20309130</v>
      </c>
      <c r="AB152" s="16"/>
      <c r="AC152" s="23">
        <v>1265529</v>
      </c>
      <c r="AD152" s="18">
        <v>1113976</v>
      </c>
      <c r="AE152" s="18">
        <v>56063336</v>
      </c>
      <c r="AF152" s="18">
        <v>58140098</v>
      </c>
      <c r="AG152" s="18">
        <v>128425419</v>
      </c>
      <c r="AH152" s="18">
        <v>38916596</v>
      </c>
      <c r="AI152" s="18">
        <v>15548668</v>
      </c>
      <c r="AJ152" s="18">
        <v>30892668</v>
      </c>
      <c r="AK152" s="19">
        <v>47559100</v>
      </c>
      <c r="AL152" s="16"/>
      <c r="AM152" s="23">
        <v>114861170</v>
      </c>
      <c r="AN152" s="18">
        <v>46288926</v>
      </c>
      <c r="AO152" s="17"/>
      <c r="AP152" s="18">
        <v>14233308</v>
      </c>
      <c r="AQ152" s="18">
        <v>89290078</v>
      </c>
      <c r="AR152" s="18">
        <v>44533012</v>
      </c>
      <c r="AS152" s="23">
        <v>74152538</v>
      </c>
      <c r="AT152" s="18">
        <v>115975602</v>
      </c>
      <c r="AU152" s="18">
        <v>52032715</v>
      </c>
      <c r="AV152" s="18">
        <v>472911516</v>
      </c>
      <c r="AW152" s="19">
        <v>22174057</v>
      </c>
      <c r="AX152" s="16"/>
    </row>
    <row r="153" spans="1:50" ht="23">
      <c r="A153" s="13">
        <v>41122</v>
      </c>
      <c r="B153" s="14">
        <v>86</v>
      </c>
      <c r="C153" s="20">
        <v>62.25</v>
      </c>
      <c r="D153" s="20">
        <v>59</v>
      </c>
      <c r="E153" s="6">
        <v>94.16</v>
      </c>
      <c r="F153" s="6">
        <v>113.36</v>
      </c>
      <c r="G153" s="6">
        <v>3.722</v>
      </c>
      <c r="H153" s="6">
        <v>37280.629143999999</v>
      </c>
      <c r="I153" s="6">
        <v>8613.3353189999998</v>
      </c>
      <c r="J153" s="6">
        <v>126.692819537845</v>
      </c>
      <c r="K153" s="6">
        <v>200</v>
      </c>
      <c r="L153" s="6">
        <v>277.5</v>
      </c>
      <c r="M153" s="6">
        <v>0</v>
      </c>
      <c r="N153" s="6">
        <v>99.9</v>
      </c>
      <c r="O153" s="6">
        <v>173.7</v>
      </c>
      <c r="P153" s="6">
        <v>2.84</v>
      </c>
      <c r="Q153" s="6" t="e">
        <v>#N/A</v>
      </c>
      <c r="R153" s="6"/>
      <c r="S153" s="6"/>
      <c r="T153" s="6"/>
      <c r="U153" s="6">
        <v>100.2</v>
      </c>
      <c r="V153" s="6">
        <v>246.4</v>
      </c>
      <c r="W153" s="24" t="s">
        <v>78</v>
      </c>
      <c r="X153" s="18">
        <v>45349925</v>
      </c>
      <c r="Y153" s="17"/>
      <c r="Z153" s="18">
        <v>234614848</v>
      </c>
      <c r="AA153" s="18">
        <v>19227531</v>
      </c>
      <c r="AB153" s="16"/>
      <c r="AC153" s="23">
        <v>1497280</v>
      </c>
      <c r="AD153" s="18">
        <v>2131203</v>
      </c>
      <c r="AE153" s="18">
        <v>56223905</v>
      </c>
      <c r="AF153" s="18">
        <v>55218278</v>
      </c>
      <c r="AG153" s="18">
        <v>112720899</v>
      </c>
      <c r="AH153" s="18">
        <v>27492883</v>
      </c>
      <c r="AI153" s="18">
        <v>15831424</v>
      </c>
      <c r="AJ153" s="18">
        <v>29413735</v>
      </c>
      <c r="AK153" s="19">
        <v>111113498</v>
      </c>
      <c r="AL153" s="16"/>
      <c r="AM153" s="23">
        <v>110995955</v>
      </c>
      <c r="AN153" s="18">
        <v>43355143</v>
      </c>
      <c r="AO153" s="17"/>
      <c r="AP153" s="18">
        <v>13699617</v>
      </c>
      <c r="AQ153" s="18">
        <v>105774326</v>
      </c>
      <c r="AR153" s="18">
        <v>37222998</v>
      </c>
      <c r="AS153" s="23">
        <v>51099160</v>
      </c>
      <c r="AT153" s="18">
        <v>117807199</v>
      </c>
      <c r="AU153" s="18">
        <v>80824952</v>
      </c>
      <c r="AV153" s="18">
        <v>562212691</v>
      </c>
      <c r="AW153" s="19">
        <v>17331800</v>
      </c>
      <c r="AX153" s="16"/>
    </row>
    <row r="154" spans="1:50" ht="23">
      <c r="A154" s="13">
        <v>41153</v>
      </c>
      <c r="B154" s="14">
        <v>86</v>
      </c>
      <c r="C154" s="20">
        <v>64.75</v>
      </c>
      <c r="D154" s="20">
        <v>61.5</v>
      </c>
      <c r="E154" s="6">
        <v>94.72</v>
      </c>
      <c r="F154" s="6">
        <v>112.86</v>
      </c>
      <c r="G154" s="6">
        <v>3.8490000000000002</v>
      </c>
      <c r="H154" s="6">
        <v>37891.823059000002</v>
      </c>
      <c r="I154" s="6">
        <v>8804.2096899999997</v>
      </c>
      <c r="J154" s="6">
        <v>137.82193756747199</v>
      </c>
      <c r="K154" s="6">
        <v>200.7</v>
      </c>
      <c r="L154" s="6">
        <v>274</v>
      </c>
      <c r="M154" s="6">
        <v>0</v>
      </c>
      <c r="N154" s="6">
        <v>100.2</v>
      </c>
      <c r="O154" s="6">
        <v>171.4</v>
      </c>
      <c r="P154" s="6">
        <v>2.85</v>
      </c>
      <c r="Q154" s="6" t="e">
        <v>#N/A</v>
      </c>
      <c r="R154" s="6"/>
      <c r="S154" s="6"/>
      <c r="T154" s="6"/>
      <c r="U154" s="6">
        <v>99.7</v>
      </c>
      <c r="V154" s="6">
        <v>241.9</v>
      </c>
      <c r="W154" s="24" t="s">
        <v>79</v>
      </c>
      <c r="X154" s="18">
        <v>102286951</v>
      </c>
      <c r="Y154" s="17"/>
      <c r="Z154" s="18">
        <v>208657258</v>
      </c>
      <c r="AA154" s="18">
        <v>29235575</v>
      </c>
      <c r="AB154" s="16"/>
      <c r="AC154" s="23">
        <v>1868385</v>
      </c>
      <c r="AD154" s="18">
        <v>4310616</v>
      </c>
      <c r="AE154" s="18">
        <v>51390255</v>
      </c>
      <c r="AF154" s="18">
        <v>49885772</v>
      </c>
      <c r="AG154" s="18">
        <v>151552552</v>
      </c>
      <c r="AH154" s="18">
        <v>33545679</v>
      </c>
      <c r="AI154" s="18">
        <v>15979054</v>
      </c>
      <c r="AJ154" s="18">
        <v>24612236</v>
      </c>
      <c r="AK154" s="19">
        <v>36159980</v>
      </c>
      <c r="AL154" s="16"/>
      <c r="AM154" s="23">
        <v>107096226</v>
      </c>
      <c r="AN154" s="18">
        <v>56537554</v>
      </c>
      <c r="AO154" s="17"/>
      <c r="AP154" s="18">
        <v>13833062</v>
      </c>
      <c r="AQ154" s="18">
        <v>90955578</v>
      </c>
      <c r="AR154" s="18">
        <v>26897148</v>
      </c>
      <c r="AS154" s="23">
        <v>64022647</v>
      </c>
      <c r="AT154" s="18">
        <v>116119487</v>
      </c>
      <c r="AU154" s="18">
        <v>64315149</v>
      </c>
      <c r="AV154" s="18">
        <v>541340729</v>
      </c>
      <c r="AW154" s="19">
        <v>17911965</v>
      </c>
      <c r="AX154" s="16"/>
    </row>
    <row r="155" spans="1:50" ht="23">
      <c r="A155" s="13">
        <v>41183</v>
      </c>
      <c r="B155" s="14">
        <v>86</v>
      </c>
      <c r="C155" s="20">
        <v>64</v>
      </c>
      <c r="D155" s="20">
        <v>61.5</v>
      </c>
      <c r="E155" s="6">
        <v>89.57</v>
      </c>
      <c r="F155" s="6">
        <v>111.71</v>
      </c>
      <c r="G155" s="6">
        <v>3.746</v>
      </c>
      <c r="H155" s="6">
        <v>40257.083524000001</v>
      </c>
      <c r="I155" s="6">
        <v>10824.431396</v>
      </c>
      <c r="J155" s="6">
        <v>145.32910639722701</v>
      </c>
      <c r="K155" s="6">
        <v>200.9</v>
      </c>
      <c r="L155" s="6">
        <v>276.89999999999998</v>
      </c>
      <c r="M155" s="6">
        <v>0</v>
      </c>
      <c r="N155" s="6">
        <v>100.7</v>
      </c>
      <c r="O155" s="6">
        <v>173</v>
      </c>
      <c r="P155" s="6">
        <v>3.32</v>
      </c>
      <c r="Q155" s="6" t="e">
        <v>#N/A</v>
      </c>
      <c r="R155" s="6"/>
      <c r="S155" s="6"/>
      <c r="T155" s="6"/>
      <c r="U155" s="6">
        <v>99.2</v>
      </c>
      <c r="V155" s="6">
        <v>245.5</v>
      </c>
      <c r="W155" s="24" t="s">
        <v>80</v>
      </c>
      <c r="X155" s="18">
        <v>94650308</v>
      </c>
      <c r="Y155" s="17"/>
      <c r="Z155" s="18">
        <v>235941652</v>
      </c>
      <c r="AA155" s="18">
        <v>20044634</v>
      </c>
      <c r="AB155" s="16"/>
      <c r="AC155" s="23">
        <v>2670187</v>
      </c>
      <c r="AD155" s="18">
        <v>3550137</v>
      </c>
      <c r="AE155" s="18">
        <v>41115277</v>
      </c>
      <c r="AF155" s="18">
        <v>49154165</v>
      </c>
      <c r="AG155" s="18">
        <v>141752474</v>
      </c>
      <c r="AH155" s="18">
        <v>42912607</v>
      </c>
      <c r="AI155" s="18">
        <v>6763021</v>
      </c>
      <c r="AJ155" s="18">
        <v>24179328</v>
      </c>
      <c r="AK155" s="19">
        <v>40609742</v>
      </c>
      <c r="AL155" s="16"/>
      <c r="AM155" s="23">
        <v>91156398</v>
      </c>
      <c r="AN155" s="18">
        <v>54606825</v>
      </c>
      <c r="AO155" s="17"/>
      <c r="AP155" s="18">
        <v>14368674</v>
      </c>
      <c r="AQ155" s="18">
        <v>89008325</v>
      </c>
      <c r="AR155" s="18">
        <v>36099863</v>
      </c>
      <c r="AS155" s="23">
        <v>76947029</v>
      </c>
      <c r="AT155" s="18">
        <v>121147818</v>
      </c>
      <c r="AU155" s="18">
        <v>73943420</v>
      </c>
      <c r="AV155" s="16"/>
      <c r="AW155" s="19">
        <v>17741713</v>
      </c>
      <c r="AX155" s="16"/>
    </row>
    <row r="156" spans="1:50" ht="23">
      <c r="A156" s="13">
        <v>41214</v>
      </c>
      <c r="B156" s="14">
        <v>84</v>
      </c>
      <c r="C156" s="20">
        <v>60.25</v>
      </c>
      <c r="D156" s="20">
        <v>57.75</v>
      </c>
      <c r="E156" s="6">
        <v>86.66</v>
      </c>
      <c r="F156" s="6">
        <v>109.06</v>
      </c>
      <c r="G156" s="6">
        <v>3.452</v>
      </c>
      <c r="H156" s="6">
        <v>39543.693182000003</v>
      </c>
      <c r="I156" s="6">
        <v>10587.785546999999</v>
      </c>
      <c r="J156" s="6">
        <v>134.90501116486499</v>
      </c>
      <c r="K156" s="6">
        <v>203.1</v>
      </c>
      <c r="L156" s="6">
        <v>276.89999999999998</v>
      </c>
      <c r="M156" s="6">
        <v>0</v>
      </c>
      <c r="N156" s="6">
        <v>100.8</v>
      </c>
      <c r="O156" s="6">
        <v>172.9</v>
      </c>
      <c r="P156" s="6">
        <v>3.54</v>
      </c>
      <c r="Q156" s="6" t="e">
        <v>#N/A</v>
      </c>
      <c r="R156" s="6"/>
      <c r="S156" s="6"/>
      <c r="T156" s="6"/>
      <c r="U156" s="6">
        <v>100.1</v>
      </c>
      <c r="V156" s="6">
        <v>245.5</v>
      </c>
      <c r="W156" s="24" t="s">
        <v>81</v>
      </c>
      <c r="X156" s="18">
        <v>110355667</v>
      </c>
      <c r="Y156" s="17"/>
      <c r="Z156" s="18">
        <v>218889218</v>
      </c>
      <c r="AA156" s="18">
        <v>7279093</v>
      </c>
      <c r="AB156" s="16"/>
      <c r="AC156" s="23">
        <v>2731911</v>
      </c>
      <c r="AD156" s="18">
        <v>4264725</v>
      </c>
      <c r="AE156" s="18">
        <v>35044331</v>
      </c>
      <c r="AF156" s="18">
        <v>47060390</v>
      </c>
      <c r="AG156" s="18">
        <v>132947791</v>
      </c>
      <c r="AH156" s="18">
        <v>39622921</v>
      </c>
      <c r="AI156" s="18">
        <v>13524117</v>
      </c>
      <c r="AJ156" s="18">
        <v>26684920</v>
      </c>
      <c r="AK156" s="19">
        <v>38712887</v>
      </c>
      <c r="AL156" s="16"/>
      <c r="AM156" s="23">
        <v>106377065</v>
      </c>
      <c r="AN156" s="18">
        <v>43912619</v>
      </c>
      <c r="AO156" s="17"/>
      <c r="AP156" s="18">
        <v>9431289</v>
      </c>
      <c r="AQ156" s="18">
        <v>100241767</v>
      </c>
      <c r="AR156" s="18">
        <v>31475373</v>
      </c>
      <c r="AS156" s="23">
        <v>75527826</v>
      </c>
      <c r="AT156" s="18">
        <v>124562880</v>
      </c>
      <c r="AU156" s="18">
        <v>73194516</v>
      </c>
      <c r="AV156" s="16"/>
      <c r="AW156" s="19">
        <v>21043247</v>
      </c>
      <c r="AX156" s="16"/>
    </row>
    <row r="157" spans="1:50" ht="23">
      <c r="A157" s="13">
        <v>41244</v>
      </c>
      <c r="B157" s="14">
        <v>84</v>
      </c>
      <c r="C157" s="20">
        <v>59.5</v>
      </c>
      <c r="D157" s="20">
        <v>57.75</v>
      </c>
      <c r="E157" s="6">
        <v>88.25</v>
      </c>
      <c r="F157" s="6">
        <v>109.49</v>
      </c>
      <c r="G157" s="6">
        <v>3.31</v>
      </c>
      <c r="H157" s="6">
        <v>34857.579544</v>
      </c>
      <c r="I157" s="6">
        <v>10308.631934999999</v>
      </c>
      <c r="J157" s="6">
        <v>141.05378704720101</v>
      </c>
      <c r="K157" s="6">
        <v>202.3</v>
      </c>
      <c r="L157" s="6">
        <v>276.3</v>
      </c>
      <c r="M157" s="6">
        <v>0</v>
      </c>
      <c r="N157" s="6">
        <v>101.1</v>
      </c>
      <c r="O157" s="6">
        <v>172.3</v>
      </c>
      <c r="P157" s="6">
        <v>3.34</v>
      </c>
      <c r="Q157" s="6" t="e">
        <v>#N/A</v>
      </c>
      <c r="R157" s="6"/>
      <c r="S157" s="6"/>
      <c r="T157" s="6"/>
      <c r="U157" s="6">
        <v>99.7</v>
      </c>
      <c r="V157" s="6">
        <v>244.7</v>
      </c>
      <c r="W157" s="24" t="s">
        <v>82</v>
      </c>
      <c r="X157" s="18">
        <v>117047046</v>
      </c>
      <c r="Y157" s="17"/>
      <c r="Z157" s="18">
        <v>250914829</v>
      </c>
      <c r="AA157" s="18">
        <v>16619450</v>
      </c>
      <c r="AB157" s="16"/>
      <c r="AC157" s="23">
        <v>1832944</v>
      </c>
      <c r="AD157" s="18">
        <v>929980</v>
      </c>
      <c r="AE157" s="18">
        <v>40894825</v>
      </c>
      <c r="AF157" s="18">
        <v>31186407</v>
      </c>
      <c r="AG157" s="18">
        <v>106954120</v>
      </c>
      <c r="AH157" s="18">
        <v>34368839</v>
      </c>
      <c r="AI157" s="17"/>
      <c r="AJ157" s="18">
        <v>18374540</v>
      </c>
      <c r="AK157" s="19">
        <v>31207979</v>
      </c>
      <c r="AL157" s="16"/>
      <c r="AM157" s="23">
        <v>109415963</v>
      </c>
      <c r="AN157" s="18">
        <v>50724726</v>
      </c>
      <c r="AO157" s="22"/>
      <c r="AP157" s="18">
        <v>10920659</v>
      </c>
      <c r="AQ157" s="18">
        <v>84814490</v>
      </c>
      <c r="AR157" s="18">
        <v>34592261</v>
      </c>
      <c r="AS157" s="23">
        <v>69361504</v>
      </c>
      <c r="AT157" s="18">
        <v>102886123</v>
      </c>
      <c r="AU157" s="18">
        <v>60732927</v>
      </c>
      <c r="AV157" s="16"/>
      <c r="AW157" s="19">
        <v>13339332</v>
      </c>
      <c r="AX157" s="16"/>
    </row>
    <row r="158" spans="1:50" ht="23">
      <c r="A158" s="13">
        <v>41275</v>
      </c>
      <c r="B158" s="14">
        <v>89</v>
      </c>
      <c r="C158" s="20">
        <v>64.75</v>
      </c>
      <c r="D158" s="20">
        <v>63.5</v>
      </c>
      <c r="E158" s="6">
        <v>94.69</v>
      </c>
      <c r="F158" s="6">
        <v>112.96</v>
      </c>
      <c r="G158" s="6">
        <v>3.319</v>
      </c>
      <c r="H158" s="6">
        <v>37193.658802999998</v>
      </c>
      <c r="I158" s="6">
        <v>9382.9231459999992</v>
      </c>
      <c r="J158" s="6">
        <v>149.85060298991999</v>
      </c>
      <c r="K158" s="6">
        <v>203.4</v>
      </c>
      <c r="L158" s="6">
        <v>283.10000000000002</v>
      </c>
      <c r="M158" s="6">
        <v>0</v>
      </c>
      <c r="N158" s="6">
        <v>101.2</v>
      </c>
      <c r="O158" s="6">
        <v>176.2</v>
      </c>
      <c r="P158" s="6">
        <v>3.33</v>
      </c>
      <c r="Q158" s="6" t="e">
        <v>#N/A</v>
      </c>
      <c r="R158" s="6"/>
      <c r="S158" s="6"/>
      <c r="T158" s="6"/>
      <c r="U158" s="6">
        <v>100.5</v>
      </c>
      <c r="V158" s="6">
        <v>253.6</v>
      </c>
      <c r="W158" s="24" t="s">
        <v>83</v>
      </c>
      <c r="X158" s="18">
        <v>132170442</v>
      </c>
      <c r="Y158" s="17"/>
      <c r="Z158" s="18">
        <v>271967916</v>
      </c>
      <c r="AA158" s="18">
        <v>9005478</v>
      </c>
      <c r="AB158" s="19">
        <v>23984758</v>
      </c>
      <c r="AC158" s="23">
        <v>2672614</v>
      </c>
      <c r="AD158" s="18">
        <v>1423330</v>
      </c>
      <c r="AE158" s="18">
        <v>45155347</v>
      </c>
      <c r="AF158" s="18">
        <v>49651661</v>
      </c>
      <c r="AG158" s="18">
        <v>135843083</v>
      </c>
      <c r="AH158" s="18">
        <v>47597111</v>
      </c>
      <c r="AI158" s="17"/>
      <c r="AJ158" s="18">
        <v>26325891</v>
      </c>
      <c r="AK158" s="19">
        <v>41151852</v>
      </c>
      <c r="AL158" s="16"/>
      <c r="AM158" s="23">
        <v>129816942</v>
      </c>
      <c r="AN158" s="18">
        <v>52443067</v>
      </c>
      <c r="AO158" s="18">
        <v>47176610</v>
      </c>
      <c r="AP158" s="18">
        <v>16358171</v>
      </c>
      <c r="AQ158" s="18">
        <v>123408598</v>
      </c>
      <c r="AR158" s="18">
        <v>33507500</v>
      </c>
      <c r="AS158" s="23">
        <v>81742607</v>
      </c>
      <c r="AT158" s="18">
        <v>146979783</v>
      </c>
      <c r="AU158" s="18">
        <v>69115809</v>
      </c>
      <c r="AV158" s="16"/>
      <c r="AW158" s="19">
        <v>13840005</v>
      </c>
      <c r="AX158" s="16"/>
    </row>
    <row r="159" spans="1:50" ht="23">
      <c r="A159" s="13">
        <v>41306</v>
      </c>
      <c r="B159" s="14">
        <v>93</v>
      </c>
      <c r="C159" s="20">
        <v>68.25</v>
      </c>
      <c r="D159" s="20">
        <v>64.25</v>
      </c>
      <c r="E159" s="6">
        <v>95.32</v>
      </c>
      <c r="F159" s="6">
        <v>116.05</v>
      </c>
      <c r="G159" s="6">
        <v>3.67</v>
      </c>
      <c r="H159" s="6">
        <v>32742.677585000001</v>
      </c>
      <c r="I159" s="6">
        <v>9133.3176000000003</v>
      </c>
      <c r="J159" s="6">
        <v>144.50966102497901</v>
      </c>
      <c r="K159" s="6">
        <v>201.7</v>
      </c>
      <c r="L159" s="6">
        <v>287.7</v>
      </c>
      <c r="M159" s="6">
        <v>0</v>
      </c>
      <c r="N159" s="6">
        <v>101.9</v>
      </c>
      <c r="O159" s="6">
        <v>178.7</v>
      </c>
      <c r="P159" s="6">
        <v>3.33</v>
      </c>
      <c r="Q159" s="6" t="e">
        <v>#N/A</v>
      </c>
      <c r="R159" s="6"/>
      <c r="S159" s="6"/>
      <c r="T159" s="6"/>
      <c r="U159" s="6">
        <v>100.2</v>
      </c>
      <c r="V159" s="6">
        <v>258.39999999999998</v>
      </c>
      <c r="W159" s="24" t="s">
        <v>84</v>
      </c>
      <c r="X159" s="18">
        <v>105576899</v>
      </c>
      <c r="Y159" s="17"/>
      <c r="Z159" s="18">
        <v>250562273</v>
      </c>
      <c r="AA159" s="18">
        <v>11240413</v>
      </c>
      <c r="AB159" s="19">
        <v>22973896</v>
      </c>
      <c r="AC159" s="23">
        <v>2222073</v>
      </c>
      <c r="AD159" s="18">
        <v>1161589</v>
      </c>
      <c r="AE159" s="18">
        <v>42143877</v>
      </c>
      <c r="AF159" s="18">
        <v>44068174</v>
      </c>
      <c r="AG159" s="18">
        <v>136348554</v>
      </c>
      <c r="AH159" s="18">
        <v>41694815</v>
      </c>
      <c r="AI159" s="17"/>
      <c r="AJ159" s="18">
        <v>26026987</v>
      </c>
      <c r="AK159" s="19">
        <v>38114372</v>
      </c>
      <c r="AL159" s="16"/>
      <c r="AM159" s="23">
        <v>101381103</v>
      </c>
      <c r="AN159" s="18">
        <v>39045326</v>
      </c>
      <c r="AO159" s="18">
        <v>47194502</v>
      </c>
      <c r="AP159" s="18">
        <v>9006995</v>
      </c>
      <c r="AQ159" s="18">
        <v>119248730</v>
      </c>
      <c r="AR159" s="18">
        <v>41033475</v>
      </c>
      <c r="AS159" s="23">
        <v>75881204</v>
      </c>
      <c r="AT159" s="18">
        <v>131376288</v>
      </c>
      <c r="AU159" s="18">
        <v>74757905</v>
      </c>
      <c r="AV159" s="16"/>
      <c r="AW159" s="19">
        <v>14526934</v>
      </c>
      <c r="AX159" s="16"/>
    </row>
    <row r="160" spans="1:50" ht="23">
      <c r="A160" s="13">
        <v>41334</v>
      </c>
      <c r="B160" s="14">
        <v>93</v>
      </c>
      <c r="C160" s="20">
        <v>65.5</v>
      </c>
      <c r="D160" s="20">
        <v>63.5</v>
      </c>
      <c r="E160" s="6">
        <v>93.05</v>
      </c>
      <c r="F160" s="6">
        <v>108.47</v>
      </c>
      <c r="G160" s="6">
        <v>3.7109999999999999</v>
      </c>
      <c r="H160" s="6">
        <v>27294.067202999999</v>
      </c>
      <c r="I160" s="6">
        <v>9539.0313389999992</v>
      </c>
      <c r="J160" s="6">
        <v>135.048216926273</v>
      </c>
      <c r="K160" s="6">
        <v>203.6</v>
      </c>
      <c r="L160" s="6">
        <v>290.89999999999998</v>
      </c>
      <c r="M160" s="6">
        <v>0</v>
      </c>
      <c r="N160" s="6">
        <v>102</v>
      </c>
      <c r="O160" s="6">
        <v>180.6</v>
      </c>
      <c r="P160" s="6">
        <v>3.81</v>
      </c>
      <c r="Q160" s="6" t="e">
        <v>#N/A</v>
      </c>
      <c r="R160" s="6"/>
      <c r="S160" s="6"/>
      <c r="T160" s="6"/>
      <c r="U160" s="6">
        <v>100.8</v>
      </c>
      <c r="V160" s="6">
        <v>261.89999999999998</v>
      </c>
      <c r="W160" s="17"/>
      <c r="X160" s="18">
        <v>143256927</v>
      </c>
      <c r="Y160" s="17"/>
      <c r="Z160" s="18">
        <v>257114654</v>
      </c>
      <c r="AA160" s="18">
        <v>17808432</v>
      </c>
      <c r="AB160" s="19">
        <v>28912818</v>
      </c>
      <c r="AC160" s="23">
        <v>1224013</v>
      </c>
      <c r="AD160" s="18">
        <v>1991935</v>
      </c>
      <c r="AE160" s="18">
        <v>33475473</v>
      </c>
      <c r="AF160" s="18">
        <v>45215618</v>
      </c>
      <c r="AG160" s="18">
        <v>132784896</v>
      </c>
      <c r="AH160" s="18">
        <v>46170028</v>
      </c>
      <c r="AI160" s="17"/>
      <c r="AJ160" s="18">
        <v>26845005</v>
      </c>
      <c r="AK160" s="19">
        <v>40046676</v>
      </c>
      <c r="AL160" s="16"/>
      <c r="AM160" s="23">
        <v>138082347</v>
      </c>
      <c r="AN160" s="18">
        <v>52966106</v>
      </c>
      <c r="AO160" s="18">
        <v>55688584</v>
      </c>
      <c r="AP160" s="18">
        <v>11264763</v>
      </c>
      <c r="AQ160" s="18">
        <v>120896658</v>
      </c>
      <c r="AR160" s="18">
        <v>34100712</v>
      </c>
      <c r="AS160" s="23">
        <v>74172048</v>
      </c>
      <c r="AT160" s="18">
        <v>130969923</v>
      </c>
      <c r="AU160" s="18">
        <v>67074146</v>
      </c>
      <c r="AV160" s="16"/>
      <c r="AW160" s="19">
        <v>12902417</v>
      </c>
      <c r="AX160" s="16"/>
    </row>
    <row r="161" spans="1:50" ht="23">
      <c r="A161" s="13">
        <v>41365</v>
      </c>
      <c r="B161" s="14">
        <v>93</v>
      </c>
      <c r="C161" s="20">
        <v>63.25</v>
      </c>
      <c r="D161" s="20">
        <v>60.75</v>
      </c>
      <c r="E161" s="6">
        <v>92.07</v>
      </c>
      <c r="F161" s="6">
        <v>102.25</v>
      </c>
      <c r="G161" s="6">
        <v>3.57</v>
      </c>
      <c r="H161" s="6">
        <v>33131.926306000001</v>
      </c>
      <c r="I161" s="6">
        <v>8953.9545319999997</v>
      </c>
      <c r="J161" s="6">
        <v>130.03683999139</v>
      </c>
      <c r="K161" s="6">
        <v>201.8</v>
      </c>
      <c r="L161" s="6">
        <v>289.39999999999998</v>
      </c>
      <c r="M161" s="6">
        <v>0</v>
      </c>
      <c r="N161" s="6">
        <v>103.6</v>
      </c>
      <c r="O161" s="6">
        <v>179.9</v>
      </c>
      <c r="P161" s="6">
        <v>4.17</v>
      </c>
      <c r="Q161" s="6" t="e">
        <v>#N/A</v>
      </c>
      <c r="R161" s="6"/>
      <c r="S161" s="6"/>
      <c r="T161" s="6"/>
      <c r="U161" s="6">
        <v>101.7</v>
      </c>
      <c r="V161" s="6">
        <v>260.2</v>
      </c>
      <c r="W161" s="17"/>
      <c r="X161" s="18">
        <v>114377025</v>
      </c>
      <c r="Y161" s="17"/>
      <c r="Z161" s="18">
        <v>231470121</v>
      </c>
      <c r="AA161" s="18">
        <v>11024788</v>
      </c>
      <c r="AB161" s="19">
        <v>32058101</v>
      </c>
      <c r="AC161" s="23">
        <v>1879246</v>
      </c>
      <c r="AD161" s="18">
        <v>1106185</v>
      </c>
      <c r="AE161" s="18">
        <v>48403337</v>
      </c>
      <c r="AF161" s="18">
        <v>54099246</v>
      </c>
      <c r="AG161" s="18">
        <v>145113215</v>
      </c>
      <c r="AH161" s="18">
        <v>34962401</v>
      </c>
      <c r="AI161" s="17"/>
      <c r="AJ161" s="18">
        <v>26296856</v>
      </c>
      <c r="AK161" s="19">
        <v>38965833</v>
      </c>
      <c r="AL161" s="16"/>
      <c r="AM161" s="23">
        <v>112665077</v>
      </c>
      <c r="AN161" s="18">
        <v>46428213</v>
      </c>
      <c r="AO161" s="18">
        <v>52956277</v>
      </c>
      <c r="AP161" s="18">
        <v>16318608</v>
      </c>
      <c r="AQ161" s="18">
        <v>102529506</v>
      </c>
      <c r="AR161" s="18">
        <v>51791071</v>
      </c>
      <c r="AS161" s="23">
        <v>73099449</v>
      </c>
      <c r="AT161" s="18">
        <v>136514235</v>
      </c>
      <c r="AU161" s="18">
        <v>69255136</v>
      </c>
      <c r="AV161" s="16"/>
      <c r="AW161" s="19">
        <v>17013992</v>
      </c>
      <c r="AX161" s="16"/>
    </row>
    <row r="162" spans="1:50" ht="23">
      <c r="A162" s="13">
        <v>41395</v>
      </c>
      <c r="B162" s="14">
        <v>93</v>
      </c>
      <c r="C162" s="20">
        <v>64</v>
      </c>
      <c r="D162" s="20">
        <v>61.25</v>
      </c>
      <c r="E162" s="6">
        <v>94.8</v>
      </c>
      <c r="F162" s="6">
        <v>102.56</v>
      </c>
      <c r="G162" s="6">
        <v>3.6150000000000002</v>
      </c>
      <c r="H162" s="6">
        <v>36617.623639999998</v>
      </c>
      <c r="I162" s="6">
        <v>8752.8276850000002</v>
      </c>
      <c r="J162" s="6">
        <v>137.80368585278299</v>
      </c>
      <c r="K162" s="6">
        <v>203.1</v>
      </c>
      <c r="L162" s="6">
        <v>287.10000000000002</v>
      </c>
      <c r="M162" s="6">
        <v>0</v>
      </c>
      <c r="N162" s="6">
        <v>104</v>
      </c>
      <c r="O162" s="6">
        <v>178.7</v>
      </c>
      <c r="P162" s="6">
        <v>4.04</v>
      </c>
      <c r="Q162" s="6" t="e">
        <v>#N/A</v>
      </c>
      <c r="R162" s="6"/>
      <c r="S162" s="6"/>
      <c r="T162" s="6"/>
      <c r="U162" s="6">
        <v>101.7</v>
      </c>
      <c r="V162" s="6">
        <v>257.5</v>
      </c>
      <c r="W162" s="17"/>
      <c r="X162" s="18">
        <v>159444786</v>
      </c>
      <c r="Y162" s="17"/>
      <c r="Z162" s="18">
        <v>229886977</v>
      </c>
      <c r="AA162" s="18">
        <v>4605266</v>
      </c>
      <c r="AB162" s="19">
        <v>22240491</v>
      </c>
      <c r="AC162" s="23">
        <v>1682993</v>
      </c>
      <c r="AD162" s="18">
        <v>1071471</v>
      </c>
      <c r="AE162" s="18">
        <v>38519921</v>
      </c>
      <c r="AF162" s="18">
        <v>57949506</v>
      </c>
      <c r="AG162" s="18">
        <v>168324939</v>
      </c>
      <c r="AH162" s="18">
        <v>43788065</v>
      </c>
      <c r="AI162" s="17"/>
      <c r="AJ162" s="18">
        <v>28330734</v>
      </c>
      <c r="AK162" s="19">
        <v>38496321</v>
      </c>
      <c r="AL162" s="16"/>
      <c r="AM162" s="23">
        <v>135118288</v>
      </c>
      <c r="AN162" s="18">
        <v>46270171</v>
      </c>
      <c r="AO162" s="18">
        <v>47471124</v>
      </c>
      <c r="AP162" s="18">
        <v>15218595</v>
      </c>
      <c r="AQ162" s="18">
        <v>112837991</v>
      </c>
      <c r="AR162" s="18">
        <v>51745232</v>
      </c>
      <c r="AS162" s="23">
        <v>64708337</v>
      </c>
      <c r="AT162" s="18">
        <v>141650993</v>
      </c>
      <c r="AU162" s="18">
        <v>66376873</v>
      </c>
      <c r="AV162" s="16"/>
      <c r="AW162" s="19">
        <v>16893088</v>
      </c>
      <c r="AX162" s="16"/>
    </row>
    <row r="163" spans="1:50" ht="23">
      <c r="A163" s="13">
        <v>41426</v>
      </c>
      <c r="B163" s="14">
        <v>95</v>
      </c>
      <c r="C163" s="20">
        <v>66.75</v>
      </c>
      <c r="D163" s="20">
        <v>64.5</v>
      </c>
      <c r="E163" s="6">
        <v>95.8</v>
      </c>
      <c r="F163" s="6">
        <v>102.92</v>
      </c>
      <c r="G163" s="6">
        <v>3.6259999999999999</v>
      </c>
      <c r="H163" s="6">
        <v>35885.978832000001</v>
      </c>
      <c r="I163" s="6">
        <v>9217.6263299999991</v>
      </c>
      <c r="J163" s="6">
        <v>127.468679409603</v>
      </c>
      <c r="K163" s="6">
        <v>203.2</v>
      </c>
      <c r="L163" s="6">
        <v>288.10000000000002</v>
      </c>
      <c r="M163" s="6">
        <v>0</v>
      </c>
      <c r="N163" s="6">
        <v>104.1</v>
      </c>
      <c r="O163" s="6">
        <v>178.8</v>
      </c>
      <c r="P163" s="6">
        <v>3.83</v>
      </c>
      <c r="Q163" s="6" t="e">
        <v>#N/A</v>
      </c>
      <c r="R163" s="6"/>
      <c r="S163" s="6"/>
      <c r="T163" s="6"/>
      <c r="U163" s="6">
        <v>102.9</v>
      </c>
      <c r="V163" s="6">
        <v>258.7</v>
      </c>
      <c r="W163" s="17"/>
      <c r="X163" s="18">
        <v>139026477</v>
      </c>
      <c r="Y163" s="17"/>
      <c r="Z163" s="18">
        <v>223822695</v>
      </c>
      <c r="AA163" s="18">
        <v>7841319</v>
      </c>
      <c r="AB163" s="19">
        <v>37222953</v>
      </c>
      <c r="AC163" s="23">
        <v>2737716</v>
      </c>
      <c r="AD163" s="18">
        <v>2394637</v>
      </c>
      <c r="AE163" s="18">
        <v>43277466</v>
      </c>
      <c r="AF163" s="18">
        <v>57840979</v>
      </c>
      <c r="AG163" s="18">
        <v>148808996</v>
      </c>
      <c r="AH163" s="18">
        <v>34464822</v>
      </c>
      <c r="AI163" s="17"/>
      <c r="AJ163" s="18">
        <v>23024332</v>
      </c>
      <c r="AK163" s="19">
        <v>37801567</v>
      </c>
      <c r="AL163" s="16"/>
      <c r="AM163" s="23">
        <v>131050407</v>
      </c>
      <c r="AN163" s="18">
        <v>54092048</v>
      </c>
      <c r="AO163" s="18">
        <v>44473870</v>
      </c>
      <c r="AP163" s="18">
        <v>7462722</v>
      </c>
      <c r="AQ163" s="18">
        <v>95885788</v>
      </c>
      <c r="AR163" s="18">
        <v>39101278</v>
      </c>
      <c r="AS163" s="23">
        <v>76250251</v>
      </c>
      <c r="AT163" s="18">
        <v>143649584</v>
      </c>
      <c r="AU163" s="18">
        <v>66111907</v>
      </c>
      <c r="AV163" s="16"/>
      <c r="AW163" s="19">
        <v>15688747</v>
      </c>
      <c r="AX163" s="16"/>
    </row>
    <row r="164" spans="1:50" ht="23">
      <c r="A164" s="13">
        <v>41456</v>
      </c>
      <c r="B164" s="14">
        <v>95</v>
      </c>
      <c r="C164" s="20">
        <v>65.5</v>
      </c>
      <c r="D164" s="20">
        <v>64.75</v>
      </c>
      <c r="E164" s="6">
        <v>104.61</v>
      </c>
      <c r="F164" s="6">
        <v>107.93</v>
      </c>
      <c r="G164" s="6">
        <v>3.5910000000000002</v>
      </c>
      <c r="H164" s="6">
        <v>38800.430628000002</v>
      </c>
      <c r="I164" s="6">
        <v>8723.7081500000004</v>
      </c>
      <c r="J164" s="6">
        <v>116.259806974523</v>
      </c>
      <c r="K164" s="6">
        <v>203.2</v>
      </c>
      <c r="L164" s="6">
        <v>287.10000000000002</v>
      </c>
      <c r="M164" s="6">
        <v>225.7</v>
      </c>
      <c r="N164" s="6">
        <v>104.5</v>
      </c>
      <c r="O164" s="6">
        <v>177.9</v>
      </c>
      <c r="P164" s="6">
        <v>3.62</v>
      </c>
      <c r="Q164" s="6">
        <v>99.7</v>
      </c>
      <c r="R164" s="6">
        <v>126.2</v>
      </c>
      <c r="S164" s="6">
        <v>225.7</v>
      </c>
      <c r="T164" s="6">
        <v>117.6</v>
      </c>
      <c r="U164" s="6">
        <v>103.6</v>
      </c>
      <c r="V164" s="6">
        <v>256.8</v>
      </c>
      <c r="W164" s="17"/>
      <c r="X164" s="18">
        <v>137254632</v>
      </c>
      <c r="Y164" s="17"/>
      <c r="Z164" s="18">
        <v>212836673</v>
      </c>
      <c r="AA164" s="18">
        <v>7556293</v>
      </c>
      <c r="AB164" s="19">
        <v>34490713</v>
      </c>
      <c r="AC164" s="23">
        <v>2787165</v>
      </c>
      <c r="AD164" s="18">
        <v>4075208</v>
      </c>
      <c r="AE164" s="18">
        <v>36312676</v>
      </c>
      <c r="AF164" s="18">
        <v>56774053</v>
      </c>
      <c r="AG164" s="18">
        <v>148391030</v>
      </c>
      <c r="AH164" s="18">
        <v>34866087</v>
      </c>
      <c r="AI164" s="17"/>
      <c r="AJ164" s="18">
        <v>32707126</v>
      </c>
      <c r="AK164" s="19">
        <v>40067023</v>
      </c>
      <c r="AL164" s="16"/>
      <c r="AM164" s="23">
        <v>131797331</v>
      </c>
      <c r="AN164" s="18">
        <v>48971689</v>
      </c>
      <c r="AO164" s="18">
        <v>44067574</v>
      </c>
      <c r="AP164" s="18">
        <v>8385196</v>
      </c>
      <c r="AQ164" s="18">
        <v>116982123</v>
      </c>
      <c r="AR164" s="18">
        <v>36695217</v>
      </c>
      <c r="AS164" s="23">
        <v>74982839</v>
      </c>
      <c r="AT164" s="18">
        <v>146203144</v>
      </c>
      <c r="AU164" s="18">
        <v>69078848</v>
      </c>
      <c r="AV164" s="16"/>
      <c r="AW164" s="19">
        <v>16001844</v>
      </c>
      <c r="AX164" s="16"/>
    </row>
    <row r="165" spans="1:50" ht="23">
      <c r="A165" s="13">
        <v>41487</v>
      </c>
      <c r="B165" s="14">
        <v>95</v>
      </c>
      <c r="C165" s="20">
        <v>66.5</v>
      </c>
      <c r="D165" s="20">
        <v>63.5</v>
      </c>
      <c r="E165" s="6">
        <v>106.57</v>
      </c>
      <c r="F165" s="6">
        <v>111.28</v>
      </c>
      <c r="G165" s="6">
        <v>3.5739999999999998</v>
      </c>
      <c r="H165" s="6">
        <v>39161.299514999999</v>
      </c>
      <c r="I165" s="6">
        <v>9352.1194959999993</v>
      </c>
      <c r="J165" s="6">
        <v>116.525750469469</v>
      </c>
      <c r="K165" s="6">
        <v>204.7</v>
      </c>
      <c r="L165" s="6">
        <v>288.2</v>
      </c>
      <c r="M165" s="6">
        <v>226.7</v>
      </c>
      <c r="N165" s="6">
        <v>104.4</v>
      </c>
      <c r="O165" s="6">
        <v>177.3</v>
      </c>
      <c r="P165" s="6">
        <v>3.43</v>
      </c>
      <c r="Q165" s="6">
        <v>100</v>
      </c>
      <c r="R165" s="6">
        <v>126.1</v>
      </c>
      <c r="S165" s="6">
        <v>226.7</v>
      </c>
      <c r="T165" s="6">
        <v>117.6</v>
      </c>
      <c r="U165" s="6">
        <v>103.5</v>
      </c>
      <c r="V165" s="6">
        <v>258.10000000000002</v>
      </c>
      <c r="W165" s="17"/>
      <c r="X165" s="18">
        <v>121500376</v>
      </c>
      <c r="Y165" s="17"/>
      <c r="Z165" s="18">
        <v>236728828</v>
      </c>
      <c r="AA165" s="18">
        <v>12613479</v>
      </c>
      <c r="AB165" s="19">
        <v>30283398</v>
      </c>
      <c r="AC165" s="23">
        <v>1611472</v>
      </c>
      <c r="AD165" s="18">
        <v>4027220</v>
      </c>
      <c r="AE165" s="18">
        <v>44582230</v>
      </c>
      <c r="AF165" s="18">
        <v>58105137</v>
      </c>
      <c r="AG165" s="18">
        <v>114428227</v>
      </c>
      <c r="AH165" s="18">
        <v>26332464</v>
      </c>
      <c r="AI165" s="17"/>
      <c r="AJ165" s="18">
        <v>27783110</v>
      </c>
      <c r="AK165" s="19">
        <v>41710009</v>
      </c>
      <c r="AL165" s="16"/>
      <c r="AM165" s="23">
        <v>115493387</v>
      </c>
      <c r="AN165" s="18">
        <v>43936767</v>
      </c>
      <c r="AO165" s="18">
        <v>47276975</v>
      </c>
      <c r="AP165" s="18">
        <v>6933777</v>
      </c>
      <c r="AQ165" s="18">
        <v>97261250</v>
      </c>
      <c r="AR165" s="18">
        <v>40162713</v>
      </c>
      <c r="AS165" s="23">
        <v>63310811</v>
      </c>
      <c r="AT165" s="18">
        <v>141937025</v>
      </c>
      <c r="AU165" s="18">
        <v>67291371</v>
      </c>
      <c r="AV165" s="16"/>
      <c r="AW165" s="19">
        <v>18264920</v>
      </c>
      <c r="AX165" s="16"/>
    </row>
    <row r="166" spans="1:50" ht="23">
      <c r="A166" s="13">
        <v>41518</v>
      </c>
      <c r="B166" s="14">
        <v>100</v>
      </c>
      <c r="C166" s="20">
        <v>70</v>
      </c>
      <c r="D166" s="20">
        <v>67.75</v>
      </c>
      <c r="E166" s="6">
        <v>106.29</v>
      </c>
      <c r="F166" s="6">
        <v>111.6</v>
      </c>
      <c r="G166" s="6">
        <v>3.532</v>
      </c>
      <c r="H166" s="6">
        <v>40144.392507999997</v>
      </c>
      <c r="I166" s="6">
        <v>9527.1766430000007</v>
      </c>
      <c r="J166" s="6">
        <v>119.662129441593</v>
      </c>
      <c r="K166" s="6">
        <v>203.7</v>
      </c>
      <c r="L166" s="6">
        <v>288.8</v>
      </c>
      <c r="M166" s="6">
        <v>229.1</v>
      </c>
      <c r="N166" s="6">
        <v>104.2</v>
      </c>
      <c r="O166" s="6">
        <v>177.6</v>
      </c>
      <c r="P166" s="6">
        <v>3.62</v>
      </c>
      <c r="Q166" s="6">
        <v>100.8</v>
      </c>
      <c r="R166" s="6">
        <v>125.9</v>
      </c>
      <c r="S166" s="6">
        <v>229.1</v>
      </c>
      <c r="T166" s="6">
        <v>117.3</v>
      </c>
      <c r="U166" s="6">
        <v>103.3</v>
      </c>
      <c r="V166" s="6">
        <v>259.8</v>
      </c>
      <c r="W166" s="17"/>
      <c r="X166" s="18">
        <v>113510663</v>
      </c>
      <c r="Y166" s="17"/>
      <c r="Z166" s="18">
        <v>194533421</v>
      </c>
      <c r="AA166" s="18">
        <v>17852699</v>
      </c>
      <c r="AB166" s="19">
        <v>22585012</v>
      </c>
      <c r="AC166" s="23">
        <v>1508650</v>
      </c>
      <c r="AD166" s="18">
        <v>5358349</v>
      </c>
      <c r="AE166" s="18">
        <v>42431431</v>
      </c>
      <c r="AF166" s="18">
        <v>57845466</v>
      </c>
      <c r="AG166" s="18">
        <v>128305423</v>
      </c>
      <c r="AH166" s="18">
        <v>32285955</v>
      </c>
      <c r="AI166" s="16"/>
      <c r="AJ166" s="18">
        <v>32179582</v>
      </c>
      <c r="AK166" s="19">
        <v>40156316</v>
      </c>
      <c r="AL166" s="16"/>
      <c r="AM166" s="23">
        <v>108856242</v>
      </c>
      <c r="AN166" s="18">
        <v>40950124</v>
      </c>
      <c r="AO166" s="18">
        <v>43219864</v>
      </c>
      <c r="AP166" s="18">
        <v>14849842</v>
      </c>
      <c r="AQ166" s="18">
        <v>93776985</v>
      </c>
      <c r="AR166" s="18">
        <v>32058843</v>
      </c>
      <c r="AS166" s="23">
        <v>71687863</v>
      </c>
      <c r="AT166" s="18">
        <v>135450567</v>
      </c>
      <c r="AU166" s="18">
        <v>77056222</v>
      </c>
      <c r="AV166" s="16"/>
      <c r="AW166" s="19">
        <v>18558072</v>
      </c>
      <c r="AX166" s="16"/>
    </row>
    <row r="167" spans="1:50" ht="23">
      <c r="A167" s="13">
        <v>41548</v>
      </c>
      <c r="B167" s="14">
        <v>100</v>
      </c>
      <c r="C167" s="20">
        <v>71.5</v>
      </c>
      <c r="D167" s="20">
        <v>69.75</v>
      </c>
      <c r="E167" s="6">
        <v>100.54</v>
      </c>
      <c r="F167" s="6">
        <v>109.08</v>
      </c>
      <c r="G167" s="6">
        <v>3.3439999999999999</v>
      </c>
      <c r="H167" s="6">
        <v>41845.472131000002</v>
      </c>
      <c r="I167" s="6">
        <v>13147.763822000001</v>
      </c>
      <c r="J167" s="6">
        <v>114.96312289646301</v>
      </c>
      <c r="K167" s="6">
        <v>204.4</v>
      </c>
      <c r="L167" s="6">
        <v>289.2</v>
      </c>
      <c r="M167" s="6">
        <v>231.9</v>
      </c>
      <c r="N167" s="6">
        <v>104.7</v>
      </c>
      <c r="O167" s="6">
        <v>177.9</v>
      </c>
      <c r="P167" s="6">
        <v>3.68</v>
      </c>
      <c r="Q167" s="6">
        <v>102.4</v>
      </c>
      <c r="R167" s="6">
        <v>126.7</v>
      </c>
      <c r="S167" s="6">
        <v>231.9</v>
      </c>
      <c r="T167" s="6">
        <v>117.7</v>
      </c>
      <c r="U167" s="6">
        <v>103.6</v>
      </c>
      <c r="V167" s="6">
        <v>260.2</v>
      </c>
      <c r="W167" s="17"/>
      <c r="X167" s="18">
        <v>130608582</v>
      </c>
      <c r="Y167" s="17"/>
      <c r="Z167" s="18">
        <v>204281995</v>
      </c>
      <c r="AA167" s="18">
        <v>15501214</v>
      </c>
      <c r="AB167" s="19">
        <v>21143870</v>
      </c>
      <c r="AC167" s="23">
        <v>1495113</v>
      </c>
      <c r="AD167" s="18">
        <v>3996308</v>
      </c>
      <c r="AE167" s="18">
        <v>63336077</v>
      </c>
      <c r="AF167" s="18">
        <v>52225269</v>
      </c>
      <c r="AG167" s="18">
        <v>124977665</v>
      </c>
      <c r="AH167" s="18">
        <v>40374649</v>
      </c>
      <c r="AI167" s="17"/>
      <c r="AJ167" s="18">
        <v>28751228</v>
      </c>
      <c r="AK167" s="19">
        <v>45124725</v>
      </c>
      <c r="AL167" s="16"/>
      <c r="AM167" s="23">
        <v>126518771</v>
      </c>
      <c r="AN167" s="18">
        <v>39912648</v>
      </c>
      <c r="AO167" s="18">
        <v>37920486</v>
      </c>
      <c r="AP167" s="18">
        <v>16561717</v>
      </c>
      <c r="AQ167" s="18">
        <v>79168020</v>
      </c>
      <c r="AR167" s="18">
        <v>52624471</v>
      </c>
      <c r="AS167" s="23">
        <v>79098237</v>
      </c>
      <c r="AT167" s="18">
        <v>155436738</v>
      </c>
      <c r="AU167" s="18">
        <v>77393392</v>
      </c>
      <c r="AV167" s="16"/>
      <c r="AW167" s="19">
        <v>19534323</v>
      </c>
      <c r="AX167" s="16"/>
    </row>
    <row r="168" spans="1:50" ht="23">
      <c r="A168" s="13">
        <v>41579</v>
      </c>
      <c r="B168" s="14">
        <v>100</v>
      </c>
      <c r="C168" s="20">
        <v>71</v>
      </c>
      <c r="D168" s="20">
        <v>66.5</v>
      </c>
      <c r="E168" s="6">
        <v>93.86</v>
      </c>
      <c r="F168" s="6">
        <v>107.79</v>
      </c>
      <c r="G168" s="6">
        <v>3.2429999999999999</v>
      </c>
      <c r="H168" s="6">
        <v>40112.279564999997</v>
      </c>
      <c r="I168" s="6">
        <v>13027.082592999999</v>
      </c>
      <c r="J168" s="6">
        <v>112.925194753356</v>
      </c>
      <c r="K168" s="6">
        <v>204.6</v>
      </c>
      <c r="L168" s="6">
        <v>291.3</v>
      </c>
      <c r="M168" s="6">
        <v>231.9</v>
      </c>
      <c r="N168" s="6">
        <v>105.4</v>
      </c>
      <c r="O168" s="6">
        <v>179.4</v>
      </c>
      <c r="P168" s="6">
        <v>3.64</v>
      </c>
      <c r="Q168" s="6">
        <v>102.4</v>
      </c>
      <c r="R168" s="6">
        <v>127.6</v>
      </c>
      <c r="S168" s="6">
        <v>231.9</v>
      </c>
      <c r="T168" s="6">
        <v>119.4</v>
      </c>
      <c r="U168" s="6">
        <v>105.1</v>
      </c>
      <c r="V168" s="6">
        <v>262.7</v>
      </c>
      <c r="W168" s="17"/>
      <c r="X168" s="18">
        <v>137747946</v>
      </c>
      <c r="Y168" s="17"/>
      <c r="Z168" s="18">
        <v>199087434</v>
      </c>
      <c r="AA168" s="18">
        <v>13198168</v>
      </c>
      <c r="AB168" s="19">
        <v>24645279</v>
      </c>
      <c r="AC168" s="23">
        <v>1437322</v>
      </c>
      <c r="AD168" s="18">
        <v>4471580</v>
      </c>
      <c r="AE168" s="18">
        <v>54568777</v>
      </c>
      <c r="AF168" s="18">
        <v>45960156</v>
      </c>
      <c r="AG168" s="18">
        <v>105219911</v>
      </c>
      <c r="AH168" s="18">
        <v>40097406</v>
      </c>
      <c r="AI168" s="17"/>
      <c r="AJ168" s="18">
        <v>23848930</v>
      </c>
      <c r="AK168" s="19">
        <v>38439232</v>
      </c>
      <c r="AL168" s="16"/>
      <c r="AM168" s="23">
        <v>123781074</v>
      </c>
      <c r="AN168" s="18">
        <v>34774820</v>
      </c>
      <c r="AO168" s="18">
        <v>30633686</v>
      </c>
      <c r="AP168" s="18">
        <v>13588098</v>
      </c>
      <c r="AQ168" s="18">
        <v>81325681</v>
      </c>
      <c r="AR168" s="18">
        <v>43635104</v>
      </c>
      <c r="AS168" s="23">
        <v>69108363</v>
      </c>
      <c r="AT168" s="18">
        <v>128926691</v>
      </c>
      <c r="AU168" s="18">
        <v>74037723</v>
      </c>
      <c r="AV168" s="16"/>
      <c r="AW168" s="19">
        <v>16874802</v>
      </c>
      <c r="AX168" s="16"/>
    </row>
    <row r="169" spans="1:50" ht="23">
      <c r="A169" s="13">
        <v>41609</v>
      </c>
      <c r="B169" s="14">
        <v>100</v>
      </c>
      <c r="C169" s="20">
        <v>70</v>
      </c>
      <c r="D169" s="20">
        <v>67.75</v>
      </c>
      <c r="E169" s="6">
        <v>97.63</v>
      </c>
      <c r="F169" s="6">
        <v>110.76</v>
      </c>
      <c r="G169" s="6">
        <v>3.2759999999999998</v>
      </c>
      <c r="H169" s="6">
        <v>37500.212875999998</v>
      </c>
      <c r="I169" s="6">
        <v>12988.657300999999</v>
      </c>
      <c r="J169" s="6">
        <v>116.050665895991</v>
      </c>
      <c r="K169" s="6">
        <v>204.2</v>
      </c>
      <c r="L169" s="6">
        <v>291.5</v>
      </c>
      <c r="M169" s="6">
        <v>231.9</v>
      </c>
      <c r="N169" s="6">
        <v>105.4</v>
      </c>
      <c r="O169" s="6">
        <v>179.5</v>
      </c>
      <c r="P169" s="6">
        <v>4.24</v>
      </c>
      <c r="Q169" s="6">
        <v>102.4</v>
      </c>
      <c r="R169" s="6">
        <v>127.6</v>
      </c>
      <c r="S169" s="6">
        <v>231.9</v>
      </c>
      <c r="T169" s="6">
        <v>120.2</v>
      </c>
      <c r="U169" s="6">
        <v>105.8</v>
      </c>
      <c r="V169" s="6">
        <v>262.60000000000002</v>
      </c>
      <c r="W169" s="17"/>
      <c r="X169" s="18">
        <v>140046338</v>
      </c>
      <c r="Y169" s="17"/>
      <c r="Z169" s="18">
        <v>213452175</v>
      </c>
      <c r="AA169" s="18">
        <v>20927465</v>
      </c>
      <c r="AB169" s="19">
        <v>24817030</v>
      </c>
      <c r="AC169" s="23">
        <v>2511255</v>
      </c>
      <c r="AD169" s="18">
        <v>1707630</v>
      </c>
      <c r="AE169" s="18">
        <v>43845588</v>
      </c>
      <c r="AF169" s="18">
        <v>41660866</v>
      </c>
      <c r="AG169" s="18">
        <v>111679555</v>
      </c>
      <c r="AH169" s="18">
        <v>40661754</v>
      </c>
      <c r="AI169" s="17"/>
      <c r="AJ169" s="18">
        <v>18332177</v>
      </c>
      <c r="AK169" s="19">
        <v>35990760</v>
      </c>
      <c r="AL169" s="16"/>
      <c r="AM169" s="23">
        <v>126049676</v>
      </c>
      <c r="AN169" s="18">
        <v>47837412</v>
      </c>
      <c r="AO169" s="18">
        <v>38271961</v>
      </c>
      <c r="AP169" s="18">
        <v>10405892</v>
      </c>
      <c r="AQ169" s="18">
        <v>77326447</v>
      </c>
      <c r="AR169" s="18">
        <v>30865380</v>
      </c>
      <c r="AS169" s="23">
        <v>66556728</v>
      </c>
      <c r="AT169" s="18">
        <v>106398394</v>
      </c>
      <c r="AU169" s="18">
        <v>53929905</v>
      </c>
      <c r="AV169" s="16"/>
      <c r="AW169" s="19">
        <v>13280168</v>
      </c>
      <c r="AX169" s="16"/>
    </row>
    <row r="170" spans="1:50" ht="23">
      <c r="A170" s="13">
        <v>41640</v>
      </c>
      <c r="B170" s="14">
        <v>100</v>
      </c>
      <c r="C170" s="20">
        <v>71.5</v>
      </c>
      <c r="D170" s="20">
        <v>68.75</v>
      </c>
      <c r="E170" s="6">
        <v>94.62</v>
      </c>
      <c r="F170" s="6">
        <v>108.12</v>
      </c>
      <c r="G170" s="6">
        <v>3.3130000000000002</v>
      </c>
      <c r="H170" s="6">
        <v>38377.199560000001</v>
      </c>
      <c r="I170" s="6">
        <v>10264.542541999999</v>
      </c>
      <c r="J170" s="6">
        <v>105.516510565907</v>
      </c>
      <c r="K170" s="6">
        <v>204.9</v>
      </c>
      <c r="L170" s="6">
        <v>294.7</v>
      </c>
      <c r="M170" s="6">
        <v>231.9</v>
      </c>
      <c r="N170" s="6">
        <v>106</v>
      </c>
      <c r="O170" s="6">
        <v>181.4</v>
      </c>
      <c r="P170" s="6">
        <v>4.71</v>
      </c>
      <c r="Q170" s="6">
        <v>102.4</v>
      </c>
      <c r="R170" s="6">
        <v>128.5</v>
      </c>
      <c r="S170" s="6">
        <v>231.9</v>
      </c>
      <c r="T170" s="6">
        <v>120.9</v>
      </c>
      <c r="U170" s="6">
        <v>106.5</v>
      </c>
      <c r="V170" s="6">
        <v>266.10000000000002</v>
      </c>
      <c r="W170" s="17"/>
      <c r="X170" s="18">
        <v>149428598</v>
      </c>
      <c r="Y170" s="17"/>
      <c r="Z170" s="18">
        <v>248822118</v>
      </c>
      <c r="AA170" s="18">
        <v>6291588</v>
      </c>
      <c r="AB170" s="19">
        <v>22277977</v>
      </c>
      <c r="AC170" s="23">
        <v>3801426</v>
      </c>
      <c r="AD170" s="18">
        <v>2540418</v>
      </c>
      <c r="AE170" s="18">
        <v>59776489</v>
      </c>
      <c r="AF170" s="18">
        <v>55443718</v>
      </c>
      <c r="AG170" s="18">
        <v>125264258</v>
      </c>
      <c r="AH170" s="18">
        <v>33996684</v>
      </c>
      <c r="AI170" s="17"/>
      <c r="AJ170" s="18">
        <v>26113127</v>
      </c>
      <c r="AK170" s="19">
        <v>38848579</v>
      </c>
      <c r="AL170" s="16"/>
      <c r="AM170" s="23">
        <v>142857479</v>
      </c>
      <c r="AN170" s="18">
        <v>46544778</v>
      </c>
      <c r="AO170" s="18">
        <v>37413610</v>
      </c>
      <c r="AP170" s="18">
        <v>19665909</v>
      </c>
      <c r="AQ170" s="25"/>
      <c r="AR170" s="17"/>
      <c r="AS170" s="23">
        <v>66404868</v>
      </c>
      <c r="AT170" s="18">
        <v>135371662</v>
      </c>
      <c r="AU170" s="18">
        <v>91009145</v>
      </c>
      <c r="AV170" s="16"/>
      <c r="AW170" s="19">
        <v>12751384</v>
      </c>
      <c r="AX170" s="16"/>
    </row>
    <row r="171" spans="1:50" ht="23">
      <c r="A171" s="13">
        <v>41671</v>
      </c>
      <c r="B171" s="14">
        <v>104</v>
      </c>
      <c r="C171" s="20">
        <v>73</v>
      </c>
      <c r="D171" s="20">
        <v>71</v>
      </c>
      <c r="E171" s="6">
        <v>100.82</v>
      </c>
      <c r="F171" s="6">
        <v>108.9</v>
      </c>
      <c r="G171" s="6">
        <v>3.3559999999999999</v>
      </c>
      <c r="H171" s="6">
        <v>30700.352329000001</v>
      </c>
      <c r="I171" s="6">
        <v>9750.6961840000004</v>
      </c>
      <c r="J171" s="6">
        <v>97.295679073944697</v>
      </c>
      <c r="K171" s="6">
        <v>205.9</v>
      </c>
      <c r="L171" s="6">
        <v>297.8</v>
      </c>
      <c r="M171" s="6">
        <v>234</v>
      </c>
      <c r="N171" s="6">
        <v>106.6</v>
      </c>
      <c r="O171" s="6">
        <v>183.4</v>
      </c>
      <c r="P171" s="6">
        <v>6</v>
      </c>
      <c r="Q171" s="6">
        <v>103.1</v>
      </c>
      <c r="R171" s="6">
        <v>129.1</v>
      </c>
      <c r="S171" s="6">
        <v>234</v>
      </c>
      <c r="T171" s="6">
        <v>120.6</v>
      </c>
      <c r="U171" s="6">
        <v>106.2</v>
      </c>
      <c r="V171" s="6">
        <v>269.39999999999998</v>
      </c>
      <c r="W171" s="17"/>
      <c r="X171" s="18">
        <v>129884331</v>
      </c>
      <c r="Y171" s="17"/>
      <c r="Z171" s="18">
        <v>230349085</v>
      </c>
      <c r="AA171" s="18">
        <v>4078694</v>
      </c>
      <c r="AB171" s="19">
        <v>38723528</v>
      </c>
      <c r="AC171" s="23">
        <v>3391303</v>
      </c>
      <c r="AD171" s="18">
        <v>2423410</v>
      </c>
      <c r="AE171" s="18">
        <v>61256243</v>
      </c>
      <c r="AF171" s="18">
        <v>56700743</v>
      </c>
      <c r="AG171" s="18">
        <v>129062066</v>
      </c>
      <c r="AH171" s="18">
        <v>38010462</v>
      </c>
      <c r="AI171" s="17"/>
      <c r="AJ171" s="18">
        <v>34432342</v>
      </c>
      <c r="AK171" s="19">
        <v>41828468</v>
      </c>
      <c r="AL171" s="16"/>
      <c r="AM171" s="23">
        <v>126346846</v>
      </c>
      <c r="AN171" s="18">
        <v>55626273</v>
      </c>
      <c r="AO171" s="18">
        <v>34458896</v>
      </c>
      <c r="AP171" s="18">
        <v>13168550</v>
      </c>
      <c r="AQ171" s="25"/>
      <c r="AR171" s="17"/>
      <c r="AS171" s="23">
        <v>77684859</v>
      </c>
      <c r="AT171" s="18">
        <v>151042258</v>
      </c>
      <c r="AU171" s="18">
        <v>73915219</v>
      </c>
      <c r="AV171" s="16"/>
      <c r="AW171" s="19">
        <v>18764427</v>
      </c>
      <c r="AX171" s="16"/>
    </row>
    <row r="172" spans="1:50" ht="23">
      <c r="A172" s="13">
        <v>41699</v>
      </c>
      <c r="B172" s="14">
        <v>104</v>
      </c>
      <c r="C172" s="20">
        <v>73</v>
      </c>
      <c r="D172" s="20">
        <v>71.75</v>
      </c>
      <c r="E172" s="6">
        <v>100.8</v>
      </c>
      <c r="F172" s="6">
        <v>107.48</v>
      </c>
      <c r="G172" s="6">
        <v>3.5329999999999999</v>
      </c>
      <c r="H172" s="6">
        <v>31420.875281000001</v>
      </c>
      <c r="I172" s="6">
        <v>10934.276105999999</v>
      </c>
      <c r="J172" s="6">
        <v>103.477502439682</v>
      </c>
      <c r="K172" s="6">
        <v>208.4</v>
      </c>
      <c r="L172" s="6">
        <v>300</v>
      </c>
      <c r="M172" s="6">
        <v>237</v>
      </c>
      <c r="N172" s="6">
        <v>107.3</v>
      </c>
      <c r="O172" s="6">
        <v>184.9</v>
      </c>
      <c r="P172" s="6">
        <v>4.9000000000000004</v>
      </c>
      <c r="Q172" s="6">
        <v>104.3</v>
      </c>
      <c r="R172" s="6">
        <v>130.1</v>
      </c>
      <c r="S172" s="6">
        <v>237</v>
      </c>
      <c r="T172" s="6">
        <v>122.3</v>
      </c>
      <c r="U172" s="6">
        <v>107.7</v>
      </c>
      <c r="V172" s="6">
        <v>271.89999999999998</v>
      </c>
      <c r="W172" s="17"/>
      <c r="X172" s="18">
        <v>148871999</v>
      </c>
      <c r="Y172" s="17"/>
      <c r="Z172" s="18">
        <v>233293611</v>
      </c>
      <c r="AA172" s="18">
        <v>3405006</v>
      </c>
      <c r="AB172" s="19">
        <v>15335015</v>
      </c>
      <c r="AC172" s="23">
        <v>1901199</v>
      </c>
      <c r="AD172" s="18">
        <v>1989234</v>
      </c>
      <c r="AE172" s="18">
        <v>31684783</v>
      </c>
      <c r="AF172" s="18">
        <v>65892861</v>
      </c>
      <c r="AG172" s="18">
        <v>145567523</v>
      </c>
      <c r="AH172" s="18">
        <v>44025640</v>
      </c>
      <c r="AI172" s="17"/>
      <c r="AJ172" s="18">
        <v>21339635</v>
      </c>
      <c r="AK172" s="19">
        <v>53703653</v>
      </c>
      <c r="AL172" s="16"/>
      <c r="AM172" s="23">
        <v>142568654</v>
      </c>
      <c r="AN172" s="18">
        <v>58514113</v>
      </c>
      <c r="AO172" s="18">
        <v>35107469</v>
      </c>
      <c r="AP172" s="18">
        <v>12416018</v>
      </c>
      <c r="AQ172" s="25"/>
      <c r="AR172" s="17"/>
      <c r="AS172" s="23">
        <v>77104511</v>
      </c>
      <c r="AT172" s="18">
        <v>151041989</v>
      </c>
      <c r="AU172" s="18">
        <v>65256691</v>
      </c>
      <c r="AV172" s="16"/>
      <c r="AW172" s="19">
        <v>23007995</v>
      </c>
      <c r="AX172" s="16"/>
    </row>
    <row r="173" spans="1:50" ht="23">
      <c r="A173" s="13">
        <v>41730</v>
      </c>
      <c r="B173" s="14">
        <v>104</v>
      </c>
      <c r="C173" s="20">
        <v>73</v>
      </c>
      <c r="D173" s="20">
        <v>71.25</v>
      </c>
      <c r="E173" s="6">
        <v>102.07</v>
      </c>
      <c r="F173" s="6">
        <v>107.76</v>
      </c>
      <c r="G173" s="6">
        <v>3.661</v>
      </c>
      <c r="H173" s="6">
        <v>36450.218795000001</v>
      </c>
      <c r="I173" s="6">
        <v>9031.9008119999999</v>
      </c>
      <c r="J173" s="6">
        <v>99.578763384770795</v>
      </c>
      <c r="K173" s="6">
        <v>212.8</v>
      </c>
      <c r="L173" s="6">
        <v>301.10000000000002</v>
      </c>
      <c r="M173" s="6">
        <v>237</v>
      </c>
      <c r="N173" s="6">
        <v>107</v>
      </c>
      <c r="O173" s="6">
        <v>185.5</v>
      </c>
      <c r="P173" s="6">
        <v>4.66</v>
      </c>
      <c r="Q173" s="6">
        <v>104.3</v>
      </c>
      <c r="R173" s="6">
        <v>129.80000000000001</v>
      </c>
      <c r="S173" s="6">
        <v>237</v>
      </c>
      <c r="T173" s="6">
        <v>123.6</v>
      </c>
      <c r="U173" s="6">
        <v>108.9</v>
      </c>
      <c r="V173" s="6">
        <v>273.10000000000002</v>
      </c>
      <c r="W173" s="17"/>
      <c r="X173" s="18">
        <v>146472781</v>
      </c>
      <c r="Y173" s="17"/>
      <c r="Z173" s="18">
        <v>228942126</v>
      </c>
      <c r="AA173" s="18">
        <v>10549347</v>
      </c>
      <c r="AB173" s="19">
        <v>21028713</v>
      </c>
      <c r="AC173" s="23">
        <v>1892900</v>
      </c>
      <c r="AD173" s="18">
        <v>2485002</v>
      </c>
      <c r="AE173" s="18">
        <v>25877201</v>
      </c>
      <c r="AF173" s="18">
        <v>60173583</v>
      </c>
      <c r="AG173" s="18">
        <v>149693972</v>
      </c>
      <c r="AH173" s="18">
        <v>43072844</v>
      </c>
      <c r="AI173" s="17"/>
      <c r="AJ173" s="18">
        <v>23510673</v>
      </c>
      <c r="AK173" s="19">
        <v>45588674</v>
      </c>
      <c r="AL173" s="16"/>
      <c r="AM173" s="23">
        <v>142386905</v>
      </c>
      <c r="AN173" s="18">
        <v>58009765</v>
      </c>
      <c r="AO173" s="18">
        <v>42936112</v>
      </c>
      <c r="AP173" s="18">
        <v>15174453</v>
      </c>
      <c r="AQ173" s="25"/>
      <c r="AR173" s="17"/>
      <c r="AS173" s="23">
        <v>79754619</v>
      </c>
      <c r="AT173" s="18">
        <v>153332579</v>
      </c>
      <c r="AU173" s="18">
        <v>70131533</v>
      </c>
      <c r="AV173" s="16"/>
      <c r="AW173" s="19">
        <v>26940858</v>
      </c>
      <c r="AX173" s="16"/>
    </row>
    <row r="174" spans="1:50" ht="23">
      <c r="A174" s="13">
        <v>41760</v>
      </c>
      <c r="B174" s="14">
        <v>104</v>
      </c>
      <c r="C174" s="20">
        <v>73</v>
      </c>
      <c r="D174" s="20">
        <v>71</v>
      </c>
      <c r="E174" s="6">
        <v>102.18</v>
      </c>
      <c r="F174" s="6">
        <v>109.54</v>
      </c>
      <c r="G174" s="6">
        <v>3.673</v>
      </c>
      <c r="H174" s="6">
        <v>38188.135770000001</v>
      </c>
      <c r="I174" s="6">
        <v>9220.1619819999996</v>
      </c>
      <c r="J174" s="6">
        <v>94.018470303272196</v>
      </c>
      <c r="K174" s="6">
        <v>212.2</v>
      </c>
      <c r="L174" s="6">
        <v>300.5</v>
      </c>
      <c r="M174" s="6">
        <v>238.4</v>
      </c>
      <c r="N174" s="6">
        <v>107.1</v>
      </c>
      <c r="O174" s="6">
        <v>185</v>
      </c>
      <c r="P174" s="6">
        <v>4.58</v>
      </c>
      <c r="Q174" s="6">
        <v>104.8</v>
      </c>
      <c r="R174" s="6">
        <v>129.80000000000001</v>
      </c>
      <c r="S174" s="6">
        <v>238.4</v>
      </c>
      <c r="T174" s="6">
        <v>124.5</v>
      </c>
      <c r="U174" s="6">
        <v>109.7</v>
      </c>
      <c r="V174" s="6">
        <v>271.7</v>
      </c>
      <c r="W174" s="17"/>
      <c r="X174" s="18">
        <v>142546356</v>
      </c>
      <c r="Y174" s="17"/>
      <c r="Z174" s="18">
        <v>217758440</v>
      </c>
      <c r="AA174" s="18">
        <v>4822788</v>
      </c>
      <c r="AB174" s="19">
        <v>26286525</v>
      </c>
      <c r="AC174" s="23">
        <v>2243839</v>
      </c>
      <c r="AD174" s="18">
        <v>3097644</v>
      </c>
      <c r="AE174" s="18">
        <v>37536780</v>
      </c>
      <c r="AF174" s="18">
        <v>63411209</v>
      </c>
      <c r="AG174" s="18">
        <v>144422831</v>
      </c>
      <c r="AH174" s="18">
        <v>44918213</v>
      </c>
      <c r="AI174" s="17"/>
      <c r="AJ174" s="18">
        <v>16875431</v>
      </c>
      <c r="AK174" s="19">
        <v>44440626</v>
      </c>
      <c r="AL174" s="16"/>
      <c r="AM174" s="23">
        <v>139574962</v>
      </c>
      <c r="AN174" s="18">
        <v>65797053</v>
      </c>
      <c r="AO174" s="18">
        <v>45952949</v>
      </c>
      <c r="AP174" s="18">
        <v>13337180</v>
      </c>
      <c r="AQ174" s="25"/>
      <c r="AR174" s="17"/>
      <c r="AS174" s="23">
        <v>71978739</v>
      </c>
      <c r="AT174" s="18">
        <v>126882618</v>
      </c>
      <c r="AU174" s="18">
        <v>72003351</v>
      </c>
      <c r="AV174" s="16"/>
      <c r="AW174" s="19">
        <v>24013196</v>
      </c>
      <c r="AX174" s="16"/>
    </row>
    <row r="175" spans="1:50" ht="23">
      <c r="A175" s="13">
        <v>41791</v>
      </c>
      <c r="B175" s="14">
        <v>104</v>
      </c>
      <c r="C175" s="20">
        <v>73</v>
      </c>
      <c r="D175" s="20">
        <v>71.5</v>
      </c>
      <c r="E175" s="6">
        <v>105.79</v>
      </c>
      <c r="F175" s="6">
        <v>111.8</v>
      </c>
      <c r="G175" s="6">
        <v>3.6920000000000002</v>
      </c>
      <c r="H175" s="6">
        <v>39607.118661</v>
      </c>
      <c r="I175" s="6">
        <v>9330.2195740000006</v>
      </c>
      <c r="J175" s="6">
        <v>94.647560469334707</v>
      </c>
      <c r="K175" s="6">
        <v>213.7</v>
      </c>
      <c r="L175" s="6">
        <v>298.2</v>
      </c>
      <c r="M175" s="6">
        <v>238.4</v>
      </c>
      <c r="N175" s="6">
        <v>107.3</v>
      </c>
      <c r="O175" s="6">
        <v>183.6</v>
      </c>
      <c r="P175" s="6">
        <v>4.59</v>
      </c>
      <c r="Q175" s="6">
        <v>104.8</v>
      </c>
      <c r="R175" s="6">
        <v>129.80000000000001</v>
      </c>
      <c r="S175" s="6">
        <v>238.4</v>
      </c>
      <c r="T175" s="6">
        <v>124.5</v>
      </c>
      <c r="U175" s="6">
        <v>109.7</v>
      </c>
      <c r="V175" s="6">
        <v>269.39999999999998</v>
      </c>
      <c r="W175" s="17"/>
      <c r="X175" s="18">
        <v>107895266</v>
      </c>
      <c r="Y175" s="17"/>
      <c r="Z175" s="18">
        <v>236334085</v>
      </c>
      <c r="AA175" s="18">
        <v>6551962</v>
      </c>
      <c r="AB175" s="19">
        <v>25102375</v>
      </c>
      <c r="AC175" s="23">
        <v>2937651</v>
      </c>
      <c r="AD175" s="18">
        <v>3041071</v>
      </c>
      <c r="AE175" s="18">
        <v>34277870</v>
      </c>
      <c r="AF175" s="18">
        <v>61280431</v>
      </c>
      <c r="AG175" s="18">
        <v>143210975</v>
      </c>
      <c r="AH175" s="18">
        <v>41950367</v>
      </c>
      <c r="AI175" s="17"/>
      <c r="AJ175" s="18">
        <v>21336404</v>
      </c>
      <c r="AK175" s="19">
        <v>49240461</v>
      </c>
      <c r="AL175" s="16"/>
      <c r="AM175" s="23">
        <v>109773378</v>
      </c>
      <c r="AN175" s="18">
        <v>60050127</v>
      </c>
      <c r="AO175" s="18">
        <v>53145988</v>
      </c>
      <c r="AP175" s="18">
        <v>10967484</v>
      </c>
      <c r="AQ175" s="25"/>
      <c r="AR175" s="17"/>
      <c r="AS175" s="23">
        <v>69320908</v>
      </c>
      <c r="AT175" s="18">
        <v>151264022</v>
      </c>
      <c r="AU175" s="18">
        <v>68200363</v>
      </c>
      <c r="AV175" s="16"/>
      <c r="AW175" s="19">
        <v>27576473</v>
      </c>
      <c r="AX175" s="16"/>
    </row>
    <row r="176" spans="1:50" ht="23">
      <c r="A176" s="13">
        <v>41821</v>
      </c>
      <c r="B176" s="14">
        <v>104</v>
      </c>
      <c r="C176" s="20">
        <v>74</v>
      </c>
      <c r="D176" s="20">
        <v>71.75</v>
      </c>
      <c r="E176" s="6">
        <v>103.59</v>
      </c>
      <c r="F176" s="6">
        <v>106.77</v>
      </c>
      <c r="G176" s="6">
        <v>3.6110000000000002</v>
      </c>
      <c r="H176" s="6">
        <v>40319.618346000003</v>
      </c>
      <c r="I176" s="6">
        <v>9291.7910639999991</v>
      </c>
      <c r="J176" s="6">
        <v>91.574223057199703</v>
      </c>
      <c r="K176" s="6">
        <v>215.1</v>
      </c>
      <c r="L176" s="6">
        <v>300.2</v>
      </c>
      <c r="M176" s="6">
        <v>238.4</v>
      </c>
      <c r="N176" s="6">
        <v>107.6</v>
      </c>
      <c r="O176" s="6">
        <v>184.5</v>
      </c>
      <c r="P176" s="6">
        <v>4.05</v>
      </c>
      <c r="Q176" s="6">
        <v>104.8</v>
      </c>
      <c r="R176" s="6">
        <v>130.19999999999999</v>
      </c>
      <c r="S176" s="6">
        <v>238.4</v>
      </c>
      <c r="T176" s="6">
        <v>124.2</v>
      </c>
      <c r="U176" s="6">
        <v>109.4</v>
      </c>
      <c r="V176" s="6">
        <v>272</v>
      </c>
      <c r="W176" s="17"/>
      <c r="X176" s="18">
        <v>113522545</v>
      </c>
      <c r="Y176" s="17"/>
      <c r="Z176" s="18">
        <v>264648208</v>
      </c>
      <c r="AA176" s="18">
        <v>7162650</v>
      </c>
      <c r="AB176" s="19">
        <v>24022262</v>
      </c>
      <c r="AC176" s="23">
        <v>3736388</v>
      </c>
      <c r="AD176" s="18">
        <v>3089686</v>
      </c>
      <c r="AE176" s="18">
        <v>50404427</v>
      </c>
      <c r="AF176" s="18">
        <v>61457708</v>
      </c>
      <c r="AG176" s="18">
        <v>131251784</v>
      </c>
      <c r="AH176" s="18">
        <v>42165070</v>
      </c>
      <c r="AI176" s="17"/>
      <c r="AJ176" s="18">
        <v>17401422</v>
      </c>
      <c r="AK176" s="19">
        <v>52882147</v>
      </c>
      <c r="AL176" s="16"/>
      <c r="AM176" s="23">
        <v>112140507</v>
      </c>
      <c r="AN176" s="18">
        <v>64561498</v>
      </c>
      <c r="AO176" s="18">
        <v>63627816</v>
      </c>
      <c r="AP176" s="18">
        <v>9039371</v>
      </c>
      <c r="AQ176" s="25"/>
      <c r="AR176" s="17"/>
      <c r="AS176" s="23">
        <v>76474812</v>
      </c>
      <c r="AT176" s="18">
        <v>146416007</v>
      </c>
      <c r="AU176" s="18">
        <v>74114053</v>
      </c>
      <c r="AV176" s="16"/>
      <c r="AW176" s="19">
        <v>24353265</v>
      </c>
      <c r="AX176" s="16"/>
    </row>
    <row r="177" spans="1:50" ht="23">
      <c r="A177" s="13">
        <v>41852</v>
      </c>
      <c r="B177" s="14">
        <v>104</v>
      </c>
      <c r="C177" s="20">
        <v>78</v>
      </c>
      <c r="D177" s="20">
        <v>75.75</v>
      </c>
      <c r="E177" s="6">
        <v>96.54</v>
      </c>
      <c r="F177" s="6">
        <v>101.61</v>
      </c>
      <c r="G177" s="6">
        <v>3.4870000000000001</v>
      </c>
      <c r="H177" s="6">
        <v>40093.817085000002</v>
      </c>
      <c r="I177" s="6">
        <v>9625.1727630000005</v>
      </c>
      <c r="J177" s="6">
        <v>83.9125282793579</v>
      </c>
      <c r="K177" s="6">
        <v>215</v>
      </c>
      <c r="L177" s="6">
        <v>302.8</v>
      </c>
      <c r="M177" s="6">
        <v>238.4</v>
      </c>
      <c r="N177" s="6">
        <v>107.4</v>
      </c>
      <c r="O177" s="6">
        <v>185.9</v>
      </c>
      <c r="P177" s="6">
        <v>3.91</v>
      </c>
      <c r="Q177" s="6">
        <v>104.8</v>
      </c>
      <c r="R177" s="6">
        <v>130.19999999999999</v>
      </c>
      <c r="S177" s="6">
        <v>238.4</v>
      </c>
      <c r="T177" s="6">
        <v>124.1</v>
      </c>
      <c r="U177" s="6">
        <v>109.2</v>
      </c>
      <c r="V177" s="6">
        <v>274.89999999999998</v>
      </c>
      <c r="W177" s="17"/>
      <c r="X177" s="18">
        <v>114744453</v>
      </c>
      <c r="Y177" s="17"/>
      <c r="Z177" s="18">
        <v>247556849</v>
      </c>
      <c r="AA177" s="18">
        <v>5220282</v>
      </c>
      <c r="AB177" s="19">
        <v>10215837</v>
      </c>
      <c r="AC177" s="23">
        <v>2771693</v>
      </c>
      <c r="AD177" s="18">
        <v>3003984</v>
      </c>
      <c r="AE177" s="18">
        <v>57706343</v>
      </c>
      <c r="AF177" s="18">
        <v>58912372</v>
      </c>
      <c r="AG177" s="18">
        <v>157739399</v>
      </c>
      <c r="AH177" s="18">
        <v>29940836</v>
      </c>
      <c r="AI177" s="17"/>
      <c r="AJ177" s="18">
        <v>18360074</v>
      </c>
      <c r="AK177" s="19">
        <v>54459039</v>
      </c>
      <c r="AL177" s="16"/>
      <c r="AM177" s="23">
        <v>114919942</v>
      </c>
      <c r="AN177" s="18">
        <v>70343821</v>
      </c>
      <c r="AO177" s="18">
        <v>57640111</v>
      </c>
      <c r="AP177" s="18">
        <v>9561996</v>
      </c>
      <c r="AQ177" s="25"/>
      <c r="AR177" s="17"/>
      <c r="AS177" s="23">
        <v>50332975</v>
      </c>
      <c r="AT177" s="18">
        <v>139074079</v>
      </c>
      <c r="AU177" s="18">
        <v>74672795</v>
      </c>
      <c r="AV177" s="16"/>
      <c r="AW177" s="19">
        <v>19191615</v>
      </c>
      <c r="AX177" s="16"/>
    </row>
    <row r="178" spans="1:50" ht="23">
      <c r="A178" s="13">
        <v>41883</v>
      </c>
      <c r="B178" s="14">
        <v>107</v>
      </c>
      <c r="C178" s="20">
        <v>79</v>
      </c>
      <c r="D178" s="20">
        <v>75.5</v>
      </c>
      <c r="E178" s="6">
        <v>93.21</v>
      </c>
      <c r="F178" s="6">
        <v>97.09</v>
      </c>
      <c r="G178" s="6">
        <v>3.4060000000000001</v>
      </c>
      <c r="H178" s="6">
        <v>45102.775410000002</v>
      </c>
      <c r="I178" s="6">
        <v>9313.9676990000007</v>
      </c>
      <c r="J178" s="6">
        <v>74.589230384787001</v>
      </c>
      <c r="K178" s="6">
        <v>214.7</v>
      </c>
      <c r="L178" s="6">
        <v>305</v>
      </c>
      <c r="M178" s="6">
        <v>238.4</v>
      </c>
      <c r="N178" s="6">
        <v>107.9</v>
      </c>
      <c r="O178" s="6">
        <v>187</v>
      </c>
      <c r="P178" s="6">
        <v>3.92</v>
      </c>
      <c r="Q178" s="6">
        <v>104.8</v>
      </c>
      <c r="R178" s="6">
        <v>130.80000000000001</v>
      </c>
      <c r="S178" s="6">
        <v>238.4</v>
      </c>
      <c r="T178" s="6">
        <v>125.9</v>
      </c>
      <c r="U178" s="6">
        <v>110.9</v>
      </c>
      <c r="V178" s="6">
        <v>277.10000000000002</v>
      </c>
      <c r="W178" s="17"/>
      <c r="X178" s="18">
        <v>144222313</v>
      </c>
      <c r="Y178" s="17"/>
      <c r="Z178" s="18">
        <v>223372229</v>
      </c>
      <c r="AA178" s="18">
        <v>2411127</v>
      </c>
      <c r="AB178" s="19">
        <v>11134368</v>
      </c>
      <c r="AC178" s="23">
        <v>3421245</v>
      </c>
      <c r="AD178" s="18">
        <v>2184973</v>
      </c>
      <c r="AE178" s="18">
        <v>56900112</v>
      </c>
      <c r="AF178" s="18">
        <v>59135965</v>
      </c>
      <c r="AG178" s="18">
        <v>141735112</v>
      </c>
      <c r="AH178" s="18">
        <v>43977995</v>
      </c>
      <c r="AI178" s="17"/>
      <c r="AJ178" s="18">
        <v>26117743</v>
      </c>
      <c r="AK178" s="19">
        <v>52991689</v>
      </c>
      <c r="AL178" s="16"/>
      <c r="AM178" s="23">
        <v>137676016</v>
      </c>
      <c r="AN178" s="18">
        <v>87767486</v>
      </c>
      <c r="AO178" s="18">
        <v>78709398</v>
      </c>
      <c r="AP178" s="18">
        <v>15416900</v>
      </c>
      <c r="AQ178" s="25"/>
      <c r="AR178" s="17"/>
      <c r="AS178" s="23">
        <v>69783270</v>
      </c>
      <c r="AT178" s="18">
        <v>138313800</v>
      </c>
      <c r="AU178" s="18">
        <v>65465568</v>
      </c>
      <c r="AV178" s="16"/>
      <c r="AW178" s="19">
        <v>27986814</v>
      </c>
      <c r="AX178" s="16"/>
    </row>
    <row r="179" spans="1:50" ht="23">
      <c r="A179" s="13">
        <v>41913</v>
      </c>
      <c r="B179" s="14">
        <v>107</v>
      </c>
      <c r="C179" s="20">
        <v>76</v>
      </c>
      <c r="D179" s="20">
        <v>73.75</v>
      </c>
      <c r="E179" s="6">
        <v>84.4</v>
      </c>
      <c r="F179" s="6">
        <v>87.43</v>
      </c>
      <c r="G179" s="6">
        <v>3.1709999999999998</v>
      </c>
      <c r="H179" s="6">
        <v>45335.351721999999</v>
      </c>
      <c r="I179" s="6">
        <v>12593.334298</v>
      </c>
      <c r="J179" s="6">
        <v>73.488531227279907</v>
      </c>
      <c r="K179" s="6">
        <v>216.3</v>
      </c>
      <c r="L179" s="6">
        <v>307.10000000000002</v>
      </c>
      <c r="M179" s="6">
        <v>240.9</v>
      </c>
      <c r="N179" s="6">
        <v>108.7</v>
      </c>
      <c r="O179" s="6">
        <v>188.2</v>
      </c>
      <c r="P179" s="6">
        <v>3.78</v>
      </c>
      <c r="Q179" s="6">
        <v>106.5</v>
      </c>
      <c r="R179" s="6">
        <v>131.9</v>
      </c>
      <c r="S179" s="6">
        <v>240.9</v>
      </c>
      <c r="T179" s="6">
        <v>123.1</v>
      </c>
      <c r="U179" s="6">
        <v>108.4</v>
      </c>
      <c r="V179" s="6">
        <v>279.7</v>
      </c>
      <c r="W179" s="17"/>
      <c r="X179" s="18">
        <v>135246451</v>
      </c>
      <c r="Y179" s="17"/>
      <c r="Z179" s="18">
        <v>219039377</v>
      </c>
      <c r="AA179" s="18">
        <v>2856455</v>
      </c>
      <c r="AB179" s="19">
        <v>10581532</v>
      </c>
      <c r="AC179" s="23">
        <v>4522811</v>
      </c>
      <c r="AD179" s="18">
        <v>4765223</v>
      </c>
      <c r="AE179" s="18">
        <v>63201556</v>
      </c>
      <c r="AF179" s="18">
        <v>65480086</v>
      </c>
      <c r="AG179" s="18">
        <v>138110944</v>
      </c>
      <c r="AH179" s="18">
        <v>44310415</v>
      </c>
      <c r="AI179" s="17"/>
      <c r="AJ179" s="18">
        <v>27768083</v>
      </c>
      <c r="AK179" s="19">
        <v>56297482</v>
      </c>
      <c r="AL179" s="16"/>
      <c r="AM179" s="23">
        <v>133831956</v>
      </c>
      <c r="AN179" s="18">
        <v>98773651</v>
      </c>
      <c r="AO179" s="18">
        <v>61325030</v>
      </c>
      <c r="AP179" s="18">
        <v>15652829</v>
      </c>
      <c r="AQ179" s="25"/>
      <c r="AR179" s="17"/>
      <c r="AS179" s="23">
        <v>66788883</v>
      </c>
      <c r="AT179" s="18">
        <v>131553639</v>
      </c>
      <c r="AU179" s="18">
        <v>62889020</v>
      </c>
      <c r="AV179" s="16"/>
      <c r="AW179" s="19">
        <v>22343255</v>
      </c>
      <c r="AX179" s="16"/>
    </row>
    <row r="180" spans="1:50" ht="23">
      <c r="A180" s="13">
        <v>41944</v>
      </c>
      <c r="B180" s="14">
        <v>104</v>
      </c>
      <c r="C180" s="20">
        <v>73.5</v>
      </c>
      <c r="D180" s="20">
        <v>70.75</v>
      </c>
      <c r="E180" s="6">
        <v>75.790000000000006</v>
      </c>
      <c r="F180" s="6">
        <v>79.44</v>
      </c>
      <c r="G180" s="6">
        <v>2.9119999999999999</v>
      </c>
      <c r="H180" s="6">
        <v>42483.529437999998</v>
      </c>
      <c r="I180" s="6">
        <v>12125.930519</v>
      </c>
      <c r="J180" s="6">
        <v>74.200996090029093</v>
      </c>
      <c r="K180" s="6">
        <v>215.7</v>
      </c>
      <c r="L180" s="6">
        <v>303.2</v>
      </c>
      <c r="M180" s="6">
        <v>240.7</v>
      </c>
      <c r="N180" s="6">
        <v>108.7</v>
      </c>
      <c r="O180" s="6">
        <v>185.6</v>
      </c>
      <c r="P180" s="6">
        <v>4.12</v>
      </c>
      <c r="Q180" s="6">
        <v>106.4</v>
      </c>
      <c r="R180" s="6">
        <v>131.9</v>
      </c>
      <c r="S180" s="6">
        <v>240.7</v>
      </c>
      <c r="T180" s="6">
        <v>125.1</v>
      </c>
      <c r="U180" s="6">
        <v>110.1</v>
      </c>
      <c r="V180" s="6">
        <v>275.3</v>
      </c>
      <c r="W180" s="17"/>
      <c r="X180" s="18">
        <v>142130602</v>
      </c>
      <c r="Y180" s="17"/>
      <c r="Z180" s="18">
        <v>202139346</v>
      </c>
      <c r="AA180" s="18">
        <v>2718224</v>
      </c>
      <c r="AB180" s="19">
        <v>13597397</v>
      </c>
      <c r="AC180" s="23">
        <v>2337535</v>
      </c>
      <c r="AD180" s="18">
        <v>2945179</v>
      </c>
      <c r="AE180" s="18">
        <v>53764186</v>
      </c>
      <c r="AF180" s="18">
        <v>47107020</v>
      </c>
      <c r="AG180" s="18">
        <v>119111751</v>
      </c>
      <c r="AH180" s="18">
        <v>43233371</v>
      </c>
      <c r="AI180" s="17"/>
      <c r="AJ180" s="18">
        <v>14224682</v>
      </c>
      <c r="AK180" s="19">
        <v>49128814</v>
      </c>
      <c r="AL180" s="16"/>
      <c r="AM180" s="23">
        <v>129138729</v>
      </c>
      <c r="AN180" s="18">
        <v>82855390</v>
      </c>
      <c r="AO180" s="18">
        <v>40386156</v>
      </c>
      <c r="AP180" s="18">
        <v>15461679</v>
      </c>
      <c r="AQ180" s="25"/>
      <c r="AR180" s="17"/>
      <c r="AS180" s="23">
        <v>55965455</v>
      </c>
      <c r="AT180" s="18">
        <v>112631565</v>
      </c>
      <c r="AU180" s="18">
        <v>55482301</v>
      </c>
      <c r="AV180" s="16"/>
      <c r="AW180" s="19">
        <v>23459002</v>
      </c>
      <c r="AX180" s="16"/>
    </row>
    <row r="181" spans="1:50" ht="23">
      <c r="A181" s="13">
        <v>41974</v>
      </c>
      <c r="B181" s="14">
        <v>100</v>
      </c>
      <c r="C181" s="20">
        <v>62</v>
      </c>
      <c r="D181" s="20">
        <v>62</v>
      </c>
      <c r="E181" s="6">
        <v>59.29</v>
      </c>
      <c r="F181" s="6">
        <v>62.34</v>
      </c>
      <c r="G181" s="6">
        <v>2.5430000000000001</v>
      </c>
      <c r="H181" s="6">
        <v>40395.902458999997</v>
      </c>
      <c r="I181" s="6">
        <v>12175.209863</v>
      </c>
      <c r="J181" s="6">
        <v>72.715066954437006</v>
      </c>
      <c r="K181" s="6">
        <v>215.4</v>
      </c>
      <c r="L181" s="6">
        <v>295.7</v>
      </c>
      <c r="M181" s="6">
        <v>238.3</v>
      </c>
      <c r="N181" s="6">
        <v>108.3</v>
      </c>
      <c r="O181" s="6">
        <v>181.1</v>
      </c>
      <c r="P181" s="6">
        <v>3.48</v>
      </c>
      <c r="Q181" s="6">
        <v>105.3</v>
      </c>
      <c r="R181" s="6">
        <v>131.30000000000001</v>
      </c>
      <c r="S181" s="6">
        <v>238.3</v>
      </c>
      <c r="T181" s="6">
        <v>124.4</v>
      </c>
      <c r="U181" s="6">
        <v>109.6</v>
      </c>
      <c r="V181" s="6">
        <v>265.39999999999998</v>
      </c>
      <c r="W181" s="17"/>
      <c r="X181" s="18">
        <v>154973802</v>
      </c>
      <c r="Y181" s="22"/>
      <c r="Z181" s="18">
        <v>210719697</v>
      </c>
      <c r="AA181" s="18">
        <v>2062662</v>
      </c>
      <c r="AB181" s="19">
        <v>13510267</v>
      </c>
      <c r="AC181" s="23">
        <v>2758989</v>
      </c>
      <c r="AD181" s="18">
        <v>2946223</v>
      </c>
      <c r="AE181" s="18">
        <v>49842724</v>
      </c>
      <c r="AF181" s="18">
        <v>37754907</v>
      </c>
      <c r="AG181" s="18">
        <v>100914214</v>
      </c>
      <c r="AH181" s="18">
        <v>38211332</v>
      </c>
      <c r="AI181" s="17"/>
      <c r="AJ181" s="18">
        <v>12057078</v>
      </c>
      <c r="AK181" s="19">
        <v>41230982</v>
      </c>
      <c r="AL181" s="21"/>
      <c r="AM181" s="23">
        <v>137120049</v>
      </c>
      <c r="AN181" s="18">
        <v>59921412</v>
      </c>
      <c r="AO181" s="18">
        <v>45046071</v>
      </c>
      <c r="AP181" s="18">
        <v>12304771</v>
      </c>
      <c r="AQ181" s="25"/>
      <c r="AR181" s="17"/>
      <c r="AS181" s="23">
        <v>54318246</v>
      </c>
      <c r="AT181" s="18">
        <v>93592840</v>
      </c>
      <c r="AU181" s="18">
        <v>40779100</v>
      </c>
      <c r="AV181" s="16"/>
      <c r="AW181" s="19">
        <v>21832572</v>
      </c>
      <c r="AX181" s="16"/>
    </row>
    <row r="182" spans="1:50" ht="23">
      <c r="A182" s="13">
        <v>42005</v>
      </c>
      <c r="B182" s="26">
        <v>72</v>
      </c>
      <c r="C182" s="20">
        <v>53</v>
      </c>
      <c r="D182" s="20">
        <v>53.5</v>
      </c>
      <c r="E182" s="6">
        <v>47.22</v>
      </c>
      <c r="F182" s="6">
        <v>47.76</v>
      </c>
      <c r="G182" s="6">
        <v>2.1160000000000001</v>
      </c>
      <c r="H182" s="6">
        <v>38589.696731000004</v>
      </c>
      <c r="I182" s="6">
        <v>9459.1983939999991</v>
      </c>
      <c r="J182" s="6">
        <v>75.026427186890203</v>
      </c>
      <c r="K182" s="6">
        <v>213.1</v>
      </c>
      <c r="L182" s="6">
        <v>285.39999999999998</v>
      </c>
      <c r="M182" s="6">
        <v>234.2</v>
      </c>
      <c r="N182" s="6">
        <v>107.8</v>
      </c>
      <c r="O182" s="6">
        <v>175.1</v>
      </c>
      <c r="P182" s="6">
        <v>2.99</v>
      </c>
      <c r="Q182" s="6">
        <v>103.6</v>
      </c>
      <c r="R182" s="6">
        <v>130.6</v>
      </c>
      <c r="S182" s="6">
        <v>234.2</v>
      </c>
      <c r="T182" s="6">
        <v>124.7</v>
      </c>
      <c r="U182" s="6">
        <v>109.8</v>
      </c>
      <c r="V182" s="6">
        <v>254</v>
      </c>
      <c r="W182" s="17"/>
      <c r="X182" s="18">
        <v>132469600</v>
      </c>
      <c r="Y182" s="18" t="s">
        <v>85</v>
      </c>
      <c r="Z182" s="18">
        <v>186500147</v>
      </c>
      <c r="AA182" s="18">
        <v>2392324</v>
      </c>
      <c r="AB182" s="19">
        <v>18533241</v>
      </c>
      <c r="AC182" s="23">
        <v>2260004</v>
      </c>
      <c r="AD182" s="18">
        <v>2052901</v>
      </c>
      <c r="AE182" s="18">
        <v>46438342</v>
      </c>
      <c r="AF182" s="18">
        <v>42376570</v>
      </c>
      <c r="AG182" s="18">
        <v>112081926</v>
      </c>
      <c r="AH182" s="18">
        <v>31545411</v>
      </c>
      <c r="AI182" s="17"/>
      <c r="AJ182" s="18">
        <v>16759700</v>
      </c>
      <c r="AK182" s="23">
        <v>44761483</v>
      </c>
      <c r="AL182" s="18">
        <v>8566216</v>
      </c>
      <c r="AM182" s="23">
        <v>127821178</v>
      </c>
      <c r="AN182" s="18">
        <v>48546182</v>
      </c>
      <c r="AO182" s="18">
        <v>19837743</v>
      </c>
      <c r="AP182" s="18">
        <v>23615344</v>
      </c>
      <c r="AQ182" s="25"/>
      <c r="AR182" s="17"/>
      <c r="AS182" s="23">
        <v>51528250</v>
      </c>
      <c r="AT182" s="18">
        <v>94342407</v>
      </c>
      <c r="AU182" s="18">
        <v>54957367</v>
      </c>
      <c r="AV182" s="16"/>
      <c r="AW182" s="19">
        <v>21370916</v>
      </c>
      <c r="AX182" s="16"/>
    </row>
    <row r="183" spans="1:50" ht="23">
      <c r="A183" s="13">
        <v>42036</v>
      </c>
      <c r="B183" s="14">
        <v>67</v>
      </c>
      <c r="C183" s="20">
        <v>55</v>
      </c>
      <c r="D183" s="20">
        <v>51.75</v>
      </c>
      <c r="E183" s="6">
        <v>50.58</v>
      </c>
      <c r="F183" s="6">
        <v>58.1</v>
      </c>
      <c r="G183" s="6">
        <v>2.2160000000000002</v>
      </c>
      <c r="H183" s="6">
        <v>31563.988154999999</v>
      </c>
      <c r="I183" s="6">
        <v>8754.588178</v>
      </c>
      <c r="J183" s="6">
        <v>82.027237750219498</v>
      </c>
      <c r="K183" s="6">
        <v>210.1</v>
      </c>
      <c r="L183" s="6">
        <v>280.8</v>
      </c>
      <c r="M183" s="6">
        <v>233</v>
      </c>
      <c r="N183" s="6">
        <v>106.8</v>
      </c>
      <c r="O183" s="6">
        <v>171.8</v>
      </c>
      <c r="P183" s="6">
        <v>2.87</v>
      </c>
      <c r="Q183" s="6">
        <v>102.8</v>
      </c>
      <c r="R183" s="6">
        <v>129.19999999999999</v>
      </c>
      <c r="S183" s="6">
        <v>233</v>
      </c>
      <c r="T183" s="6">
        <v>122.5</v>
      </c>
      <c r="U183" s="6">
        <v>107.9</v>
      </c>
      <c r="V183" s="6">
        <v>248.4</v>
      </c>
      <c r="W183" s="17"/>
      <c r="X183" s="18">
        <v>135532173</v>
      </c>
      <c r="Y183" s="18" t="s">
        <v>86</v>
      </c>
      <c r="Z183" s="18">
        <v>179629638</v>
      </c>
      <c r="AA183" s="18">
        <v>3056017</v>
      </c>
      <c r="AB183" s="19">
        <v>14182386</v>
      </c>
      <c r="AC183" s="23">
        <v>2278087</v>
      </c>
      <c r="AD183" s="18">
        <v>1647922</v>
      </c>
      <c r="AE183" s="18">
        <v>35899606</v>
      </c>
      <c r="AF183" s="18">
        <v>34231560</v>
      </c>
      <c r="AG183" s="18">
        <v>113673879</v>
      </c>
      <c r="AH183" s="18">
        <v>36377536</v>
      </c>
      <c r="AI183" s="17"/>
      <c r="AJ183" s="18">
        <v>13216390</v>
      </c>
      <c r="AK183" s="23">
        <v>35805060</v>
      </c>
      <c r="AL183" s="18">
        <v>7922253</v>
      </c>
      <c r="AM183" s="23">
        <v>125807618</v>
      </c>
      <c r="AN183" s="18">
        <v>57831846</v>
      </c>
      <c r="AO183" s="18">
        <v>22168831</v>
      </c>
      <c r="AP183" s="18">
        <v>10871547</v>
      </c>
      <c r="AQ183" s="25"/>
      <c r="AR183" s="17"/>
      <c r="AS183" s="23">
        <v>53741196</v>
      </c>
      <c r="AT183" s="18">
        <v>103060265</v>
      </c>
      <c r="AU183" s="18">
        <v>47523979</v>
      </c>
      <c r="AV183" s="16"/>
      <c r="AW183" s="19">
        <v>18204662</v>
      </c>
      <c r="AX183" s="16"/>
    </row>
    <row r="184" spans="1:50" ht="23">
      <c r="A184" s="13">
        <v>42064</v>
      </c>
      <c r="B184" s="14">
        <v>67</v>
      </c>
      <c r="C184" s="20">
        <v>55</v>
      </c>
      <c r="D184" s="20">
        <v>53</v>
      </c>
      <c r="E184" s="6">
        <v>47.82</v>
      </c>
      <c r="F184" s="6">
        <v>55.89</v>
      </c>
      <c r="G184" s="6">
        <v>2.464</v>
      </c>
      <c r="H184" s="6">
        <v>41136.917529999999</v>
      </c>
      <c r="I184" s="6">
        <v>9886.5191639999994</v>
      </c>
      <c r="J184" s="6">
        <v>78.716925860651301</v>
      </c>
      <c r="K184" s="6">
        <v>208.9</v>
      </c>
      <c r="L184" s="6">
        <v>274</v>
      </c>
      <c r="M184" s="6">
        <v>226.3</v>
      </c>
      <c r="N184" s="6">
        <v>106.2</v>
      </c>
      <c r="O184" s="6">
        <v>167.8</v>
      </c>
      <c r="P184" s="6">
        <v>2.83</v>
      </c>
      <c r="Q184" s="6">
        <v>100.1</v>
      </c>
      <c r="R184" s="6">
        <v>128.5</v>
      </c>
      <c r="S184" s="6">
        <v>226.3</v>
      </c>
      <c r="T184" s="6">
        <v>121.3</v>
      </c>
      <c r="U184" s="6">
        <v>106.8</v>
      </c>
      <c r="V184" s="6">
        <v>241.2</v>
      </c>
      <c r="W184" s="17"/>
      <c r="X184" s="18">
        <v>143420181</v>
      </c>
      <c r="Y184" s="18" t="s">
        <v>87</v>
      </c>
      <c r="Z184" s="18">
        <v>227732795</v>
      </c>
      <c r="AA184" s="18">
        <v>7532896</v>
      </c>
      <c r="AB184" s="19">
        <v>17859766</v>
      </c>
      <c r="AC184" s="23">
        <v>3274228</v>
      </c>
      <c r="AD184" s="18">
        <v>1059460</v>
      </c>
      <c r="AE184" s="18">
        <v>35105768</v>
      </c>
      <c r="AF184" s="18">
        <v>41562519</v>
      </c>
      <c r="AG184" s="18">
        <v>116094692</v>
      </c>
      <c r="AH184" s="18">
        <v>35061092</v>
      </c>
      <c r="AI184" s="17"/>
      <c r="AJ184" s="18">
        <v>13326422</v>
      </c>
      <c r="AK184" s="23">
        <v>47387103</v>
      </c>
      <c r="AL184" s="18">
        <v>10874862</v>
      </c>
      <c r="AM184" s="23">
        <v>136598107</v>
      </c>
      <c r="AN184" s="18">
        <v>71928350</v>
      </c>
      <c r="AO184" s="18">
        <v>20422733</v>
      </c>
      <c r="AP184" s="18">
        <v>15302192</v>
      </c>
      <c r="AQ184" s="25"/>
      <c r="AR184" s="17"/>
      <c r="AS184" s="23">
        <v>59379366</v>
      </c>
      <c r="AT184" s="18">
        <v>97936946</v>
      </c>
      <c r="AU184" s="18">
        <v>51772432</v>
      </c>
      <c r="AV184" s="16"/>
      <c r="AW184" s="19">
        <v>16616791</v>
      </c>
      <c r="AX184" s="16"/>
    </row>
    <row r="185" spans="1:50" ht="23">
      <c r="A185" s="13">
        <v>42095</v>
      </c>
      <c r="B185" s="14">
        <v>67</v>
      </c>
      <c r="C185" s="20">
        <v>58</v>
      </c>
      <c r="D185" s="20">
        <v>54.75</v>
      </c>
      <c r="E185" s="6">
        <v>54.45</v>
      </c>
      <c r="F185" s="6">
        <v>59.52</v>
      </c>
      <c r="G185" s="6">
        <v>2.4689999999999999</v>
      </c>
      <c r="H185" s="6">
        <v>36121.394466999998</v>
      </c>
      <c r="I185" s="6">
        <v>9279.9128500000006</v>
      </c>
      <c r="J185" s="6">
        <v>77.125914367706599</v>
      </c>
      <c r="K185" s="6">
        <v>208</v>
      </c>
      <c r="L185" s="6">
        <v>273.2</v>
      </c>
      <c r="M185" s="6">
        <v>224.5</v>
      </c>
      <c r="N185" s="6">
        <v>105</v>
      </c>
      <c r="O185" s="6">
        <v>167.1</v>
      </c>
      <c r="P185" s="6">
        <v>2.61</v>
      </c>
      <c r="Q185" s="6">
        <v>99.5</v>
      </c>
      <c r="R185" s="6">
        <v>126.9</v>
      </c>
      <c r="S185" s="6">
        <v>224.5</v>
      </c>
      <c r="T185" s="6">
        <v>119.1</v>
      </c>
      <c r="U185" s="6">
        <v>104.9</v>
      </c>
      <c r="V185" s="6">
        <v>240.3</v>
      </c>
      <c r="W185" s="17"/>
      <c r="X185" s="18">
        <v>143720092</v>
      </c>
      <c r="Y185" s="18" t="s">
        <v>88</v>
      </c>
      <c r="Z185" s="18">
        <v>234366332</v>
      </c>
      <c r="AA185" s="18">
        <v>9991726</v>
      </c>
      <c r="AB185" s="19">
        <v>14973161</v>
      </c>
      <c r="AC185" s="23">
        <v>2464090</v>
      </c>
      <c r="AD185" s="18">
        <v>1856814</v>
      </c>
      <c r="AE185" s="18">
        <v>46481447</v>
      </c>
      <c r="AF185" s="18">
        <v>40852899</v>
      </c>
      <c r="AG185" s="18">
        <v>110426262</v>
      </c>
      <c r="AH185" s="18">
        <v>34645611</v>
      </c>
      <c r="AI185" s="17"/>
      <c r="AJ185" s="18">
        <v>19548711</v>
      </c>
      <c r="AK185" s="23">
        <v>43405007</v>
      </c>
      <c r="AL185" s="18">
        <v>6195076</v>
      </c>
      <c r="AM185" s="23">
        <v>137251308</v>
      </c>
      <c r="AN185" s="18">
        <v>72623527</v>
      </c>
      <c r="AO185" s="18">
        <v>20996847</v>
      </c>
      <c r="AP185" s="18">
        <v>10042777</v>
      </c>
      <c r="AQ185" s="25"/>
      <c r="AR185" s="17"/>
      <c r="AS185" s="23">
        <v>61613546</v>
      </c>
      <c r="AT185" s="18">
        <v>117689974</v>
      </c>
      <c r="AU185" s="18">
        <v>54973289</v>
      </c>
      <c r="AV185" s="16"/>
      <c r="AW185" s="19">
        <v>13678824</v>
      </c>
      <c r="AX185" s="16"/>
    </row>
    <row r="186" spans="1:50" ht="23">
      <c r="A186" s="13">
        <v>42125</v>
      </c>
      <c r="B186" s="14">
        <v>72</v>
      </c>
      <c r="C186" s="20">
        <v>63.5</v>
      </c>
      <c r="D186" s="20">
        <v>60.75</v>
      </c>
      <c r="E186" s="6">
        <v>59.27</v>
      </c>
      <c r="F186" s="6">
        <v>64.08</v>
      </c>
      <c r="G186" s="6">
        <v>2.718</v>
      </c>
      <c r="H186" s="6">
        <v>39082.029905000003</v>
      </c>
      <c r="I186" s="6">
        <v>8749.7875629999999</v>
      </c>
      <c r="J186" s="6">
        <v>83.547277988950498</v>
      </c>
      <c r="K186" s="6">
        <v>210.7</v>
      </c>
      <c r="L186" s="6">
        <v>274.10000000000002</v>
      </c>
      <c r="M186" s="6">
        <v>225.5</v>
      </c>
      <c r="N186" s="6">
        <v>104.9</v>
      </c>
      <c r="O186" s="6">
        <v>167.4</v>
      </c>
      <c r="P186" s="6">
        <v>2.85</v>
      </c>
      <c r="Q186" s="6">
        <v>99.9</v>
      </c>
      <c r="R186" s="6">
        <v>126.5</v>
      </c>
      <c r="S186" s="6">
        <v>225.5</v>
      </c>
      <c r="T186" s="6">
        <v>118.6</v>
      </c>
      <c r="U186" s="6">
        <v>104.4</v>
      </c>
      <c r="V186" s="6">
        <v>242.9</v>
      </c>
      <c r="W186" s="17"/>
      <c r="X186" s="18">
        <v>130095217</v>
      </c>
      <c r="Y186" s="18" t="s">
        <v>89</v>
      </c>
      <c r="Z186" s="18">
        <v>260374147</v>
      </c>
      <c r="AA186" s="18">
        <v>8246623</v>
      </c>
      <c r="AB186" s="19">
        <v>15365728</v>
      </c>
      <c r="AC186" s="23">
        <v>2553243</v>
      </c>
      <c r="AD186" s="18">
        <v>3715366</v>
      </c>
      <c r="AE186" s="18">
        <v>40200467</v>
      </c>
      <c r="AF186" s="18">
        <v>36851160</v>
      </c>
      <c r="AG186" s="18">
        <v>125143746</v>
      </c>
      <c r="AH186" s="18">
        <v>35415952</v>
      </c>
      <c r="AI186" s="17"/>
      <c r="AJ186" s="18">
        <v>21069190</v>
      </c>
      <c r="AK186" s="23">
        <v>44799400</v>
      </c>
      <c r="AL186" s="18">
        <v>8965786</v>
      </c>
      <c r="AM186" s="23">
        <v>121618660</v>
      </c>
      <c r="AN186" s="18">
        <v>82040778</v>
      </c>
      <c r="AO186" s="18">
        <v>24507588</v>
      </c>
      <c r="AP186" s="18">
        <v>7590271</v>
      </c>
      <c r="AQ186" s="25"/>
      <c r="AR186" s="17"/>
      <c r="AS186" s="23">
        <v>68468137</v>
      </c>
      <c r="AT186" s="18">
        <v>122410460</v>
      </c>
      <c r="AU186" s="18">
        <v>53860802</v>
      </c>
      <c r="AV186" s="16"/>
      <c r="AW186" s="19">
        <v>12972893</v>
      </c>
      <c r="AX186" s="16"/>
    </row>
    <row r="187" spans="1:50" ht="23">
      <c r="A187" s="13">
        <v>42156</v>
      </c>
      <c r="B187" s="14">
        <v>72</v>
      </c>
      <c r="C187" s="20">
        <v>63.5</v>
      </c>
      <c r="D187" s="20">
        <v>61</v>
      </c>
      <c r="E187" s="6">
        <v>59.82</v>
      </c>
      <c r="F187" s="6">
        <v>61.48</v>
      </c>
      <c r="G187" s="6">
        <v>2.802</v>
      </c>
      <c r="H187" s="6">
        <v>41453.839795</v>
      </c>
      <c r="I187" s="6">
        <v>9615.7541149999997</v>
      </c>
      <c r="J187" s="6">
        <v>82.979422865661803</v>
      </c>
      <c r="K187" s="6">
        <v>212.1</v>
      </c>
      <c r="L187" s="6">
        <v>275.60000000000002</v>
      </c>
      <c r="M187" s="6">
        <v>223.5</v>
      </c>
      <c r="N187" s="6">
        <v>105.1</v>
      </c>
      <c r="O187" s="6">
        <v>168.5</v>
      </c>
      <c r="P187" s="6">
        <v>2.78</v>
      </c>
      <c r="Q187" s="6">
        <v>99.6</v>
      </c>
      <c r="R187" s="6">
        <v>127.2</v>
      </c>
      <c r="S187" s="6">
        <v>223.5</v>
      </c>
      <c r="T187" s="6">
        <v>118.3</v>
      </c>
      <c r="U187" s="6">
        <v>104.1</v>
      </c>
      <c r="V187" s="6">
        <v>244.7</v>
      </c>
      <c r="W187" s="17"/>
      <c r="X187" s="18">
        <v>134018054</v>
      </c>
      <c r="Y187" s="18" t="s">
        <v>90</v>
      </c>
      <c r="Z187" s="18">
        <v>268274935</v>
      </c>
      <c r="AA187" s="18">
        <v>11354267</v>
      </c>
      <c r="AB187" s="19">
        <v>16820970</v>
      </c>
      <c r="AC187" s="23">
        <v>2922469</v>
      </c>
      <c r="AD187" s="18">
        <v>10116556</v>
      </c>
      <c r="AE187" s="18">
        <v>53597184</v>
      </c>
      <c r="AF187" s="18">
        <v>38518119</v>
      </c>
      <c r="AG187" s="18">
        <v>123138740</v>
      </c>
      <c r="AH187" s="18">
        <v>39586301</v>
      </c>
      <c r="AI187" s="17"/>
      <c r="AJ187" s="18">
        <v>15308108</v>
      </c>
      <c r="AK187" s="23">
        <v>42905501</v>
      </c>
      <c r="AL187" s="18">
        <v>9066203</v>
      </c>
      <c r="AM187" s="23">
        <v>120956048</v>
      </c>
      <c r="AN187" s="18">
        <v>69116767</v>
      </c>
      <c r="AO187" s="18">
        <v>25521764</v>
      </c>
      <c r="AP187" s="18">
        <v>8739684</v>
      </c>
      <c r="AQ187" s="25"/>
      <c r="AR187" s="17"/>
      <c r="AS187" s="23">
        <v>78093015</v>
      </c>
      <c r="AT187" s="18">
        <v>124109200</v>
      </c>
      <c r="AU187" s="18">
        <v>65198477</v>
      </c>
      <c r="AV187" s="16"/>
      <c r="AW187" s="19">
        <v>11771010</v>
      </c>
      <c r="AX187" s="16"/>
    </row>
    <row r="188" spans="1:50" ht="23">
      <c r="A188" s="13">
        <v>42186</v>
      </c>
      <c r="B188" s="14">
        <v>72</v>
      </c>
      <c r="C188" s="20">
        <v>59</v>
      </c>
      <c r="D188" s="20">
        <v>61</v>
      </c>
      <c r="E188" s="6">
        <v>50.9</v>
      </c>
      <c r="F188" s="6">
        <v>56.56</v>
      </c>
      <c r="G188" s="6">
        <v>2.794</v>
      </c>
      <c r="H188" s="6">
        <v>41215.078176000003</v>
      </c>
      <c r="I188" s="6">
        <v>9505.1735590000008</v>
      </c>
      <c r="J188" s="6">
        <v>74.366557501973105</v>
      </c>
      <c r="K188" s="6">
        <v>209.8</v>
      </c>
      <c r="L188" s="6">
        <v>273.8</v>
      </c>
      <c r="M188" s="6">
        <v>221.7</v>
      </c>
      <c r="N188" s="6">
        <v>105</v>
      </c>
      <c r="O188" s="6">
        <v>167.7</v>
      </c>
      <c r="P188" s="6">
        <v>2.84</v>
      </c>
      <c r="Q188" s="6">
        <v>99.2</v>
      </c>
      <c r="R188" s="6">
        <v>126.9</v>
      </c>
      <c r="S188" s="6">
        <v>221.7</v>
      </c>
      <c r="T188" s="6">
        <v>119</v>
      </c>
      <c r="U188" s="6">
        <v>104.8</v>
      </c>
      <c r="V188" s="6">
        <v>242.5</v>
      </c>
      <c r="W188" s="17"/>
      <c r="X188" s="18">
        <v>146105282</v>
      </c>
      <c r="Y188" s="18" t="s">
        <v>91</v>
      </c>
      <c r="Z188" s="18">
        <v>233383423</v>
      </c>
      <c r="AA188" s="18">
        <v>4113818</v>
      </c>
      <c r="AB188" s="19">
        <v>20634780</v>
      </c>
      <c r="AC188" s="23">
        <v>3127564</v>
      </c>
      <c r="AD188" s="18">
        <v>8266793</v>
      </c>
      <c r="AE188" s="18">
        <v>56807433</v>
      </c>
      <c r="AF188" s="18">
        <v>45673587</v>
      </c>
      <c r="AG188" s="18">
        <v>135894074</v>
      </c>
      <c r="AH188" s="18">
        <v>35665120</v>
      </c>
      <c r="AI188" s="17"/>
      <c r="AJ188" s="18">
        <v>17874150</v>
      </c>
      <c r="AK188" s="23">
        <v>39745019</v>
      </c>
      <c r="AL188" s="18">
        <v>8427932</v>
      </c>
      <c r="AM188" s="23">
        <v>140450182</v>
      </c>
      <c r="AN188" s="18">
        <v>59722438</v>
      </c>
      <c r="AO188" s="18">
        <v>31063491</v>
      </c>
      <c r="AP188" s="18">
        <v>8180860</v>
      </c>
      <c r="AQ188" s="25"/>
      <c r="AR188" s="17"/>
      <c r="AS188" s="23">
        <v>73854538</v>
      </c>
      <c r="AT188" s="18">
        <v>153447210</v>
      </c>
      <c r="AU188" s="18">
        <v>64778334</v>
      </c>
      <c r="AV188" s="16"/>
      <c r="AW188" s="19">
        <v>16140782</v>
      </c>
      <c r="AX188" s="16"/>
    </row>
    <row r="189" spans="1:50" ht="23">
      <c r="A189" s="13">
        <v>42217</v>
      </c>
      <c r="B189" s="14">
        <v>67</v>
      </c>
      <c r="C189" s="20">
        <v>51.5</v>
      </c>
      <c r="D189" s="20">
        <v>59.75</v>
      </c>
      <c r="E189" s="6">
        <v>42.87</v>
      </c>
      <c r="F189" s="6">
        <v>46.52</v>
      </c>
      <c r="G189" s="6">
        <v>2.6360000000000001</v>
      </c>
      <c r="H189" s="6">
        <v>44138.055271999998</v>
      </c>
      <c r="I189" s="6">
        <v>9183.4560810000003</v>
      </c>
      <c r="J189" s="6">
        <v>64.434066450883805</v>
      </c>
      <c r="K189" s="6">
        <v>211.2</v>
      </c>
      <c r="L189" s="6">
        <v>270.7</v>
      </c>
      <c r="M189" s="6">
        <v>223.5</v>
      </c>
      <c r="N189" s="6">
        <v>103.7</v>
      </c>
      <c r="O189" s="6">
        <v>165.9</v>
      </c>
      <c r="P189" s="6">
        <v>2.77</v>
      </c>
      <c r="Q189" s="6">
        <v>99.8</v>
      </c>
      <c r="R189" s="6">
        <v>127.1</v>
      </c>
      <c r="S189" s="6">
        <v>223.5</v>
      </c>
      <c r="T189" s="6">
        <v>119.5</v>
      </c>
      <c r="U189" s="6">
        <v>105.3</v>
      </c>
      <c r="V189" s="6">
        <v>238.9</v>
      </c>
      <c r="W189" s="17"/>
      <c r="X189" s="18">
        <v>147413976</v>
      </c>
      <c r="Y189" s="18" t="s">
        <v>92</v>
      </c>
      <c r="Z189" s="18">
        <v>232308680</v>
      </c>
      <c r="AA189" s="18">
        <v>6284014</v>
      </c>
      <c r="AB189" s="19">
        <v>15160446</v>
      </c>
      <c r="AC189" s="23">
        <v>2992830</v>
      </c>
      <c r="AD189" s="18">
        <v>7282923</v>
      </c>
      <c r="AE189" s="18">
        <v>53286551</v>
      </c>
      <c r="AF189" s="18">
        <v>41705529</v>
      </c>
      <c r="AG189" s="18">
        <v>111750571</v>
      </c>
      <c r="AH189" s="18">
        <v>19799504</v>
      </c>
      <c r="AI189" s="17"/>
      <c r="AJ189" s="18">
        <v>13827313</v>
      </c>
      <c r="AK189" s="23">
        <v>36158620</v>
      </c>
      <c r="AL189" s="18">
        <v>7308351</v>
      </c>
      <c r="AM189" s="23">
        <v>131436243</v>
      </c>
      <c r="AN189" s="18">
        <v>55971929</v>
      </c>
      <c r="AO189" s="18">
        <v>31579095</v>
      </c>
      <c r="AP189" s="18">
        <v>7085983</v>
      </c>
      <c r="AQ189" s="25"/>
      <c r="AR189" s="17"/>
      <c r="AS189" s="23">
        <v>53564254</v>
      </c>
      <c r="AT189" s="18">
        <v>132732082</v>
      </c>
      <c r="AU189" s="18">
        <v>65754964</v>
      </c>
      <c r="AV189" s="16"/>
      <c r="AW189" s="19">
        <v>10485099</v>
      </c>
      <c r="AX189" s="16"/>
    </row>
    <row r="190" spans="1:50" ht="23">
      <c r="A190" s="13">
        <v>42248</v>
      </c>
      <c r="B190" s="14">
        <v>63</v>
      </c>
      <c r="C190" s="20">
        <v>48.5</v>
      </c>
      <c r="D190" s="20">
        <v>54.5</v>
      </c>
      <c r="E190" s="6">
        <v>45.48</v>
      </c>
      <c r="F190" s="6">
        <v>47.62</v>
      </c>
      <c r="G190" s="6">
        <v>2.3650000000000002</v>
      </c>
      <c r="H190" s="6">
        <v>45724.951242000003</v>
      </c>
      <c r="I190" s="6">
        <v>9419.4211660000001</v>
      </c>
      <c r="J190" s="6">
        <v>59.513657682503101</v>
      </c>
      <c r="K190" s="6">
        <v>210.4</v>
      </c>
      <c r="L190" s="6">
        <v>264.5</v>
      </c>
      <c r="M190" s="6">
        <v>220.5</v>
      </c>
      <c r="N190" s="6">
        <v>104.5</v>
      </c>
      <c r="O190" s="6">
        <v>162.5</v>
      </c>
      <c r="P190" s="6">
        <v>2.66</v>
      </c>
      <c r="Q190" s="6">
        <v>98.6</v>
      </c>
      <c r="R190" s="6">
        <v>126.6</v>
      </c>
      <c r="S190" s="6">
        <v>220.5</v>
      </c>
      <c r="T190" s="6">
        <v>119.4</v>
      </c>
      <c r="U190" s="6">
        <v>105.1</v>
      </c>
      <c r="V190" s="6">
        <v>231.4</v>
      </c>
      <c r="W190" s="17"/>
      <c r="X190" s="18">
        <v>274250576</v>
      </c>
      <c r="Y190" s="18" t="s">
        <v>93</v>
      </c>
      <c r="Z190" s="18">
        <v>245269929</v>
      </c>
      <c r="AA190" s="18">
        <v>11142098</v>
      </c>
      <c r="AB190" s="19">
        <v>7662891</v>
      </c>
      <c r="AC190" s="23">
        <v>1991186</v>
      </c>
      <c r="AD190" s="18">
        <v>5927898</v>
      </c>
      <c r="AE190" s="18">
        <v>46685340</v>
      </c>
      <c r="AF190" s="18">
        <v>47785282</v>
      </c>
      <c r="AG190" s="18">
        <v>126288041</v>
      </c>
      <c r="AH190" s="18">
        <v>30194842</v>
      </c>
      <c r="AI190" s="17"/>
      <c r="AJ190" s="18">
        <v>16022312</v>
      </c>
      <c r="AK190" s="23">
        <v>76303286</v>
      </c>
      <c r="AL190" s="18">
        <v>6367311</v>
      </c>
      <c r="AM190" s="23">
        <v>115772011</v>
      </c>
      <c r="AN190" s="18">
        <v>61920609</v>
      </c>
      <c r="AO190" s="18">
        <v>29423018</v>
      </c>
      <c r="AP190" s="18">
        <v>9620597</v>
      </c>
      <c r="AQ190" s="25"/>
      <c r="AR190" s="17"/>
      <c r="AS190" s="23">
        <v>75073014</v>
      </c>
      <c r="AT190" s="18">
        <v>138126672</v>
      </c>
      <c r="AU190" s="18">
        <v>59020631</v>
      </c>
      <c r="AV190" s="16"/>
      <c r="AW190" s="19">
        <v>13834496</v>
      </c>
      <c r="AX190" s="16"/>
    </row>
    <row r="191" spans="1:50" ht="23">
      <c r="A191" s="13">
        <v>42278</v>
      </c>
      <c r="B191" s="14">
        <v>63</v>
      </c>
      <c r="C191" s="20">
        <v>48.5</v>
      </c>
      <c r="D191" s="20">
        <v>54</v>
      </c>
      <c r="E191" s="6">
        <v>46.22</v>
      </c>
      <c r="F191" s="6">
        <v>48.43</v>
      </c>
      <c r="G191" s="6">
        <v>2.29</v>
      </c>
      <c r="H191" s="6">
        <v>44309.932520000002</v>
      </c>
      <c r="I191" s="6">
        <v>11324.856248</v>
      </c>
      <c r="J191" s="6">
        <v>59.0041903737688</v>
      </c>
      <c r="K191" s="6">
        <v>208</v>
      </c>
      <c r="L191" s="6">
        <v>261.39999999999998</v>
      </c>
      <c r="M191" s="6">
        <v>218.2</v>
      </c>
      <c r="N191" s="6">
        <v>103.8</v>
      </c>
      <c r="O191" s="6">
        <v>160.69999999999999</v>
      </c>
      <c r="P191" s="6">
        <v>2.34</v>
      </c>
      <c r="Q191" s="6">
        <v>97.7</v>
      </c>
      <c r="R191" s="6">
        <v>125.7</v>
      </c>
      <c r="S191" s="6">
        <v>218.2</v>
      </c>
      <c r="T191" s="6">
        <v>118.5</v>
      </c>
      <c r="U191" s="6">
        <v>104.3</v>
      </c>
      <c r="V191" s="6">
        <v>228.9</v>
      </c>
      <c r="W191" s="17"/>
      <c r="X191" s="18">
        <v>140516694</v>
      </c>
      <c r="Y191" s="18" t="s">
        <v>94</v>
      </c>
      <c r="Z191" s="18">
        <v>241652511</v>
      </c>
      <c r="AA191" s="18">
        <v>9905328</v>
      </c>
      <c r="AB191" s="19">
        <v>9389444</v>
      </c>
      <c r="AC191" s="23">
        <v>2666913</v>
      </c>
      <c r="AD191" s="18">
        <v>4528207</v>
      </c>
      <c r="AE191" s="18">
        <v>43296326</v>
      </c>
      <c r="AF191" s="18">
        <v>47705244</v>
      </c>
      <c r="AG191" s="18">
        <v>123670281</v>
      </c>
      <c r="AH191" s="18">
        <v>35828099</v>
      </c>
      <c r="AI191" s="17"/>
      <c r="AJ191" s="18">
        <v>16261371</v>
      </c>
      <c r="AK191" s="23">
        <v>40779380</v>
      </c>
      <c r="AL191" s="18">
        <v>9195047</v>
      </c>
      <c r="AM191" s="23">
        <v>129042726</v>
      </c>
      <c r="AN191" s="18">
        <v>66506562</v>
      </c>
      <c r="AO191" s="18">
        <v>27187481</v>
      </c>
      <c r="AP191" s="18">
        <v>8031578</v>
      </c>
      <c r="AQ191" s="25"/>
      <c r="AR191" s="17"/>
      <c r="AS191" s="23">
        <v>70244825</v>
      </c>
      <c r="AT191" s="18">
        <v>127738043</v>
      </c>
      <c r="AU191" s="18">
        <v>57637774</v>
      </c>
      <c r="AV191" s="16"/>
      <c r="AW191" s="19">
        <v>13342058</v>
      </c>
      <c r="AX191" s="16"/>
    </row>
    <row r="192" spans="1:50" ht="23">
      <c r="A192" s="13">
        <v>42309</v>
      </c>
      <c r="B192" s="14">
        <v>63</v>
      </c>
      <c r="C192" s="20">
        <v>48.5</v>
      </c>
      <c r="D192" s="20">
        <v>54</v>
      </c>
      <c r="E192" s="6">
        <v>42.44</v>
      </c>
      <c r="F192" s="6">
        <v>44.27</v>
      </c>
      <c r="G192" s="6">
        <v>2.1579999999999999</v>
      </c>
      <c r="H192" s="6">
        <v>41884.774151999998</v>
      </c>
      <c r="I192" s="6">
        <v>10603.592681</v>
      </c>
      <c r="J192" s="6">
        <v>55.4403933557711</v>
      </c>
      <c r="K192" s="6">
        <v>208.3</v>
      </c>
      <c r="L192" s="6">
        <v>260.2</v>
      </c>
      <c r="M192" s="6">
        <v>216.3</v>
      </c>
      <c r="N192" s="6">
        <v>102.8</v>
      </c>
      <c r="O192" s="6">
        <v>159.80000000000001</v>
      </c>
      <c r="P192" s="6">
        <v>2.09</v>
      </c>
      <c r="Q192" s="6">
        <v>97.1</v>
      </c>
      <c r="R192" s="6">
        <v>124.9</v>
      </c>
      <c r="S192" s="6">
        <v>216.3</v>
      </c>
      <c r="T192" s="6">
        <v>117.4</v>
      </c>
      <c r="U192" s="6">
        <v>103.4</v>
      </c>
      <c r="V192" s="6">
        <v>227.4</v>
      </c>
      <c r="W192" s="17"/>
      <c r="X192" s="18">
        <v>119791506</v>
      </c>
      <c r="Y192" s="18" t="s">
        <v>95</v>
      </c>
      <c r="Z192" s="18">
        <v>237913637</v>
      </c>
      <c r="AA192" s="18">
        <v>10662142</v>
      </c>
      <c r="AB192" s="19">
        <v>11603995</v>
      </c>
      <c r="AC192" s="23">
        <v>3013608</v>
      </c>
      <c r="AD192" s="18">
        <v>4115592</v>
      </c>
      <c r="AE192" s="18">
        <v>30359362</v>
      </c>
      <c r="AF192" s="18">
        <v>41874609</v>
      </c>
      <c r="AG192" s="18">
        <v>106265734</v>
      </c>
      <c r="AH192" s="18">
        <v>31835076</v>
      </c>
      <c r="AI192" s="17"/>
      <c r="AJ192" s="18">
        <v>18101116</v>
      </c>
      <c r="AK192" s="23">
        <v>36117917</v>
      </c>
      <c r="AL192" s="18">
        <v>7783233</v>
      </c>
      <c r="AM192" s="23">
        <v>111644863</v>
      </c>
      <c r="AN192" s="18">
        <v>62518116</v>
      </c>
      <c r="AO192" s="18">
        <v>27208033</v>
      </c>
      <c r="AP192" s="18">
        <v>7507024</v>
      </c>
      <c r="AQ192" s="25"/>
      <c r="AR192" s="17"/>
      <c r="AS192" s="23">
        <v>64304164</v>
      </c>
      <c r="AT192" s="18">
        <v>125027007</v>
      </c>
      <c r="AU192" s="18">
        <v>62753674</v>
      </c>
      <c r="AV192" s="16"/>
      <c r="AW192" s="19">
        <v>15819551</v>
      </c>
      <c r="AX192" s="16"/>
    </row>
    <row r="193" spans="1:50" ht="23">
      <c r="A193" s="13">
        <v>42339</v>
      </c>
      <c r="B193" s="14">
        <v>63</v>
      </c>
      <c r="C193" s="20">
        <v>47.5</v>
      </c>
      <c r="D193" s="20">
        <v>54</v>
      </c>
      <c r="E193" s="6">
        <v>37.19</v>
      </c>
      <c r="F193" s="6">
        <v>38.01</v>
      </c>
      <c r="G193" s="6">
        <v>2.0379999999999998</v>
      </c>
      <c r="H193" s="6">
        <v>37980.997418999999</v>
      </c>
      <c r="I193" s="6">
        <v>10091.105315000001</v>
      </c>
      <c r="J193" s="6">
        <v>56.593275333919998</v>
      </c>
      <c r="K193" s="6">
        <v>206.1</v>
      </c>
      <c r="L193" s="6">
        <v>261.2</v>
      </c>
      <c r="M193" s="6">
        <v>216.3</v>
      </c>
      <c r="N193" s="6">
        <v>102.9</v>
      </c>
      <c r="O193" s="6">
        <v>160.19999999999999</v>
      </c>
      <c r="P193" s="6">
        <v>1.93</v>
      </c>
      <c r="Q193" s="6">
        <v>97.1</v>
      </c>
      <c r="R193" s="6">
        <v>125</v>
      </c>
      <c r="S193" s="6">
        <v>216.3</v>
      </c>
      <c r="T193" s="6">
        <v>115.9</v>
      </c>
      <c r="U193" s="6">
        <v>102.1</v>
      </c>
      <c r="V193" s="6">
        <v>228.2</v>
      </c>
      <c r="W193" s="17"/>
      <c r="X193" s="18">
        <v>122286331</v>
      </c>
      <c r="Y193" s="18" t="s">
        <v>96</v>
      </c>
      <c r="Z193" s="18">
        <v>251975816</v>
      </c>
      <c r="AA193" s="18">
        <v>11290183</v>
      </c>
      <c r="AB193" s="19">
        <v>19410890</v>
      </c>
      <c r="AC193" s="23">
        <v>2048386</v>
      </c>
      <c r="AD193" s="18">
        <v>5338441</v>
      </c>
      <c r="AE193" s="18">
        <v>27482387</v>
      </c>
      <c r="AF193" s="18">
        <v>41502280</v>
      </c>
      <c r="AG193" s="18">
        <v>94474467</v>
      </c>
      <c r="AH193" s="18">
        <v>27199149</v>
      </c>
      <c r="AI193" s="17"/>
      <c r="AJ193" s="18">
        <v>15644184</v>
      </c>
      <c r="AK193" s="23">
        <v>29884496</v>
      </c>
      <c r="AL193" s="18">
        <v>8000860</v>
      </c>
      <c r="AM193" s="23">
        <v>112152199</v>
      </c>
      <c r="AN193" s="18">
        <v>57005026</v>
      </c>
      <c r="AO193" s="18">
        <v>25126526</v>
      </c>
      <c r="AP193" s="18">
        <v>5594933</v>
      </c>
      <c r="AQ193" s="25"/>
      <c r="AR193" s="17"/>
      <c r="AS193" s="23">
        <v>57656529</v>
      </c>
      <c r="AT193" s="18">
        <v>103836844</v>
      </c>
      <c r="AU193" s="18">
        <v>46775626</v>
      </c>
      <c r="AV193" s="21"/>
      <c r="AW193" s="19">
        <v>14558443</v>
      </c>
      <c r="AX193" s="16"/>
    </row>
    <row r="194" spans="1:50" ht="23">
      <c r="A194" s="13">
        <v>42370</v>
      </c>
      <c r="B194" s="14">
        <v>60</v>
      </c>
      <c r="C194" s="20">
        <v>40.5</v>
      </c>
      <c r="D194" s="20">
        <v>49.25</v>
      </c>
      <c r="E194" s="6">
        <v>31.68</v>
      </c>
      <c r="F194" s="6">
        <v>30.7</v>
      </c>
      <c r="G194" s="6">
        <v>1.9490000000000001</v>
      </c>
      <c r="H194" s="6">
        <v>37126.434119999998</v>
      </c>
      <c r="I194" s="6">
        <v>8208.8863770000007</v>
      </c>
      <c r="J194" s="6">
        <v>55.3269951284122</v>
      </c>
      <c r="K194" s="6">
        <v>207.6</v>
      </c>
      <c r="L194" s="6">
        <v>256.7</v>
      </c>
      <c r="M194" s="6">
        <v>213.9</v>
      </c>
      <c r="N194" s="6">
        <v>102.9</v>
      </c>
      <c r="O194" s="6">
        <v>157.5</v>
      </c>
      <c r="P194" s="6">
        <v>2.2799999999999998</v>
      </c>
      <c r="Q194" s="6">
        <v>96.3</v>
      </c>
      <c r="R194" s="6">
        <v>125</v>
      </c>
      <c r="S194" s="6">
        <v>213.9</v>
      </c>
      <c r="T194" s="6">
        <v>115.8</v>
      </c>
      <c r="U194" s="6">
        <v>102</v>
      </c>
      <c r="V194" s="6">
        <v>224.8</v>
      </c>
      <c r="W194" s="17"/>
      <c r="X194" s="18">
        <v>115719354</v>
      </c>
      <c r="Y194" s="18" t="s">
        <v>97</v>
      </c>
      <c r="Z194" s="18">
        <v>222464882</v>
      </c>
      <c r="AA194" s="18">
        <v>15927325</v>
      </c>
      <c r="AB194" s="19">
        <v>15156574</v>
      </c>
      <c r="AC194" s="23">
        <v>2203017</v>
      </c>
      <c r="AD194" s="18">
        <v>6337574</v>
      </c>
      <c r="AE194" s="18">
        <v>37762792</v>
      </c>
      <c r="AF194" s="18">
        <v>43541684</v>
      </c>
      <c r="AG194" s="18">
        <v>94293920</v>
      </c>
      <c r="AH194" s="18">
        <v>28932064</v>
      </c>
      <c r="AI194" s="17"/>
      <c r="AJ194" s="18">
        <v>14935009</v>
      </c>
      <c r="AK194" s="23">
        <v>35942148</v>
      </c>
      <c r="AL194" s="18">
        <v>8314143</v>
      </c>
      <c r="AM194" s="23">
        <v>111542298</v>
      </c>
      <c r="AN194" s="18">
        <v>46505603</v>
      </c>
      <c r="AO194" s="18">
        <v>12229302</v>
      </c>
      <c r="AP194" s="18">
        <v>5804330</v>
      </c>
      <c r="AQ194" s="25"/>
      <c r="AR194" s="17"/>
      <c r="AS194" s="23">
        <v>64262354</v>
      </c>
      <c r="AT194" s="18">
        <v>106714506</v>
      </c>
      <c r="AU194" s="18">
        <v>56903383</v>
      </c>
      <c r="AV194" s="18">
        <v>433583338</v>
      </c>
      <c r="AW194" s="19">
        <v>16020962</v>
      </c>
      <c r="AX194" s="16"/>
    </row>
    <row r="195" spans="1:50" ht="23">
      <c r="A195" s="13">
        <v>42401</v>
      </c>
      <c r="B195" s="14">
        <v>58</v>
      </c>
      <c r="C195" s="20">
        <v>40.5</v>
      </c>
      <c r="D195" s="20">
        <v>45</v>
      </c>
      <c r="E195" s="6">
        <v>30.32</v>
      </c>
      <c r="F195" s="6">
        <v>32.18</v>
      </c>
      <c r="G195" s="6">
        <v>1.764</v>
      </c>
      <c r="H195" s="6">
        <v>36066.892525000003</v>
      </c>
      <c r="I195" s="6">
        <v>8080.5150629999998</v>
      </c>
      <c r="J195" s="6">
        <v>57.040502027082901</v>
      </c>
      <c r="K195" s="6">
        <v>207.5</v>
      </c>
      <c r="L195" s="6">
        <v>255.4</v>
      </c>
      <c r="M195" s="6">
        <v>211.5</v>
      </c>
      <c r="N195" s="6">
        <v>101.5</v>
      </c>
      <c r="O195" s="6">
        <v>156.6</v>
      </c>
      <c r="P195" s="6">
        <v>1.99</v>
      </c>
      <c r="Q195" s="6">
        <v>94.4</v>
      </c>
      <c r="R195" s="6">
        <v>123.8</v>
      </c>
      <c r="S195" s="6">
        <v>211.5</v>
      </c>
      <c r="T195" s="6">
        <v>115.7</v>
      </c>
      <c r="U195" s="6">
        <v>101.9</v>
      </c>
      <c r="V195" s="6">
        <v>223.4</v>
      </c>
      <c r="W195" s="17"/>
      <c r="X195" s="18">
        <v>130095722</v>
      </c>
      <c r="Y195" s="18" t="s">
        <v>98</v>
      </c>
      <c r="Z195" s="18">
        <v>234693990</v>
      </c>
      <c r="AA195" s="18">
        <v>9880686</v>
      </c>
      <c r="AB195" s="19">
        <v>14873391</v>
      </c>
      <c r="AC195" s="23">
        <v>2372358</v>
      </c>
      <c r="AD195" s="18">
        <v>4858273</v>
      </c>
      <c r="AE195" s="18">
        <v>34053651</v>
      </c>
      <c r="AF195" s="18">
        <v>44189054</v>
      </c>
      <c r="AG195" s="18">
        <v>131232475</v>
      </c>
      <c r="AH195" s="18">
        <v>37764017</v>
      </c>
      <c r="AI195" s="22"/>
      <c r="AJ195" s="18">
        <v>15350100</v>
      </c>
      <c r="AK195" s="23">
        <v>30367924</v>
      </c>
      <c r="AL195" s="18">
        <v>7525342</v>
      </c>
      <c r="AM195" s="23">
        <v>116731477</v>
      </c>
      <c r="AN195" s="18">
        <v>44627313</v>
      </c>
      <c r="AO195" s="18">
        <v>13725324</v>
      </c>
      <c r="AP195" s="18">
        <v>4023189</v>
      </c>
      <c r="AQ195" s="25"/>
      <c r="AR195" s="17"/>
      <c r="AS195" s="23">
        <v>65695167</v>
      </c>
      <c r="AT195" s="18">
        <v>109359155</v>
      </c>
      <c r="AU195" s="18">
        <v>61082407</v>
      </c>
      <c r="AV195" s="18">
        <v>379131625</v>
      </c>
      <c r="AW195" s="19">
        <v>17146533</v>
      </c>
      <c r="AX195" s="16"/>
    </row>
    <row r="196" spans="1:50" ht="23">
      <c r="A196" s="13">
        <v>42430</v>
      </c>
      <c r="B196" s="14">
        <v>63</v>
      </c>
      <c r="C196" s="20">
        <v>47</v>
      </c>
      <c r="D196" s="20">
        <v>48</v>
      </c>
      <c r="E196" s="6">
        <v>37.549999999999997</v>
      </c>
      <c r="F196" s="6">
        <v>38.21</v>
      </c>
      <c r="G196" s="6">
        <v>1.9690000000000001</v>
      </c>
      <c r="H196" s="6">
        <v>29812.326907999999</v>
      </c>
      <c r="I196" s="6">
        <v>8925.5612110000002</v>
      </c>
      <c r="J196" s="6">
        <v>65.639017567240998</v>
      </c>
      <c r="K196" s="6">
        <v>204.8</v>
      </c>
      <c r="L196" s="6">
        <v>254.3</v>
      </c>
      <c r="M196" s="6">
        <v>210.8</v>
      </c>
      <c r="N196" s="6">
        <v>101.2</v>
      </c>
      <c r="O196" s="6">
        <v>155.9</v>
      </c>
      <c r="P196" s="6">
        <v>1.73</v>
      </c>
      <c r="Q196" s="6">
        <v>94.1</v>
      </c>
      <c r="R196" s="6">
        <v>123.3</v>
      </c>
      <c r="S196" s="6">
        <v>210.8</v>
      </c>
      <c r="T196" s="6">
        <v>114.3</v>
      </c>
      <c r="U196" s="6">
        <v>100.7</v>
      </c>
      <c r="V196" s="6">
        <v>222.6</v>
      </c>
      <c r="W196" s="17"/>
      <c r="X196" s="18">
        <v>129894215</v>
      </c>
      <c r="Y196" s="18" t="s">
        <v>99</v>
      </c>
      <c r="Z196" s="18">
        <v>257902315</v>
      </c>
      <c r="AA196" s="18">
        <v>6815744</v>
      </c>
      <c r="AB196" s="19">
        <v>20975616</v>
      </c>
      <c r="AC196" s="23">
        <v>2013841</v>
      </c>
      <c r="AD196" s="18">
        <v>4696117</v>
      </c>
      <c r="AE196" s="18">
        <v>40383140</v>
      </c>
      <c r="AF196" s="18">
        <v>51361516</v>
      </c>
      <c r="AG196" s="18">
        <v>120921365</v>
      </c>
      <c r="AH196" s="18">
        <v>38364943</v>
      </c>
      <c r="AI196" s="18">
        <v>18547004</v>
      </c>
      <c r="AJ196" s="18">
        <v>16427575</v>
      </c>
      <c r="AK196" s="23">
        <v>37180562</v>
      </c>
      <c r="AL196" s="18">
        <v>8520544</v>
      </c>
      <c r="AM196" s="23">
        <v>119841112</v>
      </c>
      <c r="AN196" s="18">
        <v>59139992</v>
      </c>
      <c r="AO196" s="18">
        <v>20042169</v>
      </c>
      <c r="AP196" s="18">
        <v>9698123</v>
      </c>
      <c r="AQ196" s="25"/>
      <c r="AR196" s="17"/>
      <c r="AS196" s="23">
        <v>72416794</v>
      </c>
      <c r="AT196" s="18">
        <v>125125105</v>
      </c>
      <c r="AU196" s="18">
        <v>56336568</v>
      </c>
      <c r="AV196" s="18">
        <v>590949775</v>
      </c>
      <c r="AW196" s="19">
        <v>13641197</v>
      </c>
      <c r="AX196" s="16"/>
    </row>
    <row r="197" spans="1:50" ht="23">
      <c r="A197" s="13">
        <v>42461</v>
      </c>
      <c r="B197" s="14">
        <v>67</v>
      </c>
      <c r="C197" s="20">
        <v>50</v>
      </c>
      <c r="D197" s="20">
        <v>52</v>
      </c>
      <c r="E197" s="6">
        <v>40.75</v>
      </c>
      <c r="F197" s="6">
        <v>41.58</v>
      </c>
      <c r="G197" s="6">
        <v>2.113</v>
      </c>
      <c r="H197" s="6">
        <v>32920.204538999998</v>
      </c>
      <c r="I197" s="6">
        <v>8679.6684760000007</v>
      </c>
      <c r="J197" s="6">
        <v>78.037420119048704</v>
      </c>
      <c r="K197" s="6">
        <v>204.5</v>
      </c>
      <c r="L197" s="6">
        <v>254</v>
      </c>
      <c r="M197" s="6">
        <v>211.5</v>
      </c>
      <c r="N197" s="6">
        <v>101.4</v>
      </c>
      <c r="O197" s="6">
        <v>155.9</v>
      </c>
      <c r="P197" s="6">
        <v>1.92</v>
      </c>
      <c r="Q197" s="6">
        <v>94.5</v>
      </c>
      <c r="R197" s="6">
        <v>123.9</v>
      </c>
      <c r="S197" s="6">
        <v>211.5</v>
      </c>
      <c r="T197" s="6">
        <v>114.7</v>
      </c>
      <c r="U197" s="6">
        <v>101</v>
      </c>
      <c r="V197" s="6">
        <v>222.7</v>
      </c>
      <c r="W197" s="17"/>
      <c r="X197" s="18">
        <v>113481207</v>
      </c>
      <c r="Y197" s="18" t="s">
        <v>100</v>
      </c>
      <c r="Z197" s="18">
        <v>270592379</v>
      </c>
      <c r="AA197" s="18">
        <v>1105659</v>
      </c>
      <c r="AB197" s="19">
        <v>23126212</v>
      </c>
      <c r="AC197" s="23">
        <v>2051841</v>
      </c>
      <c r="AD197" s="18">
        <v>4435845</v>
      </c>
      <c r="AE197" s="18">
        <v>37528035</v>
      </c>
      <c r="AF197" s="18">
        <v>53770120</v>
      </c>
      <c r="AG197" s="18">
        <v>125768801</v>
      </c>
      <c r="AH197" s="18">
        <v>35483631</v>
      </c>
      <c r="AI197" s="18">
        <v>19960055</v>
      </c>
      <c r="AJ197" s="18">
        <v>13935746</v>
      </c>
      <c r="AK197" s="23">
        <v>36123626</v>
      </c>
      <c r="AL197" s="18">
        <v>8505610</v>
      </c>
      <c r="AM197" s="23">
        <v>103946920</v>
      </c>
      <c r="AN197" s="18">
        <v>56823839</v>
      </c>
      <c r="AO197" s="18">
        <v>17081539</v>
      </c>
      <c r="AP197" s="18">
        <v>9774560</v>
      </c>
      <c r="AQ197" s="25"/>
      <c r="AR197" s="17"/>
      <c r="AS197" s="23">
        <v>69438588</v>
      </c>
      <c r="AT197" s="18">
        <v>123970851</v>
      </c>
      <c r="AU197" s="18">
        <v>60413161</v>
      </c>
      <c r="AV197" s="18">
        <v>529298039</v>
      </c>
      <c r="AW197" s="19">
        <v>15645290</v>
      </c>
      <c r="AX197" s="16"/>
    </row>
    <row r="198" spans="1:50" ht="23">
      <c r="A198" s="13">
        <v>42491</v>
      </c>
      <c r="B198" s="14">
        <v>67</v>
      </c>
      <c r="C198" s="20">
        <v>50</v>
      </c>
      <c r="D198" s="20">
        <v>53</v>
      </c>
      <c r="E198" s="6">
        <v>46.71</v>
      </c>
      <c r="F198" s="6">
        <v>46.74</v>
      </c>
      <c r="G198" s="6">
        <v>2.2679999999999998</v>
      </c>
      <c r="H198" s="6">
        <v>37513.726588999998</v>
      </c>
      <c r="I198" s="6">
        <v>8541.9630350000007</v>
      </c>
      <c r="J198" s="6">
        <v>75.918493242113698</v>
      </c>
      <c r="K198" s="6">
        <v>205.2</v>
      </c>
      <c r="L198" s="6">
        <v>257.2</v>
      </c>
      <c r="M198" s="6">
        <v>212.6</v>
      </c>
      <c r="N198" s="6">
        <v>101.7</v>
      </c>
      <c r="O198" s="6">
        <v>157.9</v>
      </c>
      <c r="P198" s="6">
        <v>1.92</v>
      </c>
      <c r="Q198" s="6">
        <v>95</v>
      </c>
      <c r="R198" s="6">
        <v>124.8</v>
      </c>
      <c r="S198" s="6">
        <v>212.6</v>
      </c>
      <c r="T198" s="6">
        <v>115.1</v>
      </c>
      <c r="U198" s="6">
        <v>101.3</v>
      </c>
      <c r="V198" s="6">
        <v>226.3</v>
      </c>
      <c r="W198" s="17"/>
      <c r="X198" s="18">
        <v>115334755</v>
      </c>
      <c r="Y198" s="18" t="s">
        <v>101</v>
      </c>
      <c r="Z198" s="18">
        <v>262602463</v>
      </c>
      <c r="AA198" s="18">
        <v>5582309</v>
      </c>
      <c r="AB198" s="19">
        <v>19010413</v>
      </c>
      <c r="AC198" s="23">
        <v>2545603</v>
      </c>
      <c r="AD198" s="18">
        <v>2775222</v>
      </c>
      <c r="AE198" s="18">
        <v>37486464</v>
      </c>
      <c r="AF198" s="18">
        <v>38510257</v>
      </c>
      <c r="AG198" s="18">
        <v>119005829</v>
      </c>
      <c r="AH198" s="18">
        <v>35908866</v>
      </c>
      <c r="AI198" s="18">
        <v>22377566</v>
      </c>
      <c r="AJ198" s="18">
        <v>17231107</v>
      </c>
      <c r="AK198" s="23">
        <v>36780235</v>
      </c>
      <c r="AL198" s="18">
        <v>7830943</v>
      </c>
      <c r="AM198" s="23">
        <v>110784696</v>
      </c>
      <c r="AN198" s="18">
        <v>70074223</v>
      </c>
      <c r="AO198" s="18">
        <v>18177134</v>
      </c>
      <c r="AP198" s="18">
        <v>9079711</v>
      </c>
      <c r="AQ198" s="25"/>
      <c r="AR198" s="17"/>
      <c r="AS198" s="23">
        <v>71155541</v>
      </c>
      <c r="AT198" s="18">
        <v>114302311</v>
      </c>
      <c r="AU198" s="18">
        <v>52887870</v>
      </c>
      <c r="AV198" s="18">
        <v>476777911</v>
      </c>
      <c r="AW198" s="19">
        <v>16254198</v>
      </c>
      <c r="AX198" s="16"/>
    </row>
    <row r="199" spans="1:50" ht="23">
      <c r="A199" s="13">
        <v>42522</v>
      </c>
      <c r="B199" s="14">
        <v>67</v>
      </c>
      <c r="C199" s="20">
        <v>50</v>
      </c>
      <c r="D199" s="20">
        <v>52.75</v>
      </c>
      <c r="E199" s="6">
        <v>48.76</v>
      </c>
      <c r="F199" s="6">
        <v>48.25</v>
      </c>
      <c r="G199" s="6">
        <v>2.3660000000000001</v>
      </c>
      <c r="H199" s="6">
        <v>38539.190214000002</v>
      </c>
      <c r="I199" s="6">
        <v>8845.5577959999991</v>
      </c>
      <c r="J199" s="6">
        <v>71.696544694158803</v>
      </c>
      <c r="K199" s="6">
        <v>205.9</v>
      </c>
      <c r="L199" s="6">
        <v>260.10000000000002</v>
      </c>
      <c r="M199" s="6">
        <v>214</v>
      </c>
      <c r="N199" s="6">
        <v>101.7</v>
      </c>
      <c r="O199" s="6">
        <v>159.6</v>
      </c>
      <c r="P199" s="6">
        <v>2.59</v>
      </c>
      <c r="Q199" s="6">
        <v>95.5</v>
      </c>
      <c r="R199" s="6">
        <v>124.8</v>
      </c>
      <c r="S199" s="6">
        <v>214</v>
      </c>
      <c r="T199" s="6">
        <v>117.9</v>
      </c>
      <c r="U199" s="6">
        <v>103.8</v>
      </c>
      <c r="V199" s="6">
        <v>229.7</v>
      </c>
      <c r="W199" s="17"/>
      <c r="X199" s="18">
        <v>132362617</v>
      </c>
      <c r="Y199" s="18" t="s">
        <v>102</v>
      </c>
      <c r="Z199" s="18">
        <v>240974938</v>
      </c>
      <c r="AA199" s="18">
        <v>6916333</v>
      </c>
      <c r="AB199" s="19">
        <v>20980053</v>
      </c>
      <c r="AC199" s="23">
        <v>1792459</v>
      </c>
      <c r="AD199" s="18">
        <v>10239158</v>
      </c>
      <c r="AE199" s="18">
        <v>35730621</v>
      </c>
      <c r="AF199" s="18">
        <v>36368469</v>
      </c>
      <c r="AG199" s="18">
        <v>129488032</v>
      </c>
      <c r="AH199" s="18">
        <v>37652488</v>
      </c>
      <c r="AI199" s="18">
        <v>21057920</v>
      </c>
      <c r="AJ199" s="18">
        <v>13797788</v>
      </c>
      <c r="AK199" s="23">
        <v>36483156</v>
      </c>
      <c r="AL199" s="18">
        <v>7716009</v>
      </c>
      <c r="AM199" s="23">
        <v>118421125</v>
      </c>
      <c r="AN199" s="18">
        <v>58780036</v>
      </c>
      <c r="AO199" s="18">
        <v>21109078</v>
      </c>
      <c r="AP199" s="18">
        <v>9011856</v>
      </c>
      <c r="AQ199" s="25"/>
      <c r="AR199" s="17"/>
      <c r="AS199" s="23">
        <v>75128927</v>
      </c>
      <c r="AT199" s="18">
        <v>126674204</v>
      </c>
      <c r="AU199" s="18">
        <v>55237644</v>
      </c>
      <c r="AV199" s="18">
        <v>479480837</v>
      </c>
      <c r="AW199" s="19">
        <v>16335833</v>
      </c>
      <c r="AX199" s="16"/>
    </row>
    <row r="200" spans="1:50" ht="23">
      <c r="A200" s="13">
        <v>42552</v>
      </c>
      <c r="B200" s="14">
        <v>67</v>
      </c>
      <c r="C200" s="20">
        <v>50</v>
      </c>
      <c r="D200" s="20">
        <v>52</v>
      </c>
      <c r="E200" s="6">
        <v>44.65</v>
      </c>
      <c r="F200" s="6">
        <v>44.95</v>
      </c>
      <c r="G200" s="6">
        <v>2.2389999999999999</v>
      </c>
      <c r="H200" s="6">
        <v>39438.857737999999</v>
      </c>
      <c r="I200" s="6">
        <v>9129.6662809999998</v>
      </c>
      <c r="J200" s="6">
        <v>80.503669566637299</v>
      </c>
      <c r="K200" s="6">
        <v>205.5</v>
      </c>
      <c r="L200" s="6">
        <v>259.89999999999998</v>
      </c>
      <c r="M200" s="6">
        <v>214</v>
      </c>
      <c r="N200" s="6">
        <v>101.8</v>
      </c>
      <c r="O200" s="6">
        <v>159.5</v>
      </c>
      <c r="P200" s="6">
        <v>2.82</v>
      </c>
      <c r="Q200" s="6">
        <v>95.5</v>
      </c>
      <c r="R200" s="6">
        <v>124.9</v>
      </c>
      <c r="S200" s="6">
        <v>214</v>
      </c>
      <c r="T200" s="6">
        <v>117.7</v>
      </c>
      <c r="U200" s="6">
        <v>103.7</v>
      </c>
      <c r="V200" s="6">
        <v>229.6</v>
      </c>
      <c r="W200" s="17"/>
      <c r="X200" s="18">
        <v>147465000</v>
      </c>
      <c r="Y200" s="18" t="s">
        <v>103</v>
      </c>
      <c r="Z200" s="18">
        <v>264474850</v>
      </c>
      <c r="AA200" s="18">
        <v>7526096</v>
      </c>
      <c r="AB200" s="19">
        <v>9355401</v>
      </c>
      <c r="AC200" s="23">
        <v>2830482</v>
      </c>
      <c r="AD200" s="18">
        <v>3520868</v>
      </c>
      <c r="AE200" s="18">
        <v>38417652</v>
      </c>
      <c r="AF200" s="18">
        <v>40260445</v>
      </c>
      <c r="AG200" s="18">
        <v>111328071</v>
      </c>
      <c r="AH200" s="18">
        <v>36108326</v>
      </c>
      <c r="AI200" s="18">
        <v>14092791</v>
      </c>
      <c r="AJ200" s="18">
        <v>15384752</v>
      </c>
      <c r="AK200" s="23">
        <v>36862277</v>
      </c>
      <c r="AL200" s="18">
        <v>6204807</v>
      </c>
      <c r="AM200" s="23">
        <v>133688425</v>
      </c>
      <c r="AN200" s="18">
        <v>61890146</v>
      </c>
      <c r="AO200" s="18">
        <v>20946125</v>
      </c>
      <c r="AP200" s="18">
        <v>9624065</v>
      </c>
      <c r="AQ200" s="25"/>
      <c r="AR200" s="17"/>
      <c r="AS200" s="23">
        <v>63983566</v>
      </c>
      <c r="AT200" s="18">
        <v>116641134</v>
      </c>
      <c r="AU200" s="18">
        <v>55046776</v>
      </c>
      <c r="AV200" s="18">
        <v>469843345</v>
      </c>
      <c r="AW200" s="19">
        <v>15127786</v>
      </c>
      <c r="AX200" s="16"/>
    </row>
    <row r="201" spans="1:50" ht="23">
      <c r="A201" s="13">
        <v>42583</v>
      </c>
      <c r="B201" s="14">
        <v>67</v>
      </c>
      <c r="C201" s="20">
        <v>52.5</v>
      </c>
      <c r="D201" s="20">
        <v>53.5</v>
      </c>
      <c r="E201" s="6">
        <v>44.72</v>
      </c>
      <c r="F201" s="6">
        <v>45.84</v>
      </c>
      <c r="G201" s="6">
        <v>2.1779999999999999</v>
      </c>
      <c r="H201" s="6">
        <v>43221.774205000002</v>
      </c>
      <c r="I201" s="6">
        <v>9372.9192579999999</v>
      </c>
      <c r="J201" s="6">
        <v>74.978907929711298</v>
      </c>
      <c r="K201" s="6">
        <v>203.4</v>
      </c>
      <c r="L201" s="6">
        <v>259.5</v>
      </c>
      <c r="M201" s="6">
        <v>214</v>
      </c>
      <c r="N201" s="6">
        <v>101.5</v>
      </c>
      <c r="O201" s="6">
        <v>159.19999999999999</v>
      </c>
      <c r="P201" s="6">
        <v>2.82</v>
      </c>
      <c r="Q201" s="6">
        <v>95.5</v>
      </c>
      <c r="R201" s="6">
        <v>124.1</v>
      </c>
      <c r="S201" s="6">
        <v>214</v>
      </c>
      <c r="T201" s="6">
        <v>118.2</v>
      </c>
      <c r="U201" s="6">
        <v>104.1</v>
      </c>
      <c r="V201" s="6">
        <v>230.3</v>
      </c>
      <c r="W201" s="17"/>
      <c r="X201" s="18">
        <v>141658623</v>
      </c>
      <c r="Y201" s="18" t="s">
        <v>104</v>
      </c>
      <c r="Z201" s="18">
        <v>234033450</v>
      </c>
      <c r="AA201" s="18">
        <v>8507491</v>
      </c>
      <c r="AB201" s="19">
        <v>11511986</v>
      </c>
      <c r="AC201" s="23">
        <v>3225187</v>
      </c>
      <c r="AD201" s="18">
        <v>6101264</v>
      </c>
      <c r="AE201" s="18">
        <v>46490244</v>
      </c>
      <c r="AF201" s="18">
        <v>42429706</v>
      </c>
      <c r="AG201" s="18">
        <v>107770259</v>
      </c>
      <c r="AH201" s="18">
        <v>23171154</v>
      </c>
      <c r="AI201" s="18">
        <v>9944173</v>
      </c>
      <c r="AJ201" s="18">
        <v>16149169</v>
      </c>
      <c r="AK201" s="23">
        <v>37555332</v>
      </c>
      <c r="AL201" s="18">
        <v>3683204</v>
      </c>
      <c r="AM201" s="23">
        <v>132172757</v>
      </c>
      <c r="AN201" s="18">
        <v>79335801</v>
      </c>
      <c r="AO201" s="18">
        <v>23366493</v>
      </c>
      <c r="AP201" s="18">
        <v>13797046</v>
      </c>
      <c r="AQ201" s="25"/>
      <c r="AR201" s="17"/>
      <c r="AS201" s="23">
        <v>52517972</v>
      </c>
      <c r="AT201" s="18">
        <v>111093366</v>
      </c>
      <c r="AU201" s="18">
        <v>58375327</v>
      </c>
      <c r="AV201" s="18">
        <v>544564642</v>
      </c>
      <c r="AW201" s="19">
        <v>14855979</v>
      </c>
      <c r="AX201" s="16"/>
    </row>
    <row r="202" spans="1:50" ht="23">
      <c r="A202" s="13">
        <v>42614</v>
      </c>
      <c r="B202" s="14">
        <v>72</v>
      </c>
      <c r="C202" s="20">
        <v>55</v>
      </c>
      <c r="D202" s="20">
        <v>57</v>
      </c>
      <c r="E202" s="6">
        <v>45.18</v>
      </c>
      <c r="F202" s="6">
        <v>46.57</v>
      </c>
      <c r="G202" s="6">
        <v>2.2189999999999999</v>
      </c>
      <c r="H202" s="6">
        <v>42020.928547000003</v>
      </c>
      <c r="I202" s="6">
        <v>9521.1519360000002</v>
      </c>
      <c r="J202" s="6">
        <v>72.782222268301496</v>
      </c>
      <c r="K202" s="6">
        <v>204.7</v>
      </c>
      <c r="L202" s="6">
        <v>260.7</v>
      </c>
      <c r="M202" s="6">
        <v>215.7</v>
      </c>
      <c r="N202" s="6">
        <v>102.2</v>
      </c>
      <c r="O202" s="6">
        <v>160.1</v>
      </c>
      <c r="P202" s="6">
        <v>2.99</v>
      </c>
      <c r="Q202" s="6">
        <v>96.7</v>
      </c>
      <c r="R202" s="6">
        <v>125.1</v>
      </c>
      <c r="S202" s="6">
        <v>215.7</v>
      </c>
      <c r="T202" s="6">
        <v>119</v>
      </c>
      <c r="U202" s="6">
        <v>104.8</v>
      </c>
      <c r="V202" s="6">
        <v>231.6</v>
      </c>
      <c r="W202" s="17"/>
      <c r="X202" s="18">
        <v>135458192</v>
      </c>
      <c r="Y202" s="18" t="s">
        <v>105</v>
      </c>
      <c r="Z202" s="18">
        <v>212542753</v>
      </c>
      <c r="AA202" s="18">
        <v>8897617</v>
      </c>
      <c r="AB202" s="19">
        <v>9929047</v>
      </c>
      <c r="AC202" s="23">
        <v>2652117</v>
      </c>
      <c r="AD202" s="18">
        <v>4648891</v>
      </c>
      <c r="AE202" s="18">
        <v>30640379</v>
      </c>
      <c r="AF202" s="18">
        <v>42893914</v>
      </c>
      <c r="AG202" s="18">
        <v>115791110</v>
      </c>
      <c r="AH202" s="18">
        <v>31363672</v>
      </c>
      <c r="AI202" s="18">
        <v>18071287</v>
      </c>
      <c r="AJ202" s="18">
        <v>15248529</v>
      </c>
      <c r="AK202" s="23">
        <v>38095779</v>
      </c>
      <c r="AL202" s="18">
        <v>4442672</v>
      </c>
      <c r="AM202" s="23">
        <v>126933892</v>
      </c>
      <c r="AN202" s="18">
        <v>66928830</v>
      </c>
      <c r="AO202" s="18">
        <v>25511942</v>
      </c>
      <c r="AP202" s="18">
        <v>14920182</v>
      </c>
      <c r="AQ202" s="25"/>
      <c r="AR202" s="17"/>
      <c r="AS202" s="23">
        <v>71813049</v>
      </c>
      <c r="AT202" s="18">
        <v>120844726</v>
      </c>
      <c r="AU202" s="18">
        <v>69499785</v>
      </c>
      <c r="AV202" s="18">
        <v>544892883</v>
      </c>
      <c r="AW202" s="19">
        <v>14849295</v>
      </c>
      <c r="AX202" s="16"/>
    </row>
    <row r="203" spans="1:50" ht="23">
      <c r="A203" s="13">
        <v>42644</v>
      </c>
      <c r="B203" s="14">
        <v>72</v>
      </c>
      <c r="C203" s="20">
        <v>50</v>
      </c>
      <c r="D203" s="20">
        <v>56.5</v>
      </c>
      <c r="E203" s="6">
        <v>49.78</v>
      </c>
      <c r="F203" s="6">
        <v>49.52</v>
      </c>
      <c r="G203" s="6">
        <v>2.2490000000000001</v>
      </c>
      <c r="H203" s="6">
        <v>43798.098424000003</v>
      </c>
      <c r="I203" s="6">
        <v>12600.004709999999</v>
      </c>
      <c r="J203" s="6">
        <v>75.598818239273299</v>
      </c>
      <c r="K203" s="6">
        <v>202.5</v>
      </c>
      <c r="L203" s="6">
        <v>263.3</v>
      </c>
      <c r="M203" s="6">
        <v>217.2</v>
      </c>
      <c r="N203" s="6">
        <v>103.1</v>
      </c>
      <c r="O203" s="6">
        <v>161.69999999999999</v>
      </c>
      <c r="P203" s="6">
        <v>2.98</v>
      </c>
      <c r="Q203" s="6">
        <v>97.2</v>
      </c>
      <c r="R203" s="6">
        <v>126.5</v>
      </c>
      <c r="S203" s="6">
        <v>217.2</v>
      </c>
      <c r="T203" s="6">
        <v>120.2</v>
      </c>
      <c r="U203" s="6">
        <v>105.8</v>
      </c>
      <c r="V203" s="6">
        <v>233.7</v>
      </c>
      <c r="W203" s="17"/>
      <c r="X203" s="18">
        <v>126443164</v>
      </c>
      <c r="Y203" s="18" t="s">
        <v>106</v>
      </c>
      <c r="Z203" s="18">
        <v>218935637</v>
      </c>
      <c r="AA203" s="18">
        <v>7807220</v>
      </c>
      <c r="AB203" s="19">
        <v>16517744</v>
      </c>
      <c r="AC203" s="23">
        <v>2681546</v>
      </c>
      <c r="AD203" s="18">
        <v>3925838</v>
      </c>
      <c r="AE203" s="18">
        <v>25107359</v>
      </c>
      <c r="AF203" s="18">
        <v>41318640</v>
      </c>
      <c r="AG203" s="18">
        <v>116564298</v>
      </c>
      <c r="AH203" s="18">
        <v>40426750</v>
      </c>
      <c r="AI203" s="18">
        <v>21155955</v>
      </c>
      <c r="AJ203" s="18">
        <v>17651277</v>
      </c>
      <c r="AK203" s="23">
        <v>42828522</v>
      </c>
      <c r="AL203" s="18">
        <v>2744536</v>
      </c>
      <c r="AM203" s="23">
        <v>124656906</v>
      </c>
      <c r="AN203" s="18">
        <v>65061792</v>
      </c>
      <c r="AO203" s="18">
        <v>20096530</v>
      </c>
      <c r="AP203" s="18">
        <v>16221649</v>
      </c>
      <c r="AQ203" s="25"/>
      <c r="AR203" s="17"/>
      <c r="AS203" s="23">
        <v>64954405</v>
      </c>
      <c r="AT203" s="18">
        <v>103727849</v>
      </c>
      <c r="AU203" s="18">
        <v>53703246</v>
      </c>
      <c r="AV203" s="18">
        <v>421169052</v>
      </c>
      <c r="AW203" s="19">
        <v>16189378</v>
      </c>
      <c r="AX203" s="16"/>
    </row>
    <row r="204" spans="1:50" ht="23">
      <c r="A204" s="13">
        <v>42675</v>
      </c>
      <c r="B204" s="14">
        <v>69</v>
      </c>
      <c r="C204" s="20">
        <v>47</v>
      </c>
      <c r="D204" s="20">
        <v>54.5</v>
      </c>
      <c r="E204" s="6">
        <v>45.66</v>
      </c>
      <c r="F204" s="6">
        <v>44.73</v>
      </c>
      <c r="G204" s="6">
        <v>2.1819999999999999</v>
      </c>
      <c r="H204" s="6">
        <v>42602.631733000002</v>
      </c>
      <c r="I204" s="6">
        <v>12044.084822999999</v>
      </c>
      <c r="J204" s="6">
        <v>85.269281616044296</v>
      </c>
      <c r="K204" s="6">
        <v>201.3</v>
      </c>
      <c r="L204" s="6">
        <v>262.2</v>
      </c>
      <c r="M204" s="6">
        <v>219.1</v>
      </c>
      <c r="N204" s="6">
        <v>103</v>
      </c>
      <c r="O204" s="6">
        <v>161.4</v>
      </c>
      <c r="P204" s="6">
        <v>2.5499999999999998</v>
      </c>
      <c r="Q204" s="6">
        <v>98.5</v>
      </c>
      <c r="R204" s="6">
        <v>126.4</v>
      </c>
      <c r="S204" s="6">
        <v>219.1</v>
      </c>
      <c r="T204" s="6">
        <v>120.6</v>
      </c>
      <c r="U204" s="6">
        <v>106.2</v>
      </c>
      <c r="V204" s="6">
        <v>232.2</v>
      </c>
      <c r="W204" s="17"/>
      <c r="X204" s="18">
        <v>132604205</v>
      </c>
      <c r="Y204" s="18" t="s">
        <v>107</v>
      </c>
      <c r="Z204" s="18">
        <v>212283251</v>
      </c>
      <c r="AA204" s="18">
        <v>9614552</v>
      </c>
      <c r="AB204" s="19">
        <v>30103894</v>
      </c>
      <c r="AC204" s="23">
        <v>2552793</v>
      </c>
      <c r="AD204" s="18">
        <v>2624454</v>
      </c>
      <c r="AE204" s="18">
        <v>31028751</v>
      </c>
      <c r="AF204" s="18">
        <v>46580481</v>
      </c>
      <c r="AG204" s="18">
        <v>108709091</v>
      </c>
      <c r="AH204" s="18">
        <v>48545440</v>
      </c>
      <c r="AI204" s="18">
        <v>29582164</v>
      </c>
      <c r="AJ204" s="18">
        <v>12806162</v>
      </c>
      <c r="AK204" s="23">
        <v>40845052</v>
      </c>
      <c r="AL204" s="18">
        <v>2986137</v>
      </c>
      <c r="AM204" s="23">
        <v>125294692</v>
      </c>
      <c r="AN204" s="18">
        <v>59378225</v>
      </c>
      <c r="AO204" s="18">
        <v>15620518</v>
      </c>
      <c r="AP204" s="18">
        <v>16573583</v>
      </c>
      <c r="AQ204" s="25"/>
      <c r="AR204" s="17"/>
      <c r="AS204" s="23">
        <v>61894477</v>
      </c>
      <c r="AT204" s="18">
        <v>114045514</v>
      </c>
      <c r="AU204" s="18">
        <v>66949871</v>
      </c>
      <c r="AV204" s="18">
        <v>539347414</v>
      </c>
      <c r="AW204" s="19">
        <v>14656596</v>
      </c>
      <c r="AX204" s="16"/>
    </row>
    <row r="205" spans="1:50" ht="23">
      <c r="A205" s="13">
        <v>42705</v>
      </c>
      <c r="B205" s="14">
        <v>67</v>
      </c>
      <c r="C205" s="20">
        <v>46</v>
      </c>
      <c r="D205" s="20">
        <v>53</v>
      </c>
      <c r="E205" s="6">
        <v>51.97</v>
      </c>
      <c r="F205" s="6">
        <v>53.31</v>
      </c>
      <c r="G205" s="6">
        <v>2.254</v>
      </c>
      <c r="H205" s="6">
        <v>39358.926060999998</v>
      </c>
      <c r="I205" s="6">
        <v>11644.805511</v>
      </c>
      <c r="J205" s="6">
        <v>101.010820998846</v>
      </c>
      <c r="K205" s="6">
        <v>202.7</v>
      </c>
      <c r="L205" s="6">
        <v>258.10000000000002</v>
      </c>
      <c r="M205" s="6">
        <v>218.5</v>
      </c>
      <c r="N205" s="6">
        <v>102.7</v>
      </c>
      <c r="O205" s="6">
        <v>159.1</v>
      </c>
      <c r="P205" s="6">
        <v>3.59</v>
      </c>
      <c r="Q205" s="6">
        <v>98.2</v>
      </c>
      <c r="R205" s="6">
        <v>125.5</v>
      </c>
      <c r="S205" s="6">
        <v>218.5</v>
      </c>
      <c r="T205" s="6">
        <v>120.6</v>
      </c>
      <c r="U205" s="6">
        <v>106.2</v>
      </c>
      <c r="V205" s="6">
        <v>227.3</v>
      </c>
      <c r="W205" s="17"/>
      <c r="X205" s="18">
        <v>131101626</v>
      </c>
      <c r="Y205" s="18" t="s">
        <v>108</v>
      </c>
      <c r="Z205" s="18">
        <v>236842068</v>
      </c>
      <c r="AA205" s="18">
        <v>28774251</v>
      </c>
      <c r="AB205" s="19">
        <v>21988276</v>
      </c>
      <c r="AC205" s="23">
        <v>2479395</v>
      </c>
      <c r="AD205" s="18">
        <v>1475544</v>
      </c>
      <c r="AE205" s="18">
        <v>36542453</v>
      </c>
      <c r="AF205" s="18">
        <v>40081616</v>
      </c>
      <c r="AG205" s="18">
        <v>94742754</v>
      </c>
      <c r="AH205" s="18">
        <v>29441401</v>
      </c>
      <c r="AI205" s="18">
        <v>14121630</v>
      </c>
      <c r="AJ205" s="18">
        <v>8783105</v>
      </c>
      <c r="AK205" s="23">
        <v>30059370</v>
      </c>
      <c r="AL205" s="18">
        <v>3868004</v>
      </c>
      <c r="AM205" s="23">
        <v>120650236</v>
      </c>
      <c r="AN205" s="18">
        <v>58129783</v>
      </c>
      <c r="AO205" s="18">
        <v>17977336</v>
      </c>
      <c r="AP205" s="18">
        <v>14398519</v>
      </c>
      <c r="AQ205" s="25"/>
      <c r="AR205" s="17"/>
      <c r="AS205" s="23">
        <v>52734290</v>
      </c>
      <c r="AT205" s="18">
        <v>81797957</v>
      </c>
      <c r="AU205" s="18">
        <v>53500131</v>
      </c>
      <c r="AV205" s="18">
        <v>587550297</v>
      </c>
      <c r="AW205" s="19">
        <v>12404277</v>
      </c>
      <c r="AX205" s="16"/>
    </row>
    <row r="206" spans="1:50" ht="23">
      <c r="A206" s="13">
        <v>42736</v>
      </c>
      <c r="B206" s="14">
        <v>67</v>
      </c>
      <c r="C206" s="20">
        <v>48</v>
      </c>
      <c r="D206" s="20">
        <v>53</v>
      </c>
      <c r="E206" s="6">
        <v>52.5</v>
      </c>
      <c r="F206" s="6">
        <v>54.58</v>
      </c>
      <c r="G206" s="6">
        <v>2.3490000000000002</v>
      </c>
      <c r="H206" s="6">
        <v>41335.553396000003</v>
      </c>
      <c r="I206" s="6">
        <v>9955.5228019999995</v>
      </c>
      <c r="J206" s="6">
        <v>115.897763023011</v>
      </c>
      <c r="K206" s="6">
        <v>202.5</v>
      </c>
      <c r="L206" s="6">
        <v>260.10000000000002</v>
      </c>
      <c r="M206" s="6">
        <v>216.9</v>
      </c>
      <c r="N206" s="6">
        <v>102.6</v>
      </c>
      <c r="O206" s="6">
        <v>160.6</v>
      </c>
      <c r="P206" s="6">
        <v>3.3</v>
      </c>
      <c r="Q206" s="6">
        <v>97.6</v>
      </c>
      <c r="R206" s="6">
        <v>125.5</v>
      </c>
      <c r="S206" s="6">
        <v>216.9</v>
      </c>
      <c r="T206" s="6">
        <v>120.6</v>
      </c>
      <c r="U206" s="6">
        <v>106.2</v>
      </c>
      <c r="V206" s="6">
        <v>229.3</v>
      </c>
      <c r="W206" s="17"/>
      <c r="X206" s="18">
        <v>116807110</v>
      </c>
      <c r="Y206" s="18" t="s">
        <v>109</v>
      </c>
      <c r="Z206" s="18">
        <v>256557083</v>
      </c>
      <c r="AA206" s="18">
        <v>25778286</v>
      </c>
      <c r="AB206" s="19">
        <v>16477444</v>
      </c>
      <c r="AC206" s="23">
        <v>1546598</v>
      </c>
      <c r="AD206" s="18">
        <v>1521385</v>
      </c>
      <c r="AE206" s="18">
        <v>35359923</v>
      </c>
      <c r="AF206" s="18">
        <v>48212269</v>
      </c>
      <c r="AG206" s="18">
        <v>115097049</v>
      </c>
      <c r="AH206" s="18">
        <v>40114550</v>
      </c>
      <c r="AI206" s="18">
        <v>11650612</v>
      </c>
      <c r="AJ206" s="16"/>
      <c r="AK206" s="23">
        <v>36863536</v>
      </c>
      <c r="AL206" s="18">
        <v>4452005</v>
      </c>
      <c r="AM206" s="23">
        <v>120157084</v>
      </c>
      <c r="AN206" s="18">
        <v>44356313</v>
      </c>
      <c r="AO206" s="18">
        <v>15280787</v>
      </c>
      <c r="AP206" s="18">
        <v>16446501</v>
      </c>
      <c r="AQ206" s="25"/>
      <c r="AR206" s="17"/>
      <c r="AS206" s="23">
        <v>64221191</v>
      </c>
      <c r="AT206" s="18">
        <v>105207291</v>
      </c>
      <c r="AU206" s="18">
        <v>54171558</v>
      </c>
      <c r="AV206" s="18">
        <v>569240915</v>
      </c>
      <c r="AW206" s="19">
        <v>13749434</v>
      </c>
      <c r="AX206" s="16"/>
    </row>
    <row r="207" spans="1:50" ht="23">
      <c r="A207" s="13">
        <v>42767</v>
      </c>
      <c r="B207" s="14">
        <v>72</v>
      </c>
      <c r="C207" s="20">
        <v>53</v>
      </c>
      <c r="D207" s="20">
        <v>56</v>
      </c>
      <c r="E207" s="6">
        <v>53.47</v>
      </c>
      <c r="F207" s="6">
        <v>54.87</v>
      </c>
      <c r="G207" s="6">
        <v>2.3039999999999998</v>
      </c>
      <c r="H207" s="6">
        <v>32784.957412000003</v>
      </c>
      <c r="I207" s="6">
        <v>9739.8149150000008</v>
      </c>
      <c r="J207" s="6">
        <v>122.989449428927</v>
      </c>
      <c r="K207" s="6">
        <v>203.7</v>
      </c>
      <c r="L207" s="6">
        <v>265.10000000000002</v>
      </c>
      <c r="M207" s="6">
        <v>218</v>
      </c>
      <c r="N207" s="6">
        <v>101.6</v>
      </c>
      <c r="O207" s="6">
        <v>164.8</v>
      </c>
      <c r="P207" s="6">
        <v>2.85</v>
      </c>
      <c r="Q207" s="6">
        <v>97.9</v>
      </c>
      <c r="R207" s="6">
        <v>125.2</v>
      </c>
      <c r="S207" s="6">
        <v>218</v>
      </c>
      <c r="T207" s="6">
        <v>119.3</v>
      </c>
      <c r="U207" s="6">
        <v>105</v>
      </c>
      <c r="V207" s="6">
        <v>235.3</v>
      </c>
      <c r="W207" s="17"/>
      <c r="X207" s="18">
        <v>95580137</v>
      </c>
      <c r="Y207" s="18" t="s">
        <v>110</v>
      </c>
      <c r="Z207" s="18">
        <v>270137726</v>
      </c>
      <c r="AA207" s="18">
        <v>18012512</v>
      </c>
      <c r="AB207" s="19">
        <v>17777509</v>
      </c>
      <c r="AC207" s="23">
        <v>2049431</v>
      </c>
      <c r="AD207" s="18">
        <v>2566529</v>
      </c>
      <c r="AE207" s="18">
        <v>31809494</v>
      </c>
      <c r="AF207" s="18">
        <v>42106489</v>
      </c>
      <c r="AG207" s="18">
        <v>116080821</v>
      </c>
      <c r="AH207" s="18">
        <v>41737087</v>
      </c>
      <c r="AI207" s="18">
        <v>20587521</v>
      </c>
      <c r="AJ207" s="16"/>
      <c r="AK207" s="23">
        <v>38662662</v>
      </c>
      <c r="AL207" s="18">
        <v>4453605</v>
      </c>
      <c r="AM207" s="23">
        <v>106797876</v>
      </c>
      <c r="AN207" s="18">
        <v>55509256</v>
      </c>
      <c r="AO207" s="18">
        <v>16027655</v>
      </c>
      <c r="AP207" s="18">
        <v>10064254</v>
      </c>
      <c r="AQ207" s="25"/>
      <c r="AR207" s="17"/>
      <c r="AS207" s="23">
        <v>65804547</v>
      </c>
      <c r="AT207" s="18">
        <v>110554939</v>
      </c>
      <c r="AU207" s="18">
        <v>57656393</v>
      </c>
      <c r="AV207" s="18">
        <v>649682514</v>
      </c>
      <c r="AW207" s="19">
        <v>14803777</v>
      </c>
      <c r="AX207" s="16"/>
    </row>
    <row r="208" spans="1:50" ht="23">
      <c r="A208" s="13">
        <v>42795</v>
      </c>
      <c r="B208" s="14">
        <v>75</v>
      </c>
      <c r="C208" s="20">
        <v>53.5</v>
      </c>
      <c r="D208" s="20">
        <v>58.5</v>
      </c>
      <c r="E208" s="6">
        <v>49.33</v>
      </c>
      <c r="F208" s="6">
        <v>51.59</v>
      </c>
      <c r="G208" s="6">
        <v>2.3250000000000002</v>
      </c>
      <c r="H208" s="6">
        <v>34161.993661</v>
      </c>
      <c r="I208" s="6">
        <v>9720.1841089999998</v>
      </c>
      <c r="J208" s="6">
        <v>107.351636661824</v>
      </c>
      <c r="K208" s="6">
        <v>205.8</v>
      </c>
      <c r="L208" s="6">
        <v>269.2</v>
      </c>
      <c r="M208" s="6">
        <v>226</v>
      </c>
      <c r="N208" s="6">
        <v>102.7</v>
      </c>
      <c r="O208" s="6">
        <v>168.1</v>
      </c>
      <c r="P208" s="6">
        <v>2.88</v>
      </c>
      <c r="Q208" s="6">
        <v>100.8</v>
      </c>
      <c r="R208" s="6">
        <v>126.2</v>
      </c>
      <c r="S208" s="6">
        <v>226</v>
      </c>
      <c r="T208" s="6">
        <v>119.9</v>
      </c>
      <c r="U208" s="6">
        <v>105.6</v>
      </c>
      <c r="V208" s="6">
        <v>240.8</v>
      </c>
      <c r="W208" s="17"/>
      <c r="X208" s="18">
        <v>112624116</v>
      </c>
      <c r="Y208" s="18" t="s">
        <v>111</v>
      </c>
      <c r="Z208" s="18">
        <v>267844089</v>
      </c>
      <c r="AA208" s="18">
        <v>13127837</v>
      </c>
      <c r="AB208" s="19">
        <v>32782463</v>
      </c>
      <c r="AC208" s="23">
        <v>5680387</v>
      </c>
      <c r="AD208" s="18">
        <v>1530241</v>
      </c>
      <c r="AE208" s="18">
        <v>33470173</v>
      </c>
      <c r="AF208" s="18">
        <v>44796416</v>
      </c>
      <c r="AG208" s="18">
        <v>126468445</v>
      </c>
      <c r="AH208" s="18">
        <v>47930356</v>
      </c>
      <c r="AI208" s="18">
        <v>19837482</v>
      </c>
      <c r="AJ208" s="16"/>
      <c r="AK208" s="23">
        <v>44113017</v>
      </c>
      <c r="AL208" s="18">
        <v>6052007</v>
      </c>
      <c r="AM208" s="23">
        <v>116508161</v>
      </c>
      <c r="AN208" s="18">
        <v>58252159</v>
      </c>
      <c r="AO208" s="18">
        <v>22809736</v>
      </c>
      <c r="AP208" s="18">
        <v>13851607</v>
      </c>
      <c r="AQ208" s="25"/>
      <c r="AR208" s="17"/>
      <c r="AS208" s="23">
        <v>75319760</v>
      </c>
      <c r="AT208" s="18">
        <v>114806010</v>
      </c>
      <c r="AU208" s="18">
        <v>60552038</v>
      </c>
      <c r="AV208" s="18">
        <v>773651516</v>
      </c>
      <c r="AW208" s="19">
        <v>16231234</v>
      </c>
      <c r="AX208" s="16"/>
    </row>
    <row r="209" spans="1:50" ht="23">
      <c r="A209" s="13">
        <v>42826</v>
      </c>
      <c r="B209" s="14">
        <v>75</v>
      </c>
      <c r="C209" s="20">
        <v>52.5</v>
      </c>
      <c r="D209" s="20">
        <v>60</v>
      </c>
      <c r="E209" s="6">
        <v>51.06</v>
      </c>
      <c r="F209" s="6">
        <v>52.31</v>
      </c>
      <c r="G209" s="6">
        <v>2.4169999999999998</v>
      </c>
      <c r="H209" s="6">
        <v>37441.870879000002</v>
      </c>
      <c r="I209" s="6">
        <v>9806.4768260000001</v>
      </c>
      <c r="J209" s="6">
        <v>101.249099379342</v>
      </c>
      <c r="K209" s="6">
        <v>209.4</v>
      </c>
      <c r="L209" s="6">
        <v>273.8</v>
      </c>
      <c r="M209" s="6">
        <v>228.5</v>
      </c>
      <c r="N209" s="6">
        <v>103</v>
      </c>
      <c r="O209" s="6">
        <v>170.3</v>
      </c>
      <c r="P209" s="6">
        <v>3.1</v>
      </c>
      <c r="Q209" s="6">
        <v>101.8</v>
      </c>
      <c r="R209" s="6">
        <v>127</v>
      </c>
      <c r="S209" s="6">
        <v>228.5</v>
      </c>
      <c r="T209" s="6">
        <v>120.6</v>
      </c>
      <c r="U209" s="6">
        <v>106.2</v>
      </c>
      <c r="V209" s="6">
        <v>245.6</v>
      </c>
      <c r="W209" s="17"/>
      <c r="X209" s="18">
        <v>107096267</v>
      </c>
      <c r="Y209" s="18" t="s">
        <v>112</v>
      </c>
      <c r="Z209" s="18">
        <v>199230576</v>
      </c>
      <c r="AA209" s="18">
        <v>3814147</v>
      </c>
      <c r="AB209" s="19">
        <v>19676741</v>
      </c>
      <c r="AC209" s="23">
        <v>2724361</v>
      </c>
      <c r="AD209" s="18">
        <v>1336375</v>
      </c>
      <c r="AE209" s="18">
        <v>32271272</v>
      </c>
      <c r="AF209" s="18">
        <v>39878153</v>
      </c>
      <c r="AG209" s="18">
        <v>108113163</v>
      </c>
      <c r="AH209" s="18">
        <v>41005765</v>
      </c>
      <c r="AI209" s="18">
        <v>15093710</v>
      </c>
      <c r="AJ209" s="16"/>
      <c r="AK209" s="23">
        <v>39523823</v>
      </c>
      <c r="AL209" s="18">
        <v>7265342</v>
      </c>
      <c r="AM209" s="23">
        <v>116280282</v>
      </c>
      <c r="AN209" s="18">
        <v>65341591</v>
      </c>
      <c r="AO209" s="18">
        <v>22256131</v>
      </c>
      <c r="AP209" s="18">
        <v>10290579</v>
      </c>
      <c r="AQ209" s="25"/>
      <c r="AR209" s="17"/>
      <c r="AS209" s="23">
        <v>60143309</v>
      </c>
      <c r="AT209" s="18">
        <v>116333558</v>
      </c>
      <c r="AU209" s="18">
        <v>55486616</v>
      </c>
      <c r="AV209" s="18">
        <v>564894835</v>
      </c>
      <c r="AW209" s="19">
        <v>16120217</v>
      </c>
      <c r="AX209" s="16"/>
    </row>
    <row r="210" spans="1:50" ht="23">
      <c r="A210" s="13">
        <v>42856</v>
      </c>
      <c r="B210" s="14">
        <v>72</v>
      </c>
      <c r="C210" s="20">
        <v>49.5</v>
      </c>
      <c r="D210" s="20">
        <v>57</v>
      </c>
      <c r="E210" s="6">
        <v>48.48</v>
      </c>
      <c r="F210" s="6">
        <v>50.33</v>
      </c>
      <c r="G210" s="6">
        <v>2.391</v>
      </c>
      <c r="H210" s="6">
        <v>41756.844722000002</v>
      </c>
      <c r="I210" s="6">
        <v>9880.0235219999995</v>
      </c>
      <c r="J210" s="6">
        <v>98.606778578837293</v>
      </c>
      <c r="K210" s="6">
        <v>208.3</v>
      </c>
      <c r="L210" s="6">
        <v>274.10000000000002</v>
      </c>
      <c r="M210" s="6">
        <v>229.7</v>
      </c>
      <c r="N210" s="6">
        <v>103.3</v>
      </c>
      <c r="O210" s="6">
        <v>169</v>
      </c>
      <c r="P210" s="6">
        <v>3.15</v>
      </c>
      <c r="Q210" s="6">
        <v>102.2</v>
      </c>
      <c r="R210" s="6">
        <v>126.9</v>
      </c>
      <c r="S210" s="6">
        <v>229.7</v>
      </c>
      <c r="T210" s="6">
        <v>122.2</v>
      </c>
      <c r="U210" s="6">
        <v>107.6</v>
      </c>
      <c r="V210" s="6">
        <v>245.8</v>
      </c>
      <c r="W210" s="17"/>
      <c r="X210" s="18">
        <v>93204912</v>
      </c>
      <c r="Y210" s="18" t="s">
        <v>113</v>
      </c>
      <c r="Z210" s="18">
        <v>208458336</v>
      </c>
      <c r="AA210" s="18">
        <v>6874394</v>
      </c>
      <c r="AB210" s="19">
        <v>20768473</v>
      </c>
      <c r="AC210" s="23">
        <v>4553413</v>
      </c>
      <c r="AD210" s="18">
        <v>2631294</v>
      </c>
      <c r="AE210" s="18">
        <v>39301180</v>
      </c>
      <c r="AF210" s="18">
        <v>43151140</v>
      </c>
      <c r="AG210" s="18">
        <v>130404272</v>
      </c>
      <c r="AH210" s="18">
        <v>43935300</v>
      </c>
      <c r="AI210" s="18">
        <v>20118728</v>
      </c>
      <c r="AJ210" s="16"/>
      <c r="AK210" s="23">
        <v>44560733</v>
      </c>
      <c r="AL210" s="18">
        <v>5870131</v>
      </c>
      <c r="AM210" s="23">
        <v>103305700</v>
      </c>
      <c r="AN210" s="18">
        <v>56552299</v>
      </c>
      <c r="AO210" s="18">
        <v>27095512</v>
      </c>
      <c r="AP210" s="18">
        <v>12209958</v>
      </c>
      <c r="AQ210" s="25"/>
      <c r="AR210" s="17"/>
      <c r="AS210" s="23">
        <v>68460922</v>
      </c>
      <c r="AT210" s="18">
        <v>128051044</v>
      </c>
      <c r="AU210" s="18">
        <v>66399882</v>
      </c>
      <c r="AV210" s="18">
        <v>552485132</v>
      </c>
      <c r="AW210" s="19">
        <v>26526438</v>
      </c>
      <c r="AX210" s="16"/>
    </row>
    <row r="211" spans="1:50" ht="23">
      <c r="A211" s="13">
        <v>42887</v>
      </c>
      <c r="B211" s="14">
        <v>72</v>
      </c>
      <c r="C211" s="20">
        <v>46.25</v>
      </c>
      <c r="D211" s="20">
        <v>57</v>
      </c>
      <c r="E211" s="6">
        <v>45.18</v>
      </c>
      <c r="F211" s="6">
        <v>46.37</v>
      </c>
      <c r="G211" s="6">
        <v>2.347</v>
      </c>
      <c r="H211" s="6">
        <v>42258.078621000001</v>
      </c>
      <c r="I211" s="6">
        <v>9718.2109309999996</v>
      </c>
      <c r="J211" s="6">
        <v>79.767553073610401</v>
      </c>
      <c r="K211" s="6">
        <v>209.9</v>
      </c>
      <c r="L211" s="6">
        <v>272.89999999999998</v>
      </c>
      <c r="M211" s="6">
        <v>228.5</v>
      </c>
      <c r="N211" s="6">
        <v>103</v>
      </c>
      <c r="O211" s="6">
        <v>168.1</v>
      </c>
      <c r="P211" s="6">
        <v>2.98</v>
      </c>
      <c r="Q211" s="6">
        <v>101.7</v>
      </c>
      <c r="R211" s="6">
        <v>126.3</v>
      </c>
      <c r="S211" s="6">
        <v>228.5</v>
      </c>
      <c r="T211" s="6">
        <v>122.2</v>
      </c>
      <c r="U211" s="6">
        <v>107.6</v>
      </c>
      <c r="V211" s="6">
        <v>244.5</v>
      </c>
      <c r="W211" s="17"/>
      <c r="X211" s="18">
        <v>96065199</v>
      </c>
      <c r="Y211" s="18" t="s">
        <v>114</v>
      </c>
      <c r="Z211" s="18">
        <v>209306081</v>
      </c>
      <c r="AA211" s="18">
        <v>8848590</v>
      </c>
      <c r="AB211" s="19">
        <v>24295720</v>
      </c>
      <c r="AC211" s="23">
        <v>3754569</v>
      </c>
      <c r="AD211" s="18">
        <v>3900733</v>
      </c>
      <c r="AE211" s="18">
        <v>36928827</v>
      </c>
      <c r="AF211" s="18">
        <v>46273128</v>
      </c>
      <c r="AG211" s="18">
        <v>128905680</v>
      </c>
      <c r="AH211" s="18">
        <v>43480245</v>
      </c>
      <c r="AI211" s="18">
        <v>17106472</v>
      </c>
      <c r="AJ211" s="16"/>
      <c r="AK211" s="23">
        <v>47393173</v>
      </c>
      <c r="AL211" s="18">
        <v>6688798</v>
      </c>
      <c r="AM211" s="23">
        <v>98188672</v>
      </c>
      <c r="AN211" s="18">
        <v>63625627</v>
      </c>
      <c r="AO211" s="18">
        <v>25660318</v>
      </c>
      <c r="AP211" s="18">
        <v>11289443</v>
      </c>
      <c r="AQ211" s="25"/>
      <c r="AR211" s="17"/>
      <c r="AS211" s="23">
        <v>70971946</v>
      </c>
      <c r="AT211" s="18">
        <v>119216496</v>
      </c>
      <c r="AU211" s="18">
        <v>82842719</v>
      </c>
      <c r="AV211" s="18">
        <v>574019029</v>
      </c>
      <c r="AW211" s="19">
        <v>19828997</v>
      </c>
      <c r="AX211" s="16"/>
    </row>
    <row r="212" spans="1:50" ht="23">
      <c r="A212" s="13">
        <v>42917</v>
      </c>
      <c r="B212" s="14">
        <v>72</v>
      </c>
      <c r="C212" s="20">
        <v>47</v>
      </c>
      <c r="D212" s="20">
        <v>57</v>
      </c>
      <c r="E212" s="6">
        <v>46.63</v>
      </c>
      <c r="F212" s="6">
        <v>48.48</v>
      </c>
      <c r="G212" s="6">
        <v>2.2999999999999998</v>
      </c>
      <c r="H212" s="6">
        <v>43561.110857</v>
      </c>
      <c r="I212" s="6">
        <v>9954.0633130000006</v>
      </c>
      <c r="J212" s="6">
        <v>79.352839556412107</v>
      </c>
      <c r="K212" s="6">
        <v>208.5</v>
      </c>
      <c r="L212" s="6">
        <v>270.3</v>
      </c>
      <c r="M212" s="6">
        <v>225.4</v>
      </c>
      <c r="N212" s="6">
        <v>102.8</v>
      </c>
      <c r="O212" s="6">
        <v>165.7</v>
      </c>
      <c r="P212" s="6">
        <v>2.98</v>
      </c>
      <c r="Q212" s="6">
        <v>100.6</v>
      </c>
      <c r="R212" s="6">
        <v>126.4</v>
      </c>
      <c r="S212" s="6">
        <v>225.4</v>
      </c>
      <c r="T212" s="6">
        <v>121.6</v>
      </c>
      <c r="U212" s="6">
        <v>107.1</v>
      </c>
      <c r="V212" s="6">
        <v>241.4</v>
      </c>
      <c r="W212" s="17"/>
      <c r="X212" s="18">
        <v>106799788</v>
      </c>
      <c r="Y212" s="18" t="s">
        <v>115</v>
      </c>
      <c r="Z212" s="18">
        <v>206529608</v>
      </c>
      <c r="AA212" s="18">
        <v>16110347</v>
      </c>
      <c r="AB212" s="19">
        <v>20280009</v>
      </c>
      <c r="AC212" s="23">
        <v>4769927</v>
      </c>
      <c r="AD212" s="18">
        <v>1872540</v>
      </c>
      <c r="AE212" s="18">
        <v>42978472</v>
      </c>
      <c r="AF212" s="18">
        <v>42840199</v>
      </c>
      <c r="AG212" s="18">
        <v>125581309</v>
      </c>
      <c r="AH212" s="18">
        <v>37176965</v>
      </c>
      <c r="AI212" s="18">
        <v>14256554</v>
      </c>
      <c r="AJ212" s="16"/>
      <c r="AK212" s="23">
        <v>48791002</v>
      </c>
      <c r="AL212" s="18">
        <v>4843465</v>
      </c>
      <c r="AM212" s="23">
        <v>113660081</v>
      </c>
      <c r="AN212" s="18">
        <v>64626414</v>
      </c>
      <c r="AO212" s="18">
        <v>20011101</v>
      </c>
      <c r="AP212" s="18">
        <v>10352310</v>
      </c>
      <c r="AQ212" s="25"/>
      <c r="AR212" s="17"/>
      <c r="AS212" s="23">
        <v>64167132</v>
      </c>
      <c r="AT212" s="18">
        <v>124143946</v>
      </c>
      <c r="AU212" s="18">
        <v>61919098</v>
      </c>
      <c r="AV212" s="18">
        <v>529235726</v>
      </c>
      <c r="AW212" s="19">
        <v>25848326</v>
      </c>
      <c r="AX212" s="16"/>
    </row>
    <row r="213" spans="1:50" ht="23">
      <c r="A213" s="13">
        <v>42948</v>
      </c>
      <c r="B213" s="14">
        <v>75</v>
      </c>
      <c r="C213" s="20">
        <v>47</v>
      </c>
      <c r="D213" s="20">
        <v>57</v>
      </c>
      <c r="E213" s="6">
        <v>48.04</v>
      </c>
      <c r="F213" s="6">
        <v>51.7</v>
      </c>
      <c r="G213" s="6">
        <v>2.38</v>
      </c>
      <c r="H213" s="6">
        <v>45782.311949000003</v>
      </c>
      <c r="I213" s="6">
        <v>10825.46077</v>
      </c>
      <c r="J213" s="6">
        <v>83.102344580513204</v>
      </c>
      <c r="K213" s="6">
        <v>208</v>
      </c>
      <c r="L213" s="6">
        <v>269.89999999999998</v>
      </c>
      <c r="M213" s="6">
        <v>225.4</v>
      </c>
      <c r="N213" s="6">
        <v>103.4</v>
      </c>
      <c r="O213" s="6">
        <v>165.2</v>
      </c>
      <c r="P213" s="6">
        <v>2.9</v>
      </c>
      <c r="Q213" s="6">
        <v>100.6</v>
      </c>
      <c r="R213" s="6">
        <v>126.8</v>
      </c>
      <c r="S213" s="6">
        <v>225.4</v>
      </c>
      <c r="T213" s="6">
        <v>121.5</v>
      </c>
      <c r="U213" s="6">
        <v>107</v>
      </c>
      <c r="V213" s="6">
        <v>240.8</v>
      </c>
      <c r="W213" s="17"/>
      <c r="X213" s="18">
        <v>95217462</v>
      </c>
      <c r="Y213" s="18" t="s">
        <v>116</v>
      </c>
      <c r="Z213" s="18">
        <v>191336203</v>
      </c>
      <c r="AA213" s="18">
        <v>20814420</v>
      </c>
      <c r="AB213" s="19">
        <v>12752645</v>
      </c>
      <c r="AC213" s="23">
        <v>2388281</v>
      </c>
      <c r="AD213" s="18">
        <v>2342852</v>
      </c>
      <c r="AE213" s="18">
        <v>37073868</v>
      </c>
      <c r="AF213" s="18">
        <v>43550699</v>
      </c>
      <c r="AG213" s="18">
        <v>133644478</v>
      </c>
      <c r="AH213" s="18">
        <v>30540945</v>
      </c>
      <c r="AI213" s="18">
        <v>22307269</v>
      </c>
      <c r="AJ213" s="16"/>
      <c r="AK213" s="23">
        <v>46290370</v>
      </c>
      <c r="AL213" s="18">
        <v>4093065</v>
      </c>
      <c r="AM213" s="23">
        <v>104104567</v>
      </c>
      <c r="AN213" s="18">
        <v>66748612</v>
      </c>
      <c r="AO213" s="18">
        <v>29705182</v>
      </c>
      <c r="AP213" s="18">
        <v>13662143</v>
      </c>
      <c r="AQ213" s="25"/>
      <c r="AR213" s="17"/>
      <c r="AS213" s="23">
        <v>51591638</v>
      </c>
      <c r="AT213" s="18">
        <v>134319459</v>
      </c>
      <c r="AU213" s="18">
        <v>63248735</v>
      </c>
      <c r="AV213" s="18">
        <v>606415197</v>
      </c>
      <c r="AW213" s="19">
        <v>24430387</v>
      </c>
      <c r="AX213" s="16"/>
    </row>
    <row r="214" spans="1:50" ht="23">
      <c r="A214" s="13">
        <v>42979</v>
      </c>
      <c r="B214" s="14">
        <v>77</v>
      </c>
      <c r="C214" s="20">
        <v>56</v>
      </c>
      <c r="D214" s="20">
        <v>62</v>
      </c>
      <c r="E214" s="6">
        <v>49.82</v>
      </c>
      <c r="F214" s="6">
        <v>56.15</v>
      </c>
      <c r="G214" s="6">
        <v>2.645</v>
      </c>
      <c r="H214" s="6">
        <v>45405.051274999998</v>
      </c>
      <c r="I214" s="6">
        <v>10895.979304</v>
      </c>
      <c r="J214" s="6">
        <v>83.658408251762197</v>
      </c>
      <c r="K214" s="6">
        <v>207.6</v>
      </c>
      <c r="L214" s="6">
        <v>272.60000000000002</v>
      </c>
      <c r="M214" s="6">
        <v>226.1</v>
      </c>
      <c r="N214" s="6">
        <v>103.6</v>
      </c>
      <c r="O214" s="6">
        <v>166.7</v>
      </c>
      <c r="P214" s="6">
        <v>2.98</v>
      </c>
      <c r="Q214" s="6">
        <v>101.3</v>
      </c>
      <c r="R214" s="6">
        <v>127.6</v>
      </c>
      <c r="S214" s="6">
        <v>226.1</v>
      </c>
      <c r="T214" s="6">
        <v>121.7</v>
      </c>
      <c r="U214" s="6">
        <v>107.2</v>
      </c>
      <c r="V214" s="6">
        <v>244.3</v>
      </c>
      <c r="W214" s="17"/>
      <c r="X214" s="18">
        <v>89483416</v>
      </c>
      <c r="Y214" s="18" t="s">
        <v>117</v>
      </c>
      <c r="Z214" s="18">
        <v>182740309</v>
      </c>
      <c r="AA214" s="18">
        <v>27165564</v>
      </c>
      <c r="AB214" s="19">
        <v>8233144</v>
      </c>
      <c r="AC214" s="23">
        <v>4065598</v>
      </c>
      <c r="AD214" s="18">
        <v>4878201</v>
      </c>
      <c r="AE214" s="18">
        <v>28237249</v>
      </c>
      <c r="AF214" s="18">
        <v>46254900</v>
      </c>
      <c r="AG214" s="18">
        <v>143846973</v>
      </c>
      <c r="AH214" s="18">
        <v>35373852</v>
      </c>
      <c r="AI214" s="18">
        <v>19668511</v>
      </c>
      <c r="AJ214" s="16"/>
      <c r="AK214" s="23">
        <v>41212196</v>
      </c>
      <c r="AL214" s="18">
        <v>3743199</v>
      </c>
      <c r="AM214" s="23">
        <v>102058260</v>
      </c>
      <c r="AN214" s="18">
        <v>68737125</v>
      </c>
      <c r="AO214" s="18">
        <v>31119165</v>
      </c>
      <c r="AP214" s="18">
        <v>14115401</v>
      </c>
      <c r="AQ214" s="25"/>
      <c r="AR214" s="17"/>
      <c r="AS214" s="23">
        <v>67035968</v>
      </c>
      <c r="AT214" s="18">
        <v>129858670</v>
      </c>
      <c r="AU214" s="18">
        <v>65548907</v>
      </c>
      <c r="AV214" s="18">
        <v>657366524</v>
      </c>
      <c r="AW214" s="19">
        <v>21705006</v>
      </c>
      <c r="AX214" s="16"/>
    </row>
    <row r="215" spans="1:50" ht="23">
      <c r="A215" s="13">
        <v>43009</v>
      </c>
      <c r="B215" s="14">
        <v>80.5</v>
      </c>
      <c r="C215" s="20">
        <v>56</v>
      </c>
      <c r="D215" s="20">
        <v>62</v>
      </c>
      <c r="E215" s="6">
        <v>51.58</v>
      </c>
      <c r="F215" s="6">
        <v>57.51</v>
      </c>
      <c r="G215" s="6">
        <v>2.5049999999999999</v>
      </c>
      <c r="H215" s="6">
        <v>48133.149629</v>
      </c>
      <c r="I215" s="6">
        <v>12963.222186999999</v>
      </c>
      <c r="J215" s="6">
        <v>73.611649302698098</v>
      </c>
      <c r="K215" s="6">
        <v>207.6</v>
      </c>
      <c r="L215" s="6">
        <v>277.2</v>
      </c>
      <c r="M215" s="6">
        <v>232.6</v>
      </c>
      <c r="N215" s="6">
        <v>104.5</v>
      </c>
      <c r="O215" s="6">
        <v>169.6</v>
      </c>
      <c r="P215" s="6">
        <v>2.88</v>
      </c>
      <c r="Q215" s="6">
        <v>103.5</v>
      </c>
      <c r="R215" s="6">
        <v>128.6</v>
      </c>
      <c r="S215" s="6">
        <v>232.6</v>
      </c>
      <c r="T215" s="6">
        <v>123.2</v>
      </c>
      <c r="U215" s="6">
        <v>108.5</v>
      </c>
      <c r="V215" s="6">
        <v>249.4</v>
      </c>
      <c r="W215" s="17"/>
      <c r="X215" s="18">
        <v>103701823</v>
      </c>
      <c r="Y215" s="17"/>
      <c r="Z215" s="18">
        <v>194515239</v>
      </c>
      <c r="AA215" s="18">
        <v>20994549</v>
      </c>
      <c r="AB215" s="19">
        <v>5603641</v>
      </c>
      <c r="AC215" s="23">
        <v>3638570</v>
      </c>
      <c r="AD215" s="18">
        <v>3134214</v>
      </c>
      <c r="AE215" s="18">
        <v>28275417</v>
      </c>
      <c r="AF215" s="18">
        <v>47502907</v>
      </c>
      <c r="AG215" s="18">
        <v>127540876</v>
      </c>
      <c r="AH215" s="18">
        <v>32170413</v>
      </c>
      <c r="AI215" s="18">
        <v>15712808</v>
      </c>
      <c r="AJ215" s="16"/>
      <c r="AK215" s="19">
        <v>58701009</v>
      </c>
      <c r="AL215" s="16"/>
      <c r="AM215" s="23">
        <v>136951833</v>
      </c>
      <c r="AN215" s="18">
        <v>61864926</v>
      </c>
      <c r="AO215" s="18">
        <v>35014984</v>
      </c>
      <c r="AP215" s="18">
        <v>8667545</v>
      </c>
      <c r="AQ215" s="25"/>
      <c r="AR215" s="17"/>
      <c r="AS215" s="23">
        <v>66130024</v>
      </c>
      <c r="AT215" s="18">
        <v>128434522</v>
      </c>
      <c r="AU215" s="18">
        <v>65693337</v>
      </c>
      <c r="AV215" s="18">
        <v>626946882</v>
      </c>
      <c r="AW215" s="19">
        <v>22079921</v>
      </c>
      <c r="AX215" s="16"/>
    </row>
    <row r="216" spans="1:50" ht="23">
      <c r="A216" s="13">
        <v>43040</v>
      </c>
      <c r="B216" s="14">
        <v>82</v>
      </c>
      <c r="C216" s="20">
        <v>57</v>
      </c>
      <c r="D216" s="20">
        <v>62</v>
      </c>
      <c r="E216" s="6">
        <v>56.64</v>
      </c>
      <c r="F216" s="6">
        <v>62.71</v>
      </c>
      <c r="G216" s="6">
        <v>2.5640000000000001</v>
      </c>
      <c r="H216" s="6">
        <v>48104.793415</v>
      </c>
      <c r="I216" s="6">
        <v>12908.394227000001</v>
      </c>
      <c r="J216" s="6">
        <v>70.265665243484506</v>
      </c>
      <c r="K216" s="6">
        <v>207.7</v>
      </c>
      <c r="L216" s="6">
        <v>278.8</v>
      </c>
      <c r="M216" s="6">
        <v>235</v>
      </c>
      <c r="N216" s="6">
        <v>105.3</v>
      </c>
      <c r="O216" s="6">
        <v>170.2</v>
      </c>
      <c r="P216" s="6">
        <v>3.01</v>
      </c>
      <c r="Q216" s="6">
        <v>105.7</v>
      </c>
      <c r="R216" s="6">
        <v>128.6</v>
      </c>
      <c r="S216" s="6">
        <v>235</v>
      </c>
      <c r="T216" s="6">
        <v>123.9</v>
      </c>
      <c r="U216" s="6">
        <v>109.1</v>
      </c>
      <c r="V216" s="6">
        <v>251.6</v>
      </c>
      <c r="W216" s="17"/>
      <c r="X216" s="18">
        <v>109996678</v>
      </c>
      <c r="Y216" s="17"/>
      <c r="Z216" s="18">
        <v>174785643</v>
      </c>
      <c r="AA216" s="18">
        <v>25221198</v>
      </c>
      <c r="AB216" s="19">
        <v>13101988</v>
      </c>
      <c r="AC216" s="23">
        <v>1577269</v>
      </c>
      <c r="AD216" s="18">
        <v>7594834</v>
      </c>
      <c r="AE216" s="18">
        <v>35202130</v>
      </c>
      <c r="AF216" s="18">
        <v>42491924</v>
      </c>
      <c r="AG216" s="18">
        <v>143158520</v>
      </c>
      <c r="AH216" s="18">
        <v>30851084</v>
      </c>
      <c r="AI216" s="18">
        <v>19093203</v>
      </c>
      <c r="AJ216" s="16"/>
      <c r="AK216" s="19">
        <v>48460796</v>
      </c>
      <c r="AL216" s="16"/>
      <c r="AM216" s="23">
        <v>134169935</v>
      </c>
      <c r="AN216" s="18">
        <v>54300018</v>
      </c>
      <c r="AO216" s="18">
        <v>36354941</v>
      </c>
      <c r="AP216" s="18">
        <v>11687525</v>
      </c>
      <c r="AQ216" s="25"/>
      <c r="AR216" s="17"/>
      <c r="AS216" s="23">
        <v>63129879</v>
      </c>
      <c r="AT216" s="18">
        <v>124837327</v>
      </c>
      <c r="AU216" s="18">
        <v>68550285</v>
      </c>
      <c r="AV216" s="18">
        <v>703602484</v>
      </c>
      <c r="AW216" s="19">
        <v>21710914</v>
      </c>
      <c r="AX216" s="16"/>
    </row>
    <row r="217" spans="1:50" ht="23">
      <c r="A217" s="13">
        <v>43070</v>
      </c>
      <c r="B217" s="14">
        <v>82</v>
      </c>
      <c r="C217" s="20">
        <v>55</v>
      </c>
      <c r="D217" s="20">
        <v>58.25</v>
      </c>
      <c r="E217" s="6">
        <v>57.88</v>
      </c>
      <c r="F217" s="6">
        <v>64.37</v>
      </c>
      <c r="G217" s="6">
        <v>2.4769999999999999</v>
      </c>
      <c r="H217" s="6">
        <v>44439.382240999999</v>
      </c>
      <c r="I217" s="6">
        <v>13629.874336999999</v>
      </c>
      <c r="J217" s="6">
        <v>73.634004953234594</v>
      </c>
      <c r="K217" s="6">
        <v>207.1</v>
      </c>
      <c r="L217" s="6">
        <v>280.3</v>
      </c>
      <c r="M217" s="6">
        <v>236.9</v>
      </c>
      <c r="N217" s="6">
        <v>105</v>
      </c>
      <c r="O217" s="6">
        <v>170.9</v>
      </c>
      <c r="P217" s="6">
        <v>2.82</v>
      </c>
      <c r="Q217" s="6">
        <v>106.3</v>
      </c>
      <c r="R217" s="6">
        <v>129.19999999999999</v>
      </c>
      <c r="S217" s="6">
        <v>236.9</v>
      </c>
      <c r="T217" s="6">
        <v>125.3</v>
      </c>
      <c r="U217" s="6">
        <v>110.3</v>
      </c>
      <c r="V217" s="6">
        <v>253.2</v>
      </c>
      <c r="W217" s="17"/>
      <c r="X217" s="18">
        <v>133298585</v>
      </c>
      <c r="Y217" s="17"/>
      <c r="Z217" s="18">
        <v>215739485</v>
      </c>
      <c r="AA217" s="18">
        <v>24546179</v>
      </c>
      <c r="AB217" s="19">
        <v>10843956</v>
      </c>
      <c r="AC217" s="23">
        <v>1101132</v>
      </c>
      <c r="AD217" s="18">
        <v>3900157</v>
      </c>
      <c r="AE217" s="18">
        <v>46618083</v>
      </c>
      <c r="AF217" s="18">
        <v>31728889</v>
      </c>
      <c r="AG217" s="18">
        <v>112527983</v>
      </c>
      <c r="AH217" s="18">
        <v>29355321</v>
      </c>
      <c r="AI217" s="18">
        <v>17558112</v>
      </c>
      <c r="AJ217" s="16"/>
      <c r="AK217" s="19">
        <v>46029872</v>
      </c>
      <c r="AL217" s="16"/>
      <c r="AM217" s="23">
        <v>138704412</v>
      </c>
      <c r="AN217" s="18">
        <v>48432346</v>
      </c>
      <c r="AO217" s="18">
        <v>35722638</v>
      </c>
      <c r="AP217" s="18">
        <v>9205616</v>
      </c>
      <c r="AQ217" s="25"/>
      <c r="AR217" s="17"/>
      <c r="AS217" s="23">
        <v>52402168</v>
      </c>
      <c r="AT217" s="18">
        <v>97183581</v>
      </c>
      <c r="AU217" s="18">
        <v>50719151</v>
      </c>
      <c r="AV217" s="18">
        <v>736200266</v>
      </c>
      <c r="AW217" s="19">
        <v>29436583</v>
      </c>
      <c r="AX217" s="16"/>
    </row>
    <row r="218" spans="1:50" ht="23">
      <c r="A218" s="13">
        <v>43101</v>
      </c>
      <c r="B218" s="14">
        <v>79</v>
      </c>
      <c r="C218" s="20">
        <v>56</v>
      </c>
      <c r="D218" s="20">
        <v>58</v>
      </c>
      <c r="E218" s="6">
        <v>63.7</v>
      </c>
      <c r="F218" s="6">
        <v>69.08</v>
      </c>
      <c r="G218" s="6">
        <v>2.5550000000000002</v>
      </c>
      <c r="H218" s="6">
        <v>45681.310361999997</v>
      </c>
      <c r="I218" s="6">
        <v>9909.4542839999995</v>
      </c>
      <c r="J218" s="6">
        <v>76.824206356733498</v>
      </c>
      <c r="K218" s="6">
        <v>206.6</v>
      </c>
      <c r="L218" s="6">
        <v>275.10000000000002</v>
      </c>
      <c r="M218" s="6">
        <v>239</v>
      </c>
      <c r="N218" s="6">
        <v>104.8</v>
      </c>
      <c r="O218" s="6">
        <v>168.2</v>
      </c>
      <c r="P218" s="6">
        <v>3.87</v>
      </c>
      <c r="Q218" s="6">
        <v>107.1</v>
      </c>
      <c r="R218" s="6">
        <v>129</v>
      </c>
      <c r="S218" s="6">
        <v>239</v>
      </c>
      <c r="T218" s="6">
        <v>127.1</v>
      </c>
      <c r="U218" s="6">
        <v>111.8</v>
      </c>
      <c r="V218" s="6">
        <v>247</v>
      </c>
      <c r="W218" s="17"/>
      <c r="X218" s="18">
        <v>143401561</v>
      </c>
      <c r="Y218" s="17"/>
      <c r="Z218" s="18">
        <v>232734053</v>
      </c>
      <c r="AA218" s="18">
        <v>18856401</v>
      </c>
      <c r="AB218" s="19">
        <v>11042468</v>
      </c>
      <c r="AC218" s="23">
        <v>1103810</v>
      </c>
      <c r="AD218" s="18">
        <v>2394502</v>
      </c>
      <c r="AE218" s="18">
        <v>46025981</v>
      </c>
      <c r="AF218" s="18">
        <v>45117545</v>
      </c>
      <c r="AG218" s="18">
        <v>150814620</v>
      </c>
      <c r="AH218" s="18">
        <v>36899687</v>
      </c>
      <c r="AI218" s="18">
        <v>14631089</v>
      </c>
      <c r="AJ218" s="16"/>
      <c r="AK218" s="19">
        <v>44617775</v>
      </c>
      <c r="AL218" s="16"/>
      <c r="AM218" s="23">
        <v>141408606</v>
      </c>
      <c r="AN218" s="18">
        <v>60943621</v>
      </c>
      <c r="AO218" s="18">
        <v>26683396</v>
      </c>
      <c r="AP218" s="18">
        <v>16290882</v>
      </c>
      <c r="AQ218" s="25"/>
      <c r="AR218" s="17"/>
      <c r="AS218" s="23">
        <v>73997562</v>
      </c>
      <c r="AT218" s="18">
        <v>110816099</v>
      </c>
      <c r="AU218" s="18">
        <v>69410706</v>
      </c>
      <c r="AV218" s="18">
        <v>859361918</v>
      </c>
      <c r="AW218" s="19">
        <v>26792551</v>
      </c>
      <c r="AX218" s="16"/>
    </row>
    <row r="219" spans="1:50" ht="23">
      <c r="A219" s="13">
        <v>43132</v>
      </c>
      <c r="B219" s="14">
        <v>83</v>
      </c>
      <c r="C219" s="20">
        <v>60</v>
      </c>
      <c r="D219" s="20">
        <v>61</v>
      </c>
      <c r="E219" s="6">
        <v>62.23</v>
      </c>
      <c r="F219" s="6">
        <v>65.319999999999993</v>
      </c>
      <c r="G219" s="6">
        <v>2.5870000000000002</v>
      </c>
      <c r="H219" s="6">
        <v>38956.173961</v>
      </c>
      <c r="I219" s="6">
        <v>9743.1211500000009</v>
      </c>
      <c r="J219" s="6">
        <v>78.408574317166298</v>
      </c>
      <c r="K219" s="6">
        <v>204.9</v>
      </c>
      <c r="L219" s="6">
        <v>278</v>
      </c>
      <c r="M219" s="6">
        <v>236.8</v>
      </c>
      <c r="N219" s="6">
        <v>107.2</v>
      </c>
      <c r="O219" s="6">
        <v>169.9</v>
      </c>
      <c r="P219" s="6">
        <v>2.67</v>
      </c>
      <c r="Q219" s="6">
        <v>106.3</v>
      </c>
      <c r="R219" s="6">
        <v>132.4</v>
      </c>
      <c r="S219" s="6">
        <v>236.8</v>
      </c>
      <c r="T219" s="6">
        <v>126.6</v>
      </c>
      <c r="U219" s="6">
        <v>111.9</v>
      </c>
      <c r="V219" s="6">
        <v>247.3</v>
      </c>
      <c r="W219" s="17"/>
      <c r="X219" s="18">
        <v>103909175</v>
      </c>
      <c r="Y219" s="17"/>
      <c r="Z219" s="18">
        <v>265599511</v>
      </c>
      <c r="AA219" s="18">
        <v>8717652</v>
      </c>
      <c r="AB219" s="19">
        <v>16535335</v>
      </c>
      <c r="AC219" s="23">
        <v>1327675</v>
      </c>
      <c r="AD219" s="18">
        <v>4593585</v>
      </c>
      <c r="AE219" s="18">
        <v>35562374</v>
      </c>
      <c r="AF219" s="18">
        <v>46452301</v>
      </c>
      <c r="AG219" s="18">
        <v>156836460</v>
      </c>
      <c r="AH219" s="18">
        <v>38870675</v>
      </c>
      <c r="AI219" s="18">
        <v>8487342</v>
      </c>
      <c r="AJ219" s="16"/>
      <c r="AK219" s="19">
        <v>47817916</v>
      </c>
      <c r="AL219" s="16"/>
      <c r="AM219" s="23">
        <v>105149496</v>
      </c>
      <c r="AN219" s="18">
        <v>58767700</v>
      </c>
      <c r="AO219" s="18">
        <v>23471291</v>
      </c>
      <c r="AP219" s="18">
        <v>13058392</v>
      </c>
      <c r="AQ219" s="25"/>
      <c r="AR219" s="17"/>
      <c r="AS219" s="23">
        <v>64410224</v>
      </c>
      <c r="AT219" s="18">
        <v>130183432</v>
      </c>
      <c r="AU219" s="18">
        <v>61132015</v>
      </c>
      <c r="AV219" s="18">
        <v>492583672</v>
      </c>
      <c r="AW219" s="19">
        <v>29372703</v>
      </c>
      <c r="AX219" s="16"/>
    </row>
    <row r="220" spans="1:50" ht="23">
      <c r="A220" s="13">
        <v>43160</v>
      </c>
      <c r="B220" s="14">
        <v>83</v>
      </c>
      <c r="C220" s="20">
        <v>63</v>
      </c>
      <c r="D220" s="20">
        <v>61</v>
      </c>
      <c r="E220" s="6">
        <v>62.73</v>
      </c>
      <c r="F220" s="6">
        <v>66.02</v>
      </c>
      <c r="G220" s="6">
        <v>2.5910000000000002</v>
      </c>
      <c r="H220" s="6">
        <v>38273.829291000002</v>
      </c>
      <c r="I220" s="6">
        <v>12653.006282</v>
      </c>
      <c r="J220" s="6">
        <v>78.167018093173198</v>
      </c>
      <c r="K220" s="6">
        <v>209.2</v>
      </c>
      <c r="L220" s="6">
        <v>282.7</v>
      </c>
      <c r="M220" s="6">
        <v>238.1</v>
      </c>
      <c r="N220" s="6">
        <v>107.5</v>
      </c>
      <c r="O220" s="6">
        <v>173.1</v>
      </c>
      <c r="P220" s="6">
        <v>2.69</v>
      </c>
      <c r="Q220" s="6">
        <v>106.8</v>
      </c>
      <c r="R220" s="6">
        <v>133</v>
      </c>
      <c r="S220" s="6">
        <v>238.1</v>
      </c>
      <c r="T220" s="6">
        <v>127.4</v>
      </c>
      <c r="U220" s="6">
        <v>112</v>
      </c>
      <c r="V220" s="6">
        <v>252</v>
      </c>
      <c r="W220" s="17"/>
      <c r="X220" s="18">
        <v>122330677</v>
      </c>
      <c r="Y220" s="17"/>
      <c r="Z220" s="18">
        <v>259964470</v>
      </c>
      <c r="AA220" s="18">
        <v>28392668</v>
      </c>
      <c r="AB220" s="19">
        <v>17292525</v>
      </c>
      <c r="AC220" s="23">
        <v>1370030</v>
      </c>
      <c r="AD220" s="18">
        <v>4150002</v>
      </c>
      <c r="AE220" s="18">
        <v>37172805</v>
      </c>
      <c r="AF220" s="18">
        <v>46523901</v>
      </c>
      <c r="AG220" s="18">
        <v>154557679</v>
      </c>
      <c r="AH220" s="18">
        <v>44307733</v>
      </c>
      <c r="AI220" s="18">
        <v>15116555</v>
      </c>
      <c r="AJ220" s="16"/>
      <c r="AK220" s="19">
        <v>53323574</v>
      </c>
      <c r="AL220" s="16"/>
      <c r="AM220" s="23">
        <v>125775090</v>
      </c>
      <c r="AN220" s="18">
        <v>69510586</v>
      </c>
      <c r="AO220" s="18">
        <v>28930621</v>
      </c>
      <c r="AP220" s="18">
        <v>15182544</v>
      </c>
      <c r="AQ220" s="25"/>
      <c r="AR220" s="17"/>
      <c r="AS220" s="23">
        <v>71239300</v>
      </c>
      <c r="AT220" s="18">
        <v>133780302</v>
      </c>
      <c r="AU220" s="18">
        <v>62223486</v>
      </c>
      <c r="AV220" s="18">
        <v>886559172</v>
      </c>
      <c r="AW220" s="19">
        <v>25118406</v>
      </c>
      <c r="AX220" s="16"/>
    </row>
    <row r="221" spans="1:50" ht="23">
      <c r="A221" s="13">
        <v>43191</v>
      </c>
      <c r="B221" s="14">
        <v>83</v>
      </c>
      <c r="C221" s="20">
        <v>59</v>
      </c>
      <c r="D221" s="20">
        <v>61</v>
      </c>
      <c r="E221" s="6">
        <v>66.25</v>
      </c>
      <c r="F221" s="6">
        <v>72.11</v>
      </c>
      <c r="G221" s="6">
        <v>2.7570000000000001</v>
      </c>
      <c r="H221" s="6">
        <v>38227.767573999998</v>
      </c>
      <c r="I221" s="6">
        <v>10509.567261</v>
      </c>
      <c r="J221" s="6">
        <v>77.741504744797794</v>
      </c>
      <c r="K221" s="6">
        <v>206.7</v>
      </c>
      <c r="L221" s="6">
        <v>280.7</v>
      </c>
      <c r="M221" s="6">
        <v>239.7</v>
      </c>
      <c r="N221" s="6">
        <v>107.5</v>
      </c>
      <c r="O221" s="6">
        <v>172.3</v>
      </c>
      <c r="P221" s="6">
        <v>2.8</v>
      </c>
      <c r="Q221" s="6">
        <v>107.5</v>
      </c>
      <c r="R221" s="6">
        <v>132.80000000000001</v>
      </c>
      <c r="S221" s="6">
        <v>239.7</v>
      </c>
      <c r="T221" s="6">
        <v>127.1</v>
      </c>
      <c r="U221" s="6">
        <v>111.7</v>
      </c>
      <c r="V221" s="6">
        <v>248.9</v>
      </c>
      <c r="W221" s="17"/>
      <c r="X221" s="18">
        <v>126268633</v>
      </c>
      <c r="Y221" s="17"/>
      <c r="Z221" s="18">
        <v>255014329</v>
      </c>
      <c r="AA221" s="18">
        <v>19667205</v>
      </c>
      <c r="AB221" s="19">
        <v>21484167</v>
      </c>
      <c r="AC221" s="23">
        <v>1792370</v>
      </c>
      <c r="AD221" s="18">
        <v>4413602</v>
      </c>
      <c r="AE221" s="18">
        <v>39143329</v>
      </c>
      <c r="AF221" s="18">
        <v>43855195</v>
      </c>
      <c r="AG221" s="18">
        <v>144434054</v>
      </c>
      <c r="AH221" s="18">
        <v>40161507</v>
      </c>
      <c r="AI221" s="18">
        <v>26389730</v>
      </c>
      <c r="AJ221" s="16"/>
      <c r="AK221" s="19">
        <v>50941393</v>
      </c>
      <c r="AL221" s="16"/>
      <c r="AM221" s="23">
        <v>130014242</v>
      </c>
      <c r="AN221" s="18">
        <v>64570491</v>
      </c>
      <c r="AO221" s="18">
        <v>28659619</v>
      </c>
      <c r="AP221" s="18">
        <v>14136668</v>
      </c>
      <c r="AQ221" s="25"/>
      <c r="AR221" s="17"/>
      <c r="AS221" s="23">
        <v>66923805</v>
      </c>
      <c r="AT221" s="18">
        <v>128948613</v>
      </c>
      <c r="AU221" s="18">
        <v>69871509</v>
      </c>
      <c r="AV221" s="18">
        <v>703379816</v>
      </c>
      <c r="AW221" s="19">
        <v>27820914</v>
      </c>
      <c r="AX221" s="16"/>
    </row>
    <row r="222" spans="1:50" ht="23">
      <c r="A222" s="13">
        <v>43221</v>
      </c>
      <c r="B222" s="14">
        <v>83</v>
      </c>
      <c r="C222" s="20">
        <v>59</v>
      </c>
      <c r="D222" s="20">
        <v>61</v>
      </c>
      <c r="E222" s="6">
        <v>69.98</v>
      </c>
      <c r="F222" s="6">
        <v>76.98</v>
      </c>
      <c r="G222" s="6">
        <v>2.9009999999999998</v>
      </c>
      <c r="H222" s="6">
        <v>43866.578304000002</v>
      </c>
      <c r="I222" s="6">
        <v>10397.753833000001</v>
      </c>
      <c r="J222" s="6">
        <v>76.123690034477406</v>
      </c>
      <c r="K222" s="6">
        <v>208.3</v>
      </c>
      <c r="L222" s="6">
        <v>285.10000000000002</v>
      </c>
      <c r="M222" s="6">
        <v>236.2</v>
      </c>
      <c r="N222" s="6">
        <v>107.6</v>
      </c>
      <c r="O222" s="6">
        <v>175</v>
      </c>
      <c r="P222" s="6">
        <v>2.8</v>
      </c>
      <c r="Q222" s="6">
        <v>106.2</v>
      </c>
      <c r="R222" s="6">
        <v>133.19999999999999</v>
      </c>
      <c r="S222" s="6">
        <v>236.2</v>
      </c>
      <c r="T222" s="6">
        <v>128.1</v>
      </c>
      <c r="U222" s="6">
        <v>112.5</v>
      </c>
      <c r="V222" s="6">
        <v>254.3</v>
      </c>
      <c r="W222" s="17"/>
      <c r="X222" s="18">
        <v>137722452</v>
      </c>
      <c r="Y222" s="17"/>
      <c r="Z222" s="18">
        <v>290489297</v>
      </c>
      <c r="AA222" s="18">
        <v>17357890</v>
      </c>
      <c r="AB222" s="19">
        <v>19877632</v>
      </c>
      <c r="AC222" s="23">
        <v>1836235</v>
      </c>
      <c r="AD222" s="18">
        <v>6532668</v>
      </c>
      <c r="AE222" s="18">
        <v>36981207</v>
      </c>
      <c r="AF222" s="18">
        <v>43145414</v>
      </c>
      <c r="AG222" s="18">
        <v>134612662</v>
      </c>
      <c r="AH222" s="18">
        <v>44119562</v>
      </c>
      <c r="AI222" s="18">
        <v>18482625</v>
      </c>
      <c r="AJ222" s="16"/>
      <c r="AK222" s="19">
        <v>54442357</v>
      </c>
      <c r="AL222" s="16"/>
      <c r="AM222" s="23">
        <v>140427247</v>
      </c>
      <c r="AN222" s="18">
        <v>67661237</v>
      </c>
      <c r="AO222" s="18">
        <v>26404613</v>
      </c>
      <c r="AP222" s="18">
        <v>12965314</v>
      </c>
      <c r="AQ222" s="25"/>
      <c r="AR222" s="17"/>
      <c r="AS222" s="23">
        <v>64221842</v>
      </c>
      <c r="AT222" s="18">
        <v>130451552</v>
      </c>
      <c r="AU222" s="18">
        <v>59146263</v>
      </c>
      <c r="AV222" s="18">
        <v>822852727</v>
      </c>
      <c r="AW222" s="19">
        <v>25215756</v>
      </c>
      <c r="AX222" s="16"/>
    </row>
    <row r="223" spans="1:50" ht="23">
      <c r="A223" s="13">
        <v>43252</v>
      </c>
      <c r="B223" s="14">
        <v>83</v>
      </c>
      <c r="C223" s="20">
        <v>59</v>
      </c>
      <c r="D223" s="20">
        <v>61</v>
      </c>
      <c r="E223" s="6">
        <v>67.87</v>
      </c>
      <c r="F223" s="6">
        <v>74.41</v>
      </c>
      <c r="G223" s="6">
        <v>2.891</v>
      </c>
      <c r="H223" s="6">
        <v>44524.005052</v>
      </c>
      <c r="I223" s="6">
        <v>10855.733394999999</v>
      </c>
      <c r="J223" s="6">
        <v>70.048353004145895</v>
      </c>
      <c r="K223" s="6">
        <v>206.9</v>
      </c>
      <c r="L223" s="6">
        <v>288</v>
      </c>
      <c r="M223" s="6">
        <v>235.7</v>
      </c>
      <c r="N223" s="6">
        <v>107.4</v>
      </c>
      <c r="O223" s="6">
        <v>176.9</v>
      </c>
      <c r="P223" s="6">
        <v>2.97</v>
      </c>
      <c r="Q223" s="6">
        <v>106</v>
      </c>
      <c r="R223" s="6">
        <v>132.9</v>
      </c>
      <c r="S223" s="6">
        <v>235.7</v>
      </c>
      <c r="T223" s="6">
        <v>127.9</v>
      </c>
      <c r="U223" s="6">
        <v>112.3</v>
      </c>
      <c r="V223" s="6">
        <v>257.39999999999998</v>
      </c>
      <c r="W223" s="17"/>
      <c r="X223" s="18">
        <v>112064198</v>
      </c>
      <c r="Y223" s="17"/>
      <c r="Z223" s="18">
        <v>342839383</v>
      </c>
      <c r="AA223" s="18">
        <v>17645498</v>
      </c>
      <c r="AB223" s="19">
        <v>20118319</v>
      </c>
      <c r="AC223" s="23">
        <v>1978823</v>
      </c>
      <c r="AD223" s="18">
        <v>5168966</v>
      </c>
      <c r="AE223" s="18">
        <v>27315890</v>
      </c>
      <c r="AF223" s="18">
        <v>42320089</v>
      </c>
      <c r="AG223" s="18">
        <v>148777099</v>
      </c>
      <c r="AH223" s="18">
        <v>42689701</v>
      </c>
      <c r="AI223" s="18">
        <v>17611892</v>
      </c>
      <c r="AJ223" s="16"/>
      <c r="AK223" s="19">
        <v>53813886</v>
      </c>
      <c r="AL223" s="16"/>
      <c r="AM223" s="23">
        <v>110482151</v>
      </c>
      <c r="AN223" s="18">
        <v>72670277</v>
      </c>
      <c r="AO223" s="18">
        <v>55714350</v>
      </c>
      <c r="AP223" s="18">
        <v>11630702</v>
      </c>
      <c r="AQ223" s="25"/>
      <c r="AR223" s="17"/>
      <c r="AS223" s="23">
        <v>70293255</v>
      </c>
      <c r="AT223" s="18">
        <v>128496501</v>
      </c>
      <c r="AU223" s="18">
        <v>67239838</v>
      </c>
      <c r="AV223" s="18">
        <v>716261824</v>
      </c>
      <c r="AW223" s="19">
        <v>24397455</v>
      </c>
      <c r="AX223" s="16"/>
    </row>
    <row r="224" spans="1:50" ht="23">
      <c r="A224" s="13">
        <v>43282</v>
      </c>
      <c r="B224" s="14">
        <v>83</v>
      </c>
      <c r="C224" s="20">
        <v>57.5</v>
      </c>
      <c r="D224" s="20">
        <v>61</v>
      </c>
      <c r="E224" s="6">
        <v>70.98</v>
      </c>
      <c r="F224" s="6">
        <v>74.25</v>
      </c>
      <c r="G224" s="6">
        <v>2.8490000000000002</v>
      </c>
      <c r="H224" s="6">
        <v>47009.750007000002</v>
      </c>
      <c r="I224" s="6">
        <v>10151.956607</v>
      </c>
      <c r="J224" s="6">
        <v>66.197761560227704</v>
      </c>
      <c r="K224" s="6">
        <v>206.9</v>
      </c>
      <c r="L224" s="6">
        <v>289</v>
      </c>
      <c r="M224" s="6">
        <v>234.2</v>
      </c>
      <c r="N224" s="6">
        <v>107.7</v>
      </c>
      <c r="O224" s="6">
        <v>177.4</v>
      </c>
      <c r="P224" s="6">
        <v>2.83</v>
      </c>
      <c r="Q224" s="6">
        <v>105.3</v>
      </c>
      <c r="R224" s="6">
        <v>133.4</v>
      </c>
      <c r="S224" s="6">
        <v>234.2</v>
      </c>
      <c r="T224" s="6">
        <v>127.5</v>
      </c>
      <c r="U224" s="6">
        <v>112.1</v>
      </c>
      <c r="V224" s="6">
        <v>257.7</v>
      </c>
      <c r="W224" s="17"/>
      <c r="X224" s="18">
        <v>141160535</v>
      </c>
      <c r="Y224" s="17"/>
      <c r="Z224" s="18">
        <v>300539287</v>
      </c>
      <c r="AA224" s="18">
        <v>25198524</v>
      </c>
      <c r="AB224" s="19">
        <v>14454258</v>
      </c>
      <c r="AC224" s="23">
        <v>1741254</v>
      </c>
      <c r="AD224" s="18">
        <v>3611441</v>
      </c>
      <c r="AE224" s="18">
        <v>32910392</v>
      </c>
      <c r="AF224" s="18">
        <v>35775160</v>
      </c>
      <c r="AG224" s="18">
        <v>123436793</v>
      </c>
      <c r="AH224" s="18">
        <v>45552511</v>
      </c>
      <c r="AI224" s="18">
        <v>19966564</v>
      </c>
      <c r="AJ224" s="16"/>
      <c r="AK224" s="19">
        <v>47077129</v>
      </c>
      <c r="AL224" s="16"/>
      <c r="AM224" s="23">
        <v>143902524</v>
      </c>
      <c r="AN224" s="18">
        <v>78222461</v>
      </c>
      <c r="AO224" s="18">
        <v>27210377</v>
      </c>
      <c r="AP224" s="18">
        <v>13972850</v>
      </c>
      <c r="AQ224" s="25"/>
      <c r="AR224" s="17"/>
      <c r="AS224" s="23">
        <v>67656830</v>
      </c>
      <c r="AT224" s="18">
        <v>135355041</v>
      </c>
      <c r="AU224" s="18">
        <v>71459861</v>
      </c>
      <c r="AV224" s="18">
        <v>762147880</v>
      </c>
      <c r="AW224" s="19">
        <v>25939838</v>
      </c>
      <c r="AX224" s="16"/>
    </row>
    <row r="225" spans="1:50" ht="23">
      <c r="A225" s="13">
        <v>43313</v>
      </c>
      <c r="B225" s="14">
        <v>83</v>
      </c>
      <c r="C225" s="20">
        <v>53</v>
      </c>
      <c r="D225" s="20">
        <v>59.75</v>
      </c>
      <c r="E225" s="6">
        <v>68.06</v>
      </c>
      <c r="F225" s="6">
        <v>72.53</v>
      </c>
      <c r="G225" s="6">
        <v>2.8359999999999999</v>
      </c>
      <c r="H225" s="6">
        <v>47796.194111999997</v>
      </c>
      <c r="I225" s="6">
        <v>9278.141243</v>
      </c>
      <c r="J225" s="6">
        <v>66.591759037622694</v>
      </c>
      <c r="K225" s="6">
        <v>205.9</v>
      </c>
      <c r="L225" s="6">
        <v>292.60000000000002</v>
      </c>
      <c r="M225" s="6">
        <v>234.2</v>
      </c>
      <c r="N225" s="6">
        <v>107.4</v>
      </c>
      <c r="O225" s="6">
        <v>179.6</v>
      </c>
      <c r="P225" s="6">
        <v>2.96</v>
      </c>
      <c r="Q225" s="6">
        <v>105.3</v>
      </c>
      <c r="R225" s="6">
        <v>133</v>
      </c>
      <c r="S225" s="6">
        <v>234.2</v>
      </c>
      <c r="T225" s="6">
        <v>127.2</v>
      </c>
      <c r="U225" s="6">
        <v>111.8</v>
      </c>
      <c r="V225" s="6">
        <v>262.7</v>
      </c>
      <c r="W225" s="17"/>
      <c r="X225" s="18">
        <v>142726808</v>
      </c>
      <c r="Y225" s="17"/>
      <c r="Z225" s="18">
        <v>299774797</v>
      </c>
      <c r="AA225" s="18">
        <v>35849971</v>
      </c>
      <c r="AB225" s="19">
        <v>9147850</v>
      </c>
      <c r="AC225" s="23">
        <v>1377694</v>
      </c>
      <c r="AD225" s="18">
        <v>2736783</v>
      </c>
      <c r="AE225" s="18">
        <v>43972277</v>
      </c>
      <c r="AF225" s="18">
        <v>38135767</v>
      </c>
      <c r="AG225" s="18">
        <v>114339375</v>
      </c>
      <c r="AH225" s="18">
        <v>33535363</v>
      </c>
      <c r="AI225" s="18">
        <v>16709840</v>
      </c>
      <c r="AJ225" s="16"/>
      <c r="AK225" s="19">
        <v>52073212</v>
      </c>
      <c r="AL225" s="16"/>
      <c r="AM225" s="23">
        <v>141371849</v>
      </c>
      <c r="AN225" s="18">
        <v>86689358</v>
      </c>
      <c r="AO225" s="18">
        <v>28478367</v>
      </c>
      <c r="AP225" s="18">
        <v>17794285</v>
      </c>
      <c r="AQ225" s="25"/>
      <c r="AR225" s="17"/>
      <c r="AS225" s="23">
        <v>53285050</v>
      </c>
      <c r="AT225" s="18">
        <v>124161360</v>
      </c>
      <c r="AU225" s="18">
        <v>68356903</v>
      </c>
      <c r="AV225" s="18">
        <v>766860326</v>
      </c>
      <c r="AW225" s="19">
        <v>23225513</v>
      </c>
      <c r="AX225" s="16"/>
    </row>
    <row r="226" spans="1:50" ht="23">
      <c r="A226" s="13">
        <v>43344</v>
      </c>
      <c r="B226" s="14">
        <v>86</v>
      </c>
      <c r="C226" s="20">
        <v>52</v>
      </c>
      <c r="D226" s="20">
        <v>58</v>
      </c>
      <c r="E226" s="6">
        <v>70.23</v>
      </c>
      <c r="F226" s="6">
        <v>78.89</v>
      </c>
      <c r="G226" s="6">
        <v>2.8359999999999999</v>
      </c>
      <c r="H226" s="6">
        <v>49938.049894999996</v>
      </c>
      <c r="I226" s="6">
        <v>9733.1021270000001</v>
      </c>
      <c r="J226" s="6">
        <v>64.947700737542107</v>
      </c>
      <c r="K226" s="6">
        <v>205.5</v>
      </c>
      <c r="L226" s="6">
        <v>290.39999999999998</v>
      </c>
      <c r="M226" s="6">
        <v>230.7</v>
      </c>
      <c r="N226" s="6">
        <v>106.7</v>
      </c>
      <c r="O226" s="6">
        <v>178.4</v>
      </c>
      <c r="P226" s="6">
        <v>3</v>
      </c>
      <c r="Q226" s="6">
        <v>104.1</v>
      </c>
      <c r="R226" s="6">
        <v>132.30000000000001</v>
      </c>
      <c r="S226" s="6">
        <v>230.7</v>
      </c>
      <c r="T226" s="6">
        <v>126.9</v>
      </c>
      <c r="U226" s="6">
        <v>111.6</v>
      </c>
      <c r="V226" s="6">
        <v>260.3</v>
      </c>
      <c r="W226" s="17"/>
      <c r="X226" s="18">
        <v>119229537</v>
      </c>
      <c r="Y226" s="17"/>
      <c r="Z226" s="18">
        <v>310842969</v>
      </c>
      <c r="AA226" s="18">
        <v>47661218</v>
      </c>
      <c r="AB226" s="19">
        <v>10989958</v>
      </c>
      <c r="AC226" s="23">
        <v>1449700</v>
      </c>
      <c r="AD226" s="18">
        <v>5981092</v>
      </c>
      <c r="AE226" s="18">
        <v>39416285</v>
      </c>
      <c r="AF226" s="18">
        <v>41216608</v>
      </c>
      <c r="AG226" s="18">
        <v>122017345</v>
      </c>
      <c r="AH226" s="18">
        <v>33210426</v>
      </c>
      <c r="AI226" s="18">
        <v>10310583</v>
      </c>
      <c r="AJ226" s="21"/>
      <c r="AK226" s="19">
        <v>55763746</v>
      </c>
      <c r="AL226" s="16"/>
      <c r="AM226" s="23">
        <v>126476459</v>
      </c>
      <c r="AN226" s="18">
        <v>72873093</v>
      </c>
      <c r="AO226" s="18">
        <v>29034188</v>
      </c>
      <c r="AP226" s="18">
        <v>15833662</v>
      </c>
      <c r="AQ226" s="25"/>
      <c r="AR226" s="17"/>
      <c r="AS226" s="23">
        <v>61518524</v>
      </c>
      <c r="AT226" s="18">
        <v>119022345</v>
      </c>
      <c r="AU226" s="18">
        <v>68736997</v>
      </c>
      <c r="AV226" s="18">
        <v>748670980</v>
      </c>
      <c r="AW226" s="19">
        <v>21615409</v>
      </c>
      <c r="AX226" s="16"/>
    </row>
    <row r="227" spans="1:50" ht="23">
      <c r="A227" s="13">
        <v>43374</v>
      </c>
      <c r="B227" s="14">
        <v>86</v>
      </c>
      <c r="C227" s="20">
        <v>51</v>
      </c>
      <c r="D227" s="20">
        <v>58</v>
      </c>
      <c r="E227" s="6">
        <v>70.75</v>
      </c>
      <c r="F227" s="6">
        <v>81.03</v>
      </c>
      <c r="G227" s="6">
        <v>2.86</v>
      </c>
      <c r="H227" s="6">
        <v>52081.070497000001</v>
      </c>
      <c r="I227" s="6">
        <v>9188.6753740000004</v>
      </c>
      <c r="J227" s="6">
        <v>64.431886713790405</v>
      </c>
      <c r="K227" s="6">
        <v>206.4</v>
      </c>
      <c r="L227" s="6">
        <v>291.39999999999998</v>
      </c>
      <c r="M227" s="6">
        <v>233.7</v>
      </c>
      <c r="N227" s="6">
        <v>107.1</v>
      </c>
      <c r="O227" s="6">
        <v>179</v>
      </c>
      <c r="P227" s="6">
        <v>3.28</v>
      </c>
      <c r="Q227" s="6">
        <v>105.2</v>
      </c>
      <c r="R227" s="6">
        <v>132.80000000000001</v>
      </c>
      <c r="S227" s="6">
        <v>233.7</v>
      </c>
      <c r="T227" s="6">
        <v>126.3</v>
      </c>
      <c r="U227" s="6">
        <v>111.1</v>
      </c>
      <c r="V227" s="6">
        <v>260.8</v>
      </c>
      <c r="W227" s="17"/>
      <c r="X227" s="18">
        <v>109716872</v>
      </c>
      <c r="Y227" s="17"/>
      <c r="Z227" s="18">
        <v>343522055</v>
      </c>
      <c r="AA227" s="18">
        <v>45661348</v>
      </c>
      <c r="AB227" s="19">
        <v>15487931</v>
      </c>
      <c r="AC227" s="23">
        <v>2022871</v>
      </c>
      <c r="AD227" s="18">
        <v>7725116</v>
      </c>
      <c r="AE227" s="18">
        <v>42631592</v>
      </c>
      <c r="AF227" s="18">
        <v>5766231</v>
      </c>
      <c r="AG227" s="18">
        <v>130280737</v>
      </c>
      <c r="AH227" s="18">
        <v>43253658</v>
      </c>
      <c r="AI227" s="18">
        <v>18956297</v>
      </c>
      <c r="AJ227" s="18">
        <v>22251076</v>
      </c>
      <c r="AK227" s="19">
        <v>56271095</v>
      </c>
      <c r="AL227" s="16"/>
      <c r="AM227" s="23">
        <v>117183571</v>
      </c>
      <c r="AN227" s="18">
        <v>69745174</v>
      </c>
      <c r="AO227" s="18">
        <v>30877425</v>
      </c>
      <c r="AP227" s="18">
        <v>13708255</v>
      </c>
      <c r="AQ227" s="25"/>
      <c r="AR227" s="17"/>
      <c r="AS227" s="23">
        <v>1864643</v>
      </c>
      <c r="AT227" s="18">
        <v>128266016</v>
      </c>
      <c r="AU227" s="18">
        <v>70627906</v>
      </c>
      <c r="AV227" s="18">
        <v>727187626</v>
      </c>
      <c r="AW227" s="19">
        <v>26078588</v>
      </c>
      <c r="AX227" s="16"/>
    </row>
    <row r="228" spans="1:50" ht="23">
      <c r="A228" s="13">
        <v>43405</v>
      </c>
      <c r="B228" s="14">
        <v>83</v>
      </c>
      <c r="C228" s="20">
        <v>49</v>
      </c>
      <c r="D228" s="20">
        <v>56.5</v>
      </c>
      <c r="E228" s="6">
        <v>56.96</v>
      </c>
      <c r="F228" s="6">
        <v>64.75</v>
      </c>
      <c r="G228" s="6">
        <v>2.6469999999999998</v>
      </c>
      <c r="H228" s="6">
        <v>46344.570969</v>
      </c>
      <c r="I228" s="6">
        <v>8650.4626129999997</v>
      </c>
      <c r="J228" s="6">
        <v>61.014726217799797</v>
      </c>
      <c r="K228" s="6">
        <v>208.7</v>
      </c>
      <c r="L228" s="6">
        <v>286.8</v>
      </c>
      <c r="M228" s="6">
        <v>233.7</v>
      </c>
      <c r="N228" s="6">
        <v>107</v>
      </c>
      <c r="O228" s="6">
        <v>176.1</v>
      </c>
      <c r="P228" s="6">
        <v>4.09</v>
      </c>
      <c r="Q228" s="6">
        <v>105.2</v>
      </c>
      <c r="R228" s="6">
        <v>132.69999999999999</v>
      </c>
      <c r="S228" s="6">
        <v>233.7</v>
      </c>
      <c r="T228" s="6">
        <v>126.6</v>
      </c>
      <c r="U228" s="6">
        <v>111.4</v>
      </c>
      <c r="V228" s="6">
        <v>254.6</v>
      </c>
      <c r="W228" s="17"/>
      <c r="X228" s="18">
        <v>113835122</v>
      </c>
      <c r="Y228" s="17"/>
      <c r="Z228" s="18">
        <v>292161731</v>
      </c>
      <c r="AA228" s="18">
        <v>60491133</v>
      </c>
      <c r="AB228" s="19">
        <v>20142823</v>
      </c>
      <c r="AC228" s="23">
        <v>2043532</v>
      </c>
      <c r="AD228" s="18">
        <v>3541041</v>
      </c>
      <c r="AE228" s="18">
        <v>28684628</v>
      </c>
      <c r="AF228" s="18">
        <v>34610599</v>
      </c>
      <c r="AG228" s="18">
        <v>116925599</v>
      </c>
      <c r="AH228" s="18">
        <v>42716850</v>
      </c>
      <c r="AI228" s="18">
        <v>21238137</v>
      </c>
      <c r="AJ228" s="18">
        <v>20276993</v>
      </c>
      <c r="AK228" s="19">
        <v>46749243</v>
      </c>
      <c r="AL228" s="16"/>
      <c r="AM228" s="23">
        <v>122389713</v>
      </c>
      <c r="AN228" s="18">
        <v>65644456</v>
      </c>
      <c r="AO228" s="18">
        <v>32628796</v>
      </c>
      <c r="AP228" s="18">
        <v>13249502</v>
      </c>
      <c r="AQ228" s="25"/>
      <c r="AR228" s="17"/>
      <c r="AS228" s="23">
        <v>67516895</v>
      </c>
      <c r="AT228" s="18">
        <v>108064567</v>
      </c>
      <c r="AU228" s="18">
        <v>68014214</v>
      </c>
      <c r="AV228" s="18">
        <v>699953919</v>
      </c>
      <c r="AW228" s="19">
        <v>25848965</v>
      </c>
      <c r="AX228" s="16"/>
    </row>
    <row r="229" spans="1:50" ht="23">
      <c r="A229" s="13">
        <v>43435</v>
      </c>
      <c r="B229" s="14">
        <v>80</v>
      </c>
      <c r="C229" s="20">
        <v>44</v>
      </c>
      <c r="D229" s="20">
        <v>53.5</v>
      </c>
      <c r="E229" s="6">
        <v>49.52</v>
      </c>
      <c r="F229" s="6">
        <v>57.36</v>
      </c>
      <c r="G229" s="6">
        <v>2.3660000000000001</v>
      </c>
      <c r="H229" s="6">
        <v>45814.858502000003</v>
      </c>
      <c r="I229" s="6">
        <v>9210.2396219999991</v>
      </c>
      <c r="J229" s="6">
        <v>64.438841113088301</v>
      </c>
      <c r="K229" s="6">
        <v>212.9</v>
      </c>
      <c r="L229" s="6">
        <v>282.2</v>
      </c>
      <c r="M229" s="6">
        <v>224.9</v>
      </c>
      <c r="N229" s="6">
        <v>106.6</v>
      </c>
      <c r="O229" s="6">
        <v>173</v>
      </c>
      <c r="P229" s="6">
        <v>4.04</v>
      </c>
      <c r="Q229" s="6">
        <v>101.9</v>
      </c>
      <c r="R229" s="6">
        <v>132.19999999999999</v>
      </c>
      <c r="S229" s="6">
        <v>224.9</v>
      </c>
      <c r="T229" s="6">
        <v>126.7</v>
      </c>
      <c r="U229" s="6">
        <v>111.4</v>
      </c>
      <c r="V229" s="6">
        <v>248.7</v>
      </c>
      <c r="W229" s="17"/>
      <c r="X229" s="18">
        <v>110489685</v>
      </c>
      <c r="Y229" s="17"/>
      <c r="Z229" s="18">
        <v>295953327</v>
      </c>
      <c r="AA229" s="18">
        <v>44477407</v>
      </c>
      <c r="AB229" s="19">
        <v>17092528</v>
      </c>
      <c r="AC229" s="23">
        <v>968981</v>
      </c>
      <c r="AD229" s="18">
        <v>7231218</v>
      </c>
      <c r="AE229" s="18">
        <v>36202803</v>
      </c>
      <c r="AF229" s="18">
        <v>25745806</v>
      </c>
      <c r="AG229" s="18">
        <v>74584907</v>
      </c>
      <c r="AH229" s="18">
        <v>32207825</v>
      </c>
      <c r="AI229" s="18">
        <v>16089982</v>
      </c>
      <c r="AJ229" s="18">
        <v>14438022</v>
      </c>
      <c r="AK229" s="19">
        <v>43610111</v>
      </c>
      <c r="AL229" s="16"/>
      <c r="AM229" s="23">
        <v>113118355</v>
      </c>
      <c r="AN229" s="18">
        <v>57986337</v>
      </c>
      <c r="AO229" s="18">
        <v>30937001</v>
      </c>
      <c r="AP229" s="18">
        <v>8848720</v>
      </c>
      <c r="AQ229" s="25"/>
      <c r="AR229" s="17"/>
      <c r="AS229" s="23">
        <v>48480977</v>
      </c>
      <c r="AT229" s="18">
        <v>102475748</v>
      </c>
      <c r="AU229" s="18">
        <v>54447759</v>
      </c>
      <c r="AV229" s="18">
        <v>644488951</v>
      </c>
      <c r="AW229" s="19">
        <v>21291154</v>
      </c>
      <c r="AX229" s="16"/>
    </row>
    <row r="230" spans="1:50" ht="23">
      <c r="A230" s="13">
        <v>43466</v>
      </c>
      <c r="B230" s="14">
        <v>80</v>
      </c>
      <c r="C230" s="20">
        <v>43.5</v>
      </c>
      <c r="D230" s="20">
        <v>53</v>
      </c>
      <c r="E230" s="6">
        <v>51.38</v>
      </c>
      <c r="F230" s="6">
        <v>59.41</v>
      </c>
      <c r="G230" s="6">
        <v>2.2480000000000002</v>
      </c>
      <c r="H230" s="6">
        <v>41302.508179999997</v>
      </c>
      <c r="I230" s="6">
        <v>7105.4234539999998</v>
      </c>
      <c r="J230" s="6">
        <v>71.894476145548893</v>
      </c>
      <c r="K230" s="6">
        <v>209.6</v>
      </c>
      <c r="L230" s="6">
        <v>276.5</v>
      </c>
      <c r="M230" s="6">
        <v>223.8</v>
      </c>
      <c r="N230" s="6">
        <v>105.8</v>
      </c>
      <c r="O230" s="6">
        <v>169.7</v>
      </c>
      <c r="P230" s="6">
        <v>3.11</v>
      </c>
      <c r="Q230" s="6">
        <v>101.5</v>
      </c>
      <c r="R230" s="6">
        <v>131.4</v>
      </c>
      <c r="S230" s="6">
        <v>223.8</v>
      </c>
      <c r="T230" s="6">
        <v>126.3</v>
      </c>
      <c r="U230" s="6">
        <v>111.1</v>
      </c>
      <c r="V230" s="6">
        <v>242.7</v>
      </c>
      <c r="W230" s="17"/>
      <c r="X230" s="18">
        <v>112128280</v>
      </c>
      <c r="Y230" s="17"/>
      <c r="Z230" s="18">
        <v>312774174</v>
      </c>
      <c r="AA230" s="18">
        <v>48006455</v>
      </c>
      <c r="AB230" s="19">
        <v>15383810</v>
      </c>
      <c r="AC230" s="23">
        <v>908899</v>
      </c>
      <c r="AD230" s="18">
        <v>4395350</v>
      </c>
      <c r="AE230" s="18">
        <v>32462873</v>
      </c>
      <c r="AF230" s="18">
        <v>30815773</v>
      </c>
      <c r="AG230" s="18">
        <v>126246813</v>
      </c>
      <c r="AH230" s="18">
        <v>42842902</v>
      </c>
      <c r="AI230" s="18">
        <v>16655249</v>
      </c>
      <c r="AJ230" s="18">
        <v>12840231</v>
      </c>
      <c r="AK230" s="19">
        <v>46458314</v>
      </c>
      <c r="AL230" s="16"/>
      <c r="AM230" s="23">
        <v>108772031</v>
      </c>
      <c r="AN230" s="18">
        <v>67956128</v>
      </c>
      <c r="AO230" s="18">
        <v>27798143</v>
      </c>
      <c r="AP230" s="18">
        <v>12576008</v>
      </c>
      <c r="AQ230" s="25"/>
      <c r="AR230" s="17"/>
      <c r="AS230" s="23">
        <v>61239954</v>
      </c>
      <c r="AT230" s="18">
        <v>111455496</v>
      </c>
      <c r="AU230" s="18">
        <v>79066490</v>
      </c>
      <c r="AV230" s="18">
        <v>736003023</v>
      </c>
      <c r="AW230" s="19">
        <v>24221788</v>
      </c>
      <c r="AX230" s="16"/>
    </row>
    <row r="231" spans="1:50" ht="23">
      <c r="A231" s="13">
        <v>43497</v>
      </c>
      <c r="B231" s="14">
        <v>80</v>
      </c>
      <c r="C231" s="20">
        <v>43</v>
      </c>
      <c r="D231" s="20">
        <v>53</v>
      </c>
      <c r="E231" s="6">
        <v>54.95</v>
      </c>
      <c r="F231" s="6">
        <v>63.96</v>
      </c>
      <c r="G231" s="6">
        <v>2.3090000000000002</v>
      </c>
      <c r="H231" s="6">
        <v>33027.758097999998</v>
      </c>
      <c r="I231" s="6">
        <v>8083.5676409999996</v>
      </c>
      <c r="J231" s="6">
        <v>73.900957721405405</v>
      </c>
      <c r="K231" s="6">
        <v>208.9</v>
      </c>
      <c r="L231" s="6">
        <v>275.8</v>
      </c>
      <c r="M231" s="6">
        <v>223.7</v>
      </c>
      <c r="N231" s="6">
        <v>104.8</v>
      </c>
      <c r="O231" s="6">
        <v>169.3</v>
      </c>
      <c r="P231" s="6">
        <v>2.69</v>
      </c>
      <c r="Q231" s="6">
        <v>101.5</v>
      </c>
      <c r="R231" s="6">
        <v>130</v>
      </c>
      <c r="S231" s="6">
        <v>223.7</v>
      </c>
      <c r="T231" s="6">
        <v>125.7</v>
      </c>
      <c r="U231" s="6">
        <v>110.7</v>
      </c>
      <c r="V231" s="6">
        <v>241.3</v>
      </c>
      <c r="W231" s="17"/>
      <c r="X231" s="18">
        <v>114893274</v>
      </c>
      <c r="Y231" s="17"/>
      <c r="Z231" s="18">
        <v>295477141</v>
      </c>
      <c r="AA231" s="18">
        <v>58469172</v>
      </c>
      <c r="AB231" s="19">
        <v>11945694</v>
      </c>
      <c r="AC231" s="23">
        <v>1812408</v>
      </c>
      <c r="AD231" s="18">
        <v>4907958</v>
      </c>
      <c r="AE231" s="18">
        <v>29367982</v>
      </c>
      <c r="AF231" s="18">
        <v>32396289</v>
      </c>
      <c r="AG231" s="18">
        <v>122338709</v>
      </c>
      <c r="AH231" s="18">
        <v>41069648</v>
      </c>
      <c r="AI231" s="18">
        <v>12412380</v>
      </c>
      <c r="AJ231" s="16"/>
      <c r="AK231" s="19">
        <v>43595424</v>
      </c>
      <c r="AL231" s="16"/>
      <c r="AM231" s="23">
        <v>119173602</v>
      </c>
      <c r="AN231" s="18">
        <v>49418362</v>
      </c>
      <c r="AO231" s="18">
        <v>29915027</v>
      </c>
      <c r="AP231" s="18">
        <v>8008851</v>
      </c>
      <c r="AQ231" s="25"/>
      <c r="AR231" s="17"/>
      <c r="AS231" s="23">
        <v>62794323</v>
      </c>
      <c r="AT231" s="18">
        <v>111729748</v>
      </c>
      <c r="AU231" s="18">
        <v>72098658</v>
      </c>
      <c r="AV231" s="18">
        <v>579896766</v>
      </c>
      <c r="AW231" s="19">
        <v>21618332</v>
      </c>
      <c r="AX231" s="16"/>
    </row>
    <row r="232" spans="1:50" ht="23">
      <c r="A232" s="13">
        <v>43525</v>
      </c>
      <c r="B232" s="14">
        <v>80</v>
      </c>
      <c r="C232" s="20">
        <v>43.5</v>
      </c>
      <c r="D232" s="20">
        <v>52</v>
      </c>
      <c r="E232" s="6">
        <v>58.15</v>
      </c>
      <c r="F232" s="6">
        <v>66.14</v>
      </c>
      <c r="G232" s="6">
        <v>2.516</v>
      </c>
      <c r="H232" s="6">
        <v>31078.662933</v>
      </c>
      <c r="I232" s="6">
        <v>10574.292487000001</v>
      </c>
      <c r="J232" s="6">
        <v>77.7544645422103</v>
      </c>
      <c r="K232" s="6">
        <v>210.5</v>
      </c>
      <c r="L232" s="6">
        <v>273.89999999999998</v>
      </c>
      <c r="M232" s="6">
        <v>223.7</v>
      </c>
      <c r="N232" s="6">
        <v>104.5</v>
      </c>
      <c r="O232" s="6">
        <v>168.2</v>
      </c>
      <c r="P232" s="6">
        <v>2.95</v>
      </c>
      <c r="Q232" s="6">
        <v>101.8</v>
      </c>
      <c r="R232" s="6">
        <v>129.6</v>
      </c>
      <c r="S232" s="6">
        <v>223.7</v>
      </c>
      <c r="T232" s="6">
        <v>124.5</v>
      </c>
      <c r="U232" s="6">
        <v>109.7</v>
      </c>
      <c r="V232" s="6">
        <v>239.7</v>
      </c>
      <c r="W232" s="17"/>
      <c r="X232" s="18">
        <v>138285411</v>
      </c>
      <c r="Y232" s="17"/>
      <c r="Z232" s="18">
        <v>314866355</v>
      </c>
      <c r="AA232" s="18">
        <v>58777728</v>
      </c>
      <c r="AB232" s="19">
        <v>16532734</v>
      </c>
      <c r="AC232" s="23">
        <v>1339761</v>
      </c>
      <c r="AD232" s="18">
        <v>3790184</v>
      </c>
      <c r="AE232" s="18">
        <v>26997797</v>
      </c>
      <c r="AF232" s="18">
        <v>35719908</v>
      </c>
      <c r="AG232" s="18">
        <v>127625316</v>
      </c>
      <c r="AH232" s="18">
        <v>38212128</v>
      </c>
      <c r="AI232" s="18">
        <v>21043957</v>
      </c>
      <c r="AJ232" s="16"/>
      <c r="AK232" s="19">
        <v>43877085</v>
      </c>
      <c r="AL232" s="16"/>
      <c r="AM232" s="23">
        <v>135591295</v>
      </c>
      <c r="AN232" s="18">
        <v>56968605</v>
      </c>
      <c r="AO232" s="18">
        <v>40958262</v>
      </c>
      <c r="AP232" s="18">
        <v>7889495</v>
      </c>
      <c r="AQ232" s="25"/>
      <c r="AR232" s="17"/>
      <c r="AS232" s="23">
        <v>63953932</v>
      </c>
      <c r="AT232" s="18">
        <v>125917135</v>
      </c>
      <c r="AU232" s="18">
        <v>82276655</v>
      </c>
      <c r="AV232" s="18">
        <v>766564548</v>
      </c>
      <c r="AW232" s="19">
        <v>20834135</v>
      </c>
      <c r="AX232" s="16"/>
    </row>
    <row r="233" spans="1:50" ht="23">
      <c r="A233" s="13">
        <v>43556</v>
      </c>
      <c r="B233" s="14">
        <v>83</v>
      </c>
      <c r="C233" s="20">
        <v>44</v>
      </c>
      <c r="D233" s="20">
        <v>51</v>
      </c>
      <c r="E233" s="6">
        <v>63.86</v>
      </c>
      <c r="F233" s="6">
        <v>71.23</v>
      </c>
      <c r="G233" s="6">
        <v>2.798</v>
      </c>
      <c r="H233" s="6">
        <v>34499.454932000001</v>
      </c>
      <c r="I233" s="6">
        <v>7900.4153340000003</v>
      </c>
      <c r="J233" s="6">
        <v>77.624866568085807</v>
      </c>
      <c r="K233" s="6">
        <v>210.3</v>
      </c>
      <c r="L233" s="6">
        <v>273.89999999999998</v>
      </c>
      <c r="M233" s="6">
        <v>224.4</v>
      </c>
      <c r="N233" s="6">
        <v>104.6</v>
      </c>
      <c r="O233" s="6">
        <v>168.3</v>
      </c>
      <c r="P233" s="6">
        <v>2.65</v>
      </c>
      <c r="Q233" s="6">
        <v>102</v>
      </c>
      <c r="R233" s="6">
        <v>129.80000000000001</v>
      </c>
      <c r="S233" s="6">
        <v>224.4</v>
      </c>
      <c r="T233" s="6">
        <v>123.5</v>
      </c>
      <c r="U233" s="6">
        <v>109</v>
      </c>
      <c r="V233" s="6">
        <v>239.2</v>
      </c>
      <c r="W233" s="17"/>
      <c r="X233" s="18">
        <v>132813501</v>
      </c>
      <c r="Y233" s="17"/>
      <c r="Z233" s="18">
        <v>314363477</v>
      </c>
      <c r="AA233" s="18">
        <v>41646731</v>
      </c>
      <c r="AB233" s="19">
        <v>22805847</v>
      </c>
      <c r="AC233" s="23">
        <v>1459670</v>
      </c>
      <c r="AD233" s="18">
        <v>2105013</v>
      </c>
      <c r="AE233" s="18">
        <v>24655884</v>
      </c>
      <c r="AF233" s="18">
        <v>36504517</v>
      </c>
      <c r="AG233" s="18">
        <v>128089166</v>
      </c>
      <c r="AH233" s="18">
        <v>39795746</v>
      </c>
      <c r="AI233" s="18">
        <v>21644106</v>
      </c>
      <c r="AJ233" s="16"/>
      <c r="AK233" s="19">
        <v>41030383</v>
      </c>
      <c r="AL233" s="16"/>
      <c r="AM233" s="23">
        <v>138897451</v>
      </c>
      <c r="AN233" s="18">
        <v>54319369</v>
      </c>
      <c r="AO233" s="18">
        <v>37153976</v>
      </c>
      <c r="AP233" s="18">
        <v>9510946</v>
      </c>
      <c r="AQ233" s="25"/>
      <c r="AR233" s="17"/>
      <c r="AS233" s="23">
        <v>70815398</v>
      </c>
      <c r="AT233" s="18">
        <v>123568836</v>
      </c>
      <c r="AU233" s="18">
        <v>60992139</v>
      </c>
      <c r="AV233" s="18">
        <v>774737144</v>
      </c>
      <c r="AW233" s="19">
        <v>20489478</v>
      </c>
      <c r="AX233" s="16"/>
    </row>
    <row r="234" spans="1:50" ht="23">
      <c r="A234" s="13">
        <v>43586</v>
      </c>
      <c r="B234" s="14">
        <v>83</v>
      </c>
      <c r="C234" s="20">
        <v>44</v>
      </c>
      <c r="D234" s="20">
        <v>51.75</v>
      </c>
      <c r="E234" s="6">
        <v>60.83</v>
      </c>
      <c r="F234" s="6">
        <v>71.319999999999993</v>
      </c>
      <c r="G234" s="6">
        <v>2.859</v>
      </c>
      <c r="H234" s="6">
        <v>39023.881706</v>
      </c>
      <c r="I234" s="6">
        <v>9070.6628430000001</v>
      </c>
      <c r="J234" s="6">
        <v>81.551685184057206</v>
      </c>
      <c r="K234" s="6">
        <v>211.1</v>
      </c>
      <c r="L234" s="6">
        <v>275.7</v>
      </c>
      <c r="M234" s="6">
        <v>221.4</v>
      </c>
      <c r="N234" s="6">
        <v>104.8</v>
      </c>
      <c r="O234" s="6">
        <v>169.4</v>
      </c>
      <c r="P234" s="6">
        <v>2.64</v>
      </c>
      <c r="Q234" s="6">
        <v>101</v>
      </c>
      <c r="R234" s="6">
        <v>130</v>
      </c>
      <c r="S234" s="6">
        <v>221.4</v>
      </c>
      <c r="T234" s="6">
        <v>122.6</v>
      </c>
      <c r="U234" s="6">
        <v>108.2</v>
      </c>
      <c r="V234" s="6">
        <v>241.7</v>
      </c>
      <c r="W234" s="17"/>
      <c r="X234" s="18">
        <v>132159170</v>
      </c>
      <c r="Y234" s="17"/>
      <c r="Z234" s="18">
        <v>332723733</v>
      </c>
      <c r="AA234" s="18">
        <v>38861222</v>
      </c>
      <c r="AB234" s="19">
        <v>12768850</v>
      </c>
      <c r="AC234" s="23">
        <v>2826686</v>
      </c>
      <c r="AD234" s="18">
        <v>2677812</v>
      </c>
      <c r="AE234" s="18">
        <v>28126202</v>
      </c>
      <c r="AF234" s="18">
        <v>42730502</v>
      </c>
      <c r="AG234" s="18">
        <v>136247947</v>
      </c>
      <c r="AH234" s="18">
        <v>38643020</v>
      </c>
      <c r="AI234" s="18">
        <v>20628290</v>
      </c>
      <c r="AJ234" s="16"/>
      <c r="AK234" s="19">
        <v>40827368</v>
      </c>
      <c r="AL234" s="16"/>
      <c r="AM234" s="23">
        <v>153702548</v>
      </c>
      <c r="AN234" s="18">
        <v>54428851</v>
      </c>
      <c r="AO234" s="18">
        <v>36297203</v>
      </c>
      <c r="AP234" s="18">
        <v>11072128</v>
      </c>
      <c r="AQ234" s="25"/>
      <c r="AR234" s="17"/>
      <c r="AS234" s="23">
        <v>63381019</v>
      </c>
      <c r="AT234" s="18">
        <v>124104748</v>
      </c>
      <c r="AU234" s="18">
        <v>64557934</v>
      </c>
      <c r="AV234" s="18">
        <v>750845421</v>
      </c>
      <c r="AW234" s="19">
        <v>22193056</v>
      </c>
      <c r="AX234" s="16"/>
    </row>
    <row r="235" spans="1:50" ht="23">
      <c r="A235" s="13">
        <v>43617</v>
      </c>
      <c r="B235" s="14">
        <v>83</v>
      </c>
      <c r="C235" s="20">
        <v>40</v>
      </c>
      <c r="D235" s="20">
        <v>50.5</v>
      </c>
      <c r="E235" s="6">
        <v>54.66</v>
      </c>
      <c r="F235" s="6">
        <v>64.22</v>
      </c>
      <c r="G235" s="6">
        <v>2.7160000000000002</v>
      </c>
      <c r="H235" s="6">
        <v>38732.975180000001</v>
      </c>
      <c r="I235" s="6">
        <v>9168.472651</v>
      </c>
      <c r="J235" s="6">
        <v>89.916438636757505</v>
      </c>
      <c r="K235" s="6">
        <v>212.3</v>
      </c>
      <c r="L235" s="6">
        <v>273.2</v>
      </c>
      <c r="M235" s="6">
        <v>222.7</v>
      </c>
      <c r="N235" s="6">
        <v>105.7</v>
      </c>
      <c r="O235" s="6">
        <v>167.8</v>
      </c>
      <c r="P235" s="6">
        <v>2.4</v>
      </c>
      <c r="Q235" s="6">
        <v>101.4</v>
      </c>
      <c r="R235" s="6">
        <v>131.30000000000001</v>
      </c>
      <c r="S235" s="6">
        <v>222.7</v>
      </c>
      <c r="T235" s="6">
        <v>123.8</v>
      </c>
      <c r="U235" s="6">
        <v>109.2</v>
      </c>
      <c r="V235" s="6">
        <v>238.2</v>
      </c>
      <c r="W235" s="17"/>
      <c r="X235" s="18">
        <v>109496158</v>
      </c>
      <c r="Y235" s="17"/>
      <c r="Z235" s="18">
        <v>346765618</v>
      </c>
      <c r="AA235" s="18">
        <v>34790924</v>
      </c>
      <c r="AB235" s="19">
        <v>18449984</v>
      </c>
      <c r="AC235" s="23">
        <v>2282332</v>
      </c>
      <c r="AD235" s="18">
        <v>1039279</v>
      </c>
      <c r="AE235" s="18">
        <v>26283663</v>
      </c>
      <c r="AF235" s="18">
        <v>40751253</v>
      </c>
      <c r="AG235" s="18">
        <v>105155935</v>
      </c>
      <c r="AH235" s="18">
        <v>37508026</v>
      </c>
      <c r="AI235" s="18">
        <v>14170835</v>
      </c>
      <c r="AJ235" s="16"/>
      <c r="AK235" s="19">
        <v>39398331</v>
      </c>
      <c r="AL235" s="16"/>
      <c r="AM235" s="23">
        <v>116751172</v>
      </c>
      <c r="AN235" s="18">
        <v>52313559</v>
      </c>
      <c r="AO235" s="18">
        <v>38692062</v>
      </c>
      <c r="AP235" s="18">
        <v>7419895</v>
      </c>
      <c r="AQ235" s="25"/>
      <c r="AR235" s="17"/>
      <c r="AS235" s="23">
        <v>59775346</v>
      </c>
      <c r="AT235" s="18">
        <v>118627848</v>
      </c>
      <c r="AU235" s="18">
        <v>57128823</v>
      </c>
      <c r="AV235" s="18">
        <v>656818576</v>
      </c>
      <c r="AW235" s="19">
        <v>20439368</v>
      </c>
      <c r="AX235" s="16"/>
    </row>
    <row r="236" spans="1:50" ht="23">
      <c r="A236" s="13">
        <v>43647</v>
      </c>
      <c r="B236" s="14">
        <v>80</v>
      </c>
      <c r="C236" s="20">
        <v>38</v>
      </c>
      <c r="D236" s="20">
        <v>48</v>
      </c>
      <c r="E236" s="6">
        <v>57.35</v>
      </c>
      <c r="F236" s="6">
        <v>63.92</v>
      </c>
      <c r="G236" s="6">
        <v>2.74</v>
      </c>
      <c r="H236" s="6">
        <v>41237.166159</v>
      </c>
      <c r="I236" s="6">
        <v>8700.8227200000001</v>
      </c>
      <c r="J236" s="6">
        <v>79.723884191024894</v>
      </c>
      <c r="K236" s="6">
        <v>211.5</v>
      </c>
      <c r="L236" s="6">
        <v>272.7</v>
      </c>
      <c r="M236" s="6">
        <v>222</v>
      </c>
      <c r="N236" s="6">
        <v>105.8</v>
      </c>
      <c r="O236" s="6">
        <v>167.4</v>
      </c>
      <c r="P236" s="6">
        <v>2.37</v>
      </c>
      <c r="Q236" s="6">
        <v>101.2</v>
      </c>
      <c r="R236" s="6">
        <v>131.4</v>
      </c>
      <c r="S236" s="6">
        <v>222</v>
      </c>
      <c r="T236" s="6">
        <v>124.9</v>
      </c>
      <c r="U236" s="6">
        <v>110</v>
      </c>
      <c r="V236" s="6">
        <v>237.2</v>
      </c>
      <c r="W236" s="17"/>
      <c r="X236" s="18">
        <v>129423268</v>
      </c>
      <c r="Y236" s="17"/>
      <c r="Z236" s="18">
        <v>327495712</v>
      </c>
      <c r="AA236" s="18">
        <v>48865600</v>
      </c>
      <c r="AB236" s="19">
        <v>15815244</v>
      </c>
      <c r="AC236" s="23">
        <v>3611368</v>
      </c>
      <c r="AD236" s="18">
        <v>3870195</v>
      </c>
      <c r="AE236" s="18">
        <v>30487579</v>
      </c>
      <c r="AF236" s="18">
        <v>38147034</v>
      </c>
      <c r="AG236" s="18">
        <v>114229885</v>
      </c>
      <c r="AH236" s="18">
        <v>43059741</v>
      </c>
      <c r="AI236" s="18">
        <v>23909032</v>
      </c>
      <c r="AJ236" s="16"/>
      <c r="AK236" s="19">
        <v>41272954</v>
      </c>
      <c r="AL236" s="16"/>
      <c r="AM236" s="23">
        <v>134063384</v>
      </c>
      <c r="AN236" s="18">
        <v>44705008</v>
      </c>
      <c r="AO236" s="18">
        <v>43539074</v>
      </c>
      <c r="AP236" s="18">
        <v>11630094</v>
      </c>
      <c r="AQ236" s="25"/>
      <c r="AR236" s="17"/>
      <c r="AS236" s="23">
        <v>60910360</v>
      </c>
      <c r="AT236" s="18">
        <v>119158073</v>
      </c>
      <c r="AU236" s="18">
        <v>67370379</v>
      </c>
      <c r="AV236" s="18">
        <v>699879666</v>
      </c>
      <c r="AW236" s="19">
        <v>23943046</v>
      </c>
      <c r="AX236" s="16"/>
    </row>
    <row r="237" spans="1:50" ht="23">
      <c r="A237" s="13">
        <v>43678</v>
      </c>
      <c r="B237" s="14">
        <v>77</v>
      </c>
      <c r="C237" s="20">
        <v>37</v>
      </c>
      <c r="D237" s="20">
        <v>45</v>
      </c>
      <c r="E237" s="6">
        <v>54.81</v>
      </c>
      <c r="F237" s="6">
        <v>59.04</v>
      </c>
      <c r="G237" s="6">
        <v>2.621</v>
      </c>
      <c r="H237" s="6">
        <v>40955.642945</v>
      </c>
      <c r="I237" s="6">
        <v>9413.5411230000009</v>
      </c>
      <c r="J237" s="6">
        <v>67.730493236929703</v>
      </c>
      <c r="K237" s="6">
        <v>210.8</v>
      </c>
      <c r="L237" s="6">
        <v>273.10000000000002</v>
      </c>
      <c r="M237" s="6">
        <v>220.9</v>
      </c>
      <c r="N237" s="6">
        <v>105.3</v>
      </c>
      <c r="O237" s="6">
        <v>167.4</v>
      </c>
      <c r="P237" s="6">
        <v>2.2200000000000002</v>
      </c>
      <c r="Q237" s="6">
        <v>100.8</v>
      </c>
      <c r="R237" s="6">
        <v>130.69999999999999</v>
      </c>
      <c r="S237" s="6">
        <v>220.9</v>
      </c>
      <c r="T237" s="6">
        <v>121.3</v>
      </c>
      <c r="U237" s="6">
        <v>107.2</v>
      </c>
      <c r="V237" s="6">
        <v>237.1</v>
      </c>
      <c r="W237" s="17"/>
      <c r="X237" s="18">
        <v>114772325</v>
      </c>
      <c r="Y237" s="17"/>
      <c r="Z237" s="18">
        <v>368726811</v>
      </c>
      <c r="AA237" s="18">
        <v>36736202</v>
      </c>
      <c r="AB237" s="19">
        <v>15126400</v>
      </c>
      <c r="AC237" s="23">
        <v>2308320</v>
      </c>
      <c r="AD237" s="18">
        <v>1639291</v>
      </c>
      <c r="AE237" s="18">
        <v>31694629</v>
      </c>
      <c r="AF237" s="18">
        <v>37051592</v>
      </c>
      <c r="AG237" s="18">
        <v>100403220</v>
      </c>
      <c r="AH237" s="18">
        <v>25979675</v>
      </c>
      <c r="AI237" s="18">
        <v>20234715</v>
      </c>
      <c r="AJ237" s="16"/>
      <c r="AK237" s="19">
        <v>36705313</v>
      </c>
      <c r="AL237" s="16"/>
      <c r="AM237" s="23">
        <v>116628272</v>
      </c>
      <c r="AN237" s="18">
        <v>51548235</v>
      </c>
      <c r="AO237" s="18">
        <v>47462114</v>
      </c>
      <c r="AP237" s="18">
        <v>7355328</v>
      </c>
      <c r="AQ237" s="25"/>
      <c r="AR237" s="17"/>
      <c r="AS237" s="23">
        <v>36887123</v>
      </c>
      <c r="AT237" s="18">
        <v>104644346</v>
      </c>
      <c r="AU237" s="18">
        <v>65383644</v>
      </c>
      <c r="AV237" s="18">
        <v>736235197</v>
      </c>
      <c r="AW237" s="19">
        <v>19288038</v>
      </c>
      <c r="AX237" s="16"/>
    </row>
    <row r="238" spans="1:50" ht="23">
      <c r="A238" s="13">
        <v>43709</v>
      </c>
      <c r="B238" s="14">
        <v>80</v>
      </c>
      <c r="C238" s="20">
        <v>35</v>
      </c>
      <c r="D238" s="20">
        <v>43.25</v>
      </c>
      <c r="E238" s="6">
        <v>56.95</v>
      </c>
      <c r="F238" s="6">
        <v>62.83</v>
      </c>
      <c r="G238" s="6">
        <v>2.5920000000000001</v>
      </c>
      <c r="H238" s="6">
        <v>39866.673153999996</v>
      </c>
      <c r="I238" s="6">
        <v>8604.7634109999999</v>
      </c>
      <c r="J238" s="6">
        <v>68.136134895939307</v>
      </c>
      <c r="K238" s="6">
        <v>211</v>
      </c>
      <c r="L238" s="6">
        <v>273.3</v>
      </c>
      <c r="M238" s="6">
        <v>220.9</v>
      </c>
      <c r="N238" s="6">
        <v>104.9</v>
      </c>
      <c r="O238" s="6">
        <v>167.6</v>
      </c>
      <c r="P238" s="6">
        <v>2.56</v>
      </c>
      <c r="Q238" s="6">
        <v>100.8</v>
      </c>
      <c r="R238" s="6">
        <v>130.19999999999999</v>
      </c>
      <c r="S238" s="6">
        <v>220.9</v>
      </c>
      <c r="T238" s="6">
        <v>119.2</v>
      </c>
      <c r="U238" s="6">
        <v>105.6</v>
      </c>
      <c r="V238" s="6">
        <v>237.6</v>
      </c>
      <c r="W238" s="17"/>
      <c r="X238" s="18">
        <v>103573085</v>
      </c>
      <c r="Y238" s="17"/>
      <c r="Z238" s="18">
        <v>322181305</v>
      </c>
      <c r="AA238" s="18">
        <v>29764851</v>
      </c>
      <c r="AB238" s="19">
        <v>11538017</v>
      </c>
      <c r="AC238" s="23">
        <v>3347356</v>
      </c>
      <c r="AD238" s="18">
        <v>2080077</v>
      </c>
      <c r="AE238" s="18">
        <v>18521966</v>
      </c>
      <c r="AF238" s="18">
        <v>38206443</v>
      </c>
      <c r="AG238" s="18">
        <v>111929802</v>
      </c>
      <c r="AH238" s="18">
        <v>29690340</v>
      </c>
      <c r="AI238" s="18">
        <v>10863742</v>
      </c>
      <c r="AJ238" s="16"/>
      <c r="AK238" s="19">
        <v>37771636</v>
      </c>
      <c r="AL238" s="16"/>
      <c r="AM238" s="23">
        <v>113947116</v>
      </c>
      <c r="AN238" s="18">
        <v>39262234</v>
      </c>
      <c r="AO238" s="18">
        <v>48343448</v>
      </c>
      <c r="AP238" s="18">
        <v>9712380</v>
      </c>
      <c r="AQ238" s="25"/>
      <c r="AR238" s="17"/>
      <c r="AS238" s="23">
        <v>49490257</v>
      </c>
      <c r="AT238" s="18">
        <v>108555268</v>
      </c>
      <c r="AU238" s="18">
        <v>68441589</v>
      </c>
      <c r="AV238" s="18">
        <v>645803325</v>
      </c>
      <c r="AW238" s="19">
        <v>19761817</v>
      </c>
      <c r="AX238" s="16"/>
    </row>
    <row r="239" spans="1:50" ht="23">
      <c r="A239" s="13">
        <v>43739</v>
      </c>
      <c r="B239" s="14">
        <v>80</v>
      </c>
      <c r="C239" s="20">
        <v>35</v>
      </c>
      <c r="D239" s="20">
        <v>43</v>
      </c>
      <c r="E239" s="6">
        <v>53.96</v>
      </c>
      <c r="F239" s="6">
        <v>59.71</v>
      </c>
      <c r="G239" s="6">
        <v>2.6269999999999998</v>
      </c>
      <c r="H239" s="6">
        <v>39794.889453999996</v>
      </c>
      <c r="I239" s="6">
        <v>8854.8839480000006</v>
      </c>
      <c r="J239" s="6">
        <v>65.121509293293997</v>
      </c>
      <c r="K239" s="6">
        <v>212.3</v>
      </c>
      <c r="L239" s="6">
        <v>273.8</v>
      </c>
      <c r="M239" s="6">
        <v>221.1</v>
      </c>
      <c r="N239" s="6">
        <v>105.3</v>
      </c>
      <c r="O239" s="6">
        <v>167.8</v>
      </c>
      <c r="P239" s="6">
        <v>2.33</v>
      </c>
      <c r="Q239" s="6">
        <v>100.9</v>
      </c>
      <c r="R239" s="6">
        <v>130.80000000000001</v>
      </c>
      <c r="S239" s="6">
        <v>221.1</v>
      </c>
      <c r="T239" s="6">
        <v>120.1</v>
      </c>
      <c r="U239" s="6">
        <v>105.8</v>
      </c>
      <c r="V239" s="6">
        <v>238.7</v>
      </c>
      <c r="W239" s="17"/>
      <c r="X239" s="18">
        <v>97322938</v>
      </c>
      <c r="Y239" s="17"/>
      <c r="Z239" s="18">
        <v>358169749</v>
      </c>
      <c r="AA239" s="18">
        <v>28414748</v>
      </c>
      <c r="AB239" s="19">
        <v>9430455</v>
      </c>
      <c r="AC239" s="23">
        <v>3260444</v>
      </c>
      <c r="AD239" s="18">
        <v>1807127</v>
      </c>
      <c r="AE239" s="18">
        <v>23508516</v>
      </c>
      <c r="AF239" s="18">
        <v>39174952</v>
      </c>
      <c r="AG239" s="18">
        <v>116771285</v>
      </c>
      <c r="AH239" s="18">
        <v>30813797</v>
      </c>
      <c r="AI239" s="18">
        <v>21184324</v>
      </c>
      <c r="AJ239" s="16"/>
      <c r="AK239" s="19">
        <v>40774448</v>
      </c>
      <c r="AL239" s="16"/>
      <c r="AM239" s="23">
        <v>109790468</v>
      </c>
      <c r="AN239" s="18">
        <v>40662281</v>
      </c>
      <c r="AO239" s="18">
        <v>40840435</v>
      </c>
      <c r="AP239" s="18">
        <v>10903188</v>
      </c>
      <c r="AQ239" s="25"/>
      <c r="AR239" s="17"/>
      <c r="AS239" s="23">
        <v>53452684</v>
      </c>
      <c r="AT239" s="18">
        <v>106896782</v>
      </c>
      <c r="AU239" s="18">
        <v>71780191</v>
      </c>
      <c r="AV239" s="18">
        <v>609494981</v>
      </c>
      <c r="AW239" s="19">
        <v>19496386</v>
      </c>
      <c r="AX239" s="16"/>
    </row>
    <row r="240" spans="1:50" ht="23">
      <c r="A240" s="13">
        <v>43770</v>
      </c>
      <c r="B240" s="14">
        <v>77</v>
      </c>
      <c r="C240" s="20">
        <v>32</v>
      </c>
      <c r="D240" s="20">
        <v>41.25</v>
      </c>
      <c r="E240" s="6">
        <v>57.03</v>
      </c>
      <c r="F240" s="6">
        <v>63.21</v>
      </c>
      <c r="G240" s="6">
        <v>2.5979999999999999</v>
      </c>
      <c r="H240" s="6">
        <v>36172.914881999997</v>
      </c>
      <c r="I240" s="6">
        <v>10103.196776999999</v>
      </c>
      <c r="J240" s="6">
        <v>69.723710078964004</v>
      </c>
      <c r="K240" s="6">
        <v>215.5</v>
      </c>
      <c r="L240" s="6">
        <v>271.2</v>
      </c>
      <c r="M240" s="6">
        <v>219.7</v>
      </c>
      <c r="N240" s="6">
        <v>105.6</v>
      </c>
      <c r="O240" s="6">
        <v>166.2</v>
      </c>
      <c r="P240" s="6">
        <v>2.65</v>
      </c>
      <c r="Q240" s="6">
        <v>100.3</v>
      </c>
      <c r="R240" s="6">
        <v>131.30000000000001</v>
      </c>
      <c r="S240" s="6">
        <v>219.7</v>
      </c>
      <c r="T240" s="6">
        <v>121.4</v>
      </c>
      <c r="U240" s="6">
        <v>106.8</v>
      </c>
      <c r="V240" s="6">
        <v>235.4</v>
      </c>
      <c r="W240" s="17"/>
      <c r="X240" s="18">
        <v>86449145</v>
      </c>
      <c r="Y240" s="17"/>
      <c r="Z240" s="18">
        <v>284841716</v>
      </c>
      <c r="AA240" s="18">
        <v>47539897</v>
      </c>
      <c r="AB240" s="19">
        <v>14049891</v>
      </c>
      <c r="AC240" s="23">
        <v>2545687</v>
      </c>
      <c r="AD240" s="18">
        <v>2194514</v>
      </c>
      <c r="AE240" s="18">
        <v>25674718</v>
      </c>
      <c r="AF240" s="18">
        <v>32704374</v>
      </c>
      <c r="AG240" s="18">
        <v>102739832</v>
      </c>
      <c r="AH240" s="18">
        <v>31409982</v>
      </c>
      <c r="AI240" s="18">
        <v>22651264</v>
      </c>
      <c r="AJ240" s="16"/>
      <c r="AK240" s="19">
        <v>33481524</v>
      </c>
      <c r="AL240" s="16"/>
      <c r="AM240" s="23">
        <v>96516853</v>
      </c>
      <c r="AN240" s="18">
        <v>46535138</v>
      </c>
      <c r="AO240" s="18">
        <v>39656272</v>
      </c>
      <c r="AP240" s="18">
        <v>9768025</v>
      </c>
      <c r="AQ240" s="25"/>
      <c r="AR240" s="17"/>
      <c r="AS240" s="23">
        <v>43070443</v>
      </c>
      <c r="AT240" s="18">
        <v>94972711</v>
      </c>
      <c r="AU240" s="18">
        <v>77403311</v>
      </c>
      <c r="AV240" s="18">
        <v>654140232</v>
      </c>
      <c r="AW240" s="19">
        <v>21282890</v>
      </c>
      <c r="AX240" s="16"/>
    </row>
    <row r="241" spans="1:50" ht="23">
      <c r="A241" s="13">
        <v>43800</v>
      </c>
      <c r="B241" s="14">
        <v>77</v>
      </c>
      <c r="C241" s="20">
        <v>30</v>
      </c>
      <c r="D241" s="20">
        <v>39.25</v>
      </c>
      <c r="E241" s="6">
        <v>59.88</v>
      </c>
      <c r="F241" s="6">
        <v>67.31</v>
      </c>
      <c r="G241" s="6">
        <v>2.5550000000000002</v>
      </c>
      <c r="H241" s="6">
        <v>33418.149083999997</v>
      </c>
      <c r="I241" s="6">
        <v>8901.174927</v>
      </c>
      <c r="J241" s="6">
        <v>74.949424390597997</v>
      </c>
      <c r="K241" s="6">
        <v>215.1</v>
      </c>
      <c r="L241" s="6">
        <v>266.10000000000002</v>
      </c>
      <c r="M241" s="6">
        <v>217.7</v>
      </c>
      <c r="N241" s="6">
        <v>105.5</v>
      </c>
      <c r="O241" s="6">
        <v>163.1</v>
      </c>
      <c r="P241" s="6">
        <v>2.2200000000000002</v>
      </c>
      <c r="Q241" s="6">
        <v>99.6</v>
      </c>
      <c r="R241" s="6">
        <v>131.19999999999999</v>
      </c>
      <c r="S241" s="6">
        <v>217.7</v>
      </c>
      <c r="T241" s="6">
        <v>122.7</v>
      </c>
      <c r="U241" s="6">
        <v>107.8</v>
      </c>
      <c r="V241" s="6">
        <v>229.5</v>
      </c>
      <c r="W241" s="17"/>
      <c r="X241" s="18">
        <v>111720880</v>
      </c>
      <c r="Y241" s="17"/>
      <c r="Z241" s="18">
        <v>302420633</v>
      </c>
      <c r="AA241" s="18">
        <v>32843564</v>
      </c>
      <c r="AB241" s="19">
        <v>13725897</v>
      </c>
      <c r="AC241" s="23">
        <v>2667468</v>
      </c>
      <c r="AD241" s="18">
        <v>1707525</v>
      </c>
      <c r="AE241" s="18">
        <v>18073457</v>
      </c>
      <c r="AF241" s="18">
        <v>28111851</v>
      </c>
      <c r="AG241" s="18">
        <v>76058870</v>
      </c>
      <c r="AH241" s="18">
        <v>23009852</v>
      </c>
      <c r="AI241" s="18">
        <v>24303573</v>
      </c>
      <c r="AJ241" s="16"/>
      <c r="AK241" s="19">
        <v>34113610</v>
      </c>
      <c r="AL241" s="16"/>
      <c r="AM241" s="23">
        <v>116273104</v>
      </c>
      <c r="AN241" s="18">
        <v>41756821</v>
      </c>
      <c r="AO241" s="18">
        <v>44588693</v>
      </c>
      <c r="AP241" s="18">
        <v>6341549</v>
      </c>
      <c r="AQ241" s="25"/>
      <c r="AR241" s="17"/>
      <c r="AS241" s="23">
        <v>37306672</v>
      </c>
      <c r="AT241" s="18">
        <v>75502249</v>
      </c>
      <c r="AU241" s="18">
        <v>48808433</v>
      </c>
      <c r="AV241" s="18">
        <v>665213033</v>
      </c>
      <c r="AW241" s="19">
        <v>15308706</v>
      </c>
      <c r="AX241" s="16"/>
    </row>
    <row r="242" spans="1:50" ht="23">
      <c r="A242" s="13">
        <v>43831</v>
      </c>
      <c r="B242" s="26">
        <v>47</v>
      </c>
      <c r="C242" s="20">
        <v>34</v>
      </c>
      <c r="D242" s="20">
        <v>40</v>
      </c>
      <c r="E242" s="6">
        <v>57.52</v>
      </c>
      <c r="F242" s="6">
        <v>63.65</v>
      </c>
      <c r="G242" s="6">
        <v>2.548</v>
      </c>
      <c r="H242" s="6">
        <v>32952.352592000003</v>
      </c>
      <c r="I242" s="6">
        <v>7155.6574440000004</v>
      </c>
      <c r="J242" s="6">
        <v>75.212508278070601</v>
      </c>
      <c r="K242" s="6">
        <v>214.8</v>
      </c>
      <c r="L242" s="6">
        <v>265.7</v>
      </c>
      <c r="M242" s="6">
        <v>215.5</v>
      </c>
      <c r="N242" s="6">
        <v>105</v>
      </c>
      <c r="O242" s="6">
        <v>163.1</v>
      </c>
      <c r="P242" s="6">
        <v>2.02</v>
      </c>
      <c r="Q242" s="6">
        <v>98.8</v>
      </c>
      <c r="R242" s="6">
        <v>130.6</v>
      </c>
      <c r="S242" s="6">
        <v>215.5</v>
      </c>
      <c r="T242" s="6">
        <v>123.1</v>
      </c>
      <c r="U242" s="6">
        <v>108.1</v>
      </c>
      <c r="V242" s="6">
        <v>228.9</v>
      </c>
      <c r="W242" s="17"/>
      <c r="X242" s="18">
        <v>102038242</v>
      </c>
      <c r="Y242" s="17"/>
      <c r="Z242" s="18">
        <v>301413744</v>
      </c>
      <c r="AA242" s="18">
        <v>28318292</v>
      </c>
      <c r="AB242" s="19">
        <v>15270941</v>
      </c>
      <c r="AC242" s="23">
        <v>2051348</v>
      </c>
      <c r="AD242" s="18">
        <v>1378324</v>
      </c>
      <c r="AE242" s="18">
        <v>23798176</v>
      </c>
      <c r="AF242" s="17"/>
      <c r="AG242" s="18">
        <v>125010085</v>
      </c>
      <c r="AH242" s="18">
        <v>30732921</v>
      </c>
      <c r="AI242" s="18">
        <v>14992732</v>
      </c>
      <c r="AJ242" s="16"/>
      <c r="AK242" s="19">
        <v>32099690</v>
      </c>
      <c r="AL242" s="16"/>
      <c r="AM242" s="23">
        <v>103046439</v>
      </c>
      <c r="AN242" s="18">
        <v>47411776</v>
      </c>
      <c r="AO242" s="18">
        <v>26651592</v>
      </c>
      <c r="AP242" s="18">
        <v>13099154</v>
      </c>
      <c r="AQ242" s="25"/>
      <c r="AR242" s="17"/>
      <c r="AS242" s="17"/>
      <c r="AT242" s="18">
        <v>86785738</v>
      </c>
      <c r="AU242" s="18">
        <v>54270841</v>
      </c>
      <c r="AV242" s="18">
        <v>491055242</v>
      </c>
      <c r="AW242" s="19">
        <v>15205576</v>
      </c>
      <c r="AX242" s="16"/>
    </row>
    <row r="243" spans="1:50" ht="23">
      <c r="A243" s="13">
        <v>43862</v>
      </c>
      <c r="B243" s="14">
        <v>47</v>
      </c>
      <c r="C243" s="20">
        <v>34</v>
      </c>
      <c r="D243" s="20">
        <v>40.75</v>
      </c>
      <c r="E243" s="6">
        <v>50.54</v>
      </c>
      <c r="F243" s="6">
        <v>55.66</v>
      </c>
      <c r="G243" s="6">
        <v>2.4420000000000002</v>
      </c>
      <c r="H243" s="6">
        <v>22581.562737</v>
      </c>
      <c r="I243" s="6">
        <v>6826.5712620000004</v>
      </c>
      <c r="J243" s="6">
        <v>71.660875797189505</v>
      </c>
      <c r="K243" s="6">
        <v>211.1</v>
      </c>
      <c r="L243" s="6">
        <v>269.60000000000002</v>
      </c>
      <c r="M243" s="6">
        <v>218</v>
      </c>
      <c r="N243" s="6">
        <v>104.8</v>
      </c>
      <c r="O243" s="6">
        <v>165.4</v>
      </c>
      <c r="P243" s="6">
        <v>1.91</v>
      </c>
      <c r="Q243" s="6">
        <v>99.7</v>
      </c>
      <c r="R243" s="6">
        <v>130.30000000000001</v>
      </c>
      <c r="S243" s="6">
        <v>218</v>
      </c>
      <c r="T243" s="6">
        <v>118.6</v>
      </c>
      <c r="U243" s="6">
        <v>104.6</v>
      </c>
      <c r="V243" s="6">
        <v>232.8</v>
      </c>
      <c r="W243" s="17"/>
      <c r="X243" s="18">
        <v>103882842</v>
      </c>
      <c r="Y243" s="17"/>
      <c r="Z243" s="18">
        <v>326192001</v>
      </c>
      <c r="AA243" s="18">
        <v>23027730</v>
      </c>
      <c r="AB243" s="19">
        <v>17113119</v>
      </c>
      <c r="AC243" s="23">
        <v>2062639</v>
      </c>
      <c r="AD243" s="18">
        <v>2774072</v>
      </c>
      <c r="AE243" s="18">
        <v>21023084</v>
      </c>
      <c r="AF243" s="17"/>
      <c r="AG243" s="18">
        <v>112655111</v>
      </c>
      <c r="AH243" s="18">
        <v>32269837</v>
      </c>
      <c r="AI243" s="18">
        <v>9409647</v>
      </c>
      <c r="AJ243" s="16"/>
      <c r="AK243" s="19">
        <v>34785286</v>
      </c>
      <c r="AL243" s="16"/>
      <c r="AM243" s="23">
        <v>104157995</v>
      </c>
      <c r="AN243" s="18">
        <v>54102577</v>
      </c>
      <c r="AO243" s="18">
        <v>28717863</v>
      </c>
      <c r="AP243" s="18">
        <v>6377471</v>
      </c>
      <c r="AQ243" s="25"/>
      <c r="AR243" s="17"/>
      <c r="AS243" s="17"/>
      <c r="AT243" s="18">
        <v>97868352</v>
      </c>
      <c r="AU243" s="18">
        <v>52090347</v>
      </c>
      <c r="AV243" s="18">
        <v>516236169</v>
      </c>
      <c r="AW243" s="19">
        <v>15930684</v>
      </c>
      <c r="AX243" s="16"/>
    </row>
    <row r="244" spans="1:50" ht="23">
      <c r="A244" s="13">
        <v>43891</v>
      </c>
      <c r="B244" s="14">
        <v>47</v>
      </c>
      <c r="C244" s="20">
        <v>32</v>
      </c>
      <c r="D244" s="20">
        <v>39.25</v>
      </c>
      <c r="E244" s="6">
        <v>29.21</v>
      </c>
      <c r="F244" s="6">
        <v>32.01</v>
      </c>
      <c r="G244" s="6">
        <v>2.234</v>
      </c>
      <c r="H244" s="6">
        <v>19641.297588000001</v>
      </c>
      <c r="I244" s="6">
        <v>7930.8266960000001</v>
      </c>
      <c r="J244" s="6">
        <v>68.372945739566802</v>
      </c>
      <c r="K244" s="6">
        <v>211.6</v>
      </c>
      <c r="L244" s="6">
        <v>268.60000000000002</v>
      </c>
      <c r="M244" s="6">
        <v>217.4</v>
      </c>
      <c r="N244" s="6">
        <v>105.3</v>
      </c>
      <c r="O244" s="6">
        <v>164.7</v>
      </c>
      <c r="P244" s="6">
        <v>1.79</v>
      </c>
      <c r="Q244" s="6">
        <v>99.5</v>
      </c>
      <c r="R244" s="6">
        <v>130.9</v>
      </c>
      <c r="S244" s="6">
        <v>217.4</v>
      </c>
      <c r="T244" s="6">
        <v>117.4</v>
      </c>
      <c r="U244" s="6">
        <v>103.7</v>
      </c>
      <c r="V244" s="6">
        <v>231.9</v>
      </c>
      <c r="W244" s="17"/>
      <c r="X244" s="18">
        <v>107598247</v>
      </c>
      <c r="Y244" s="17"/>
      <c r="Z244" s="18">
        <v>318866830</v>
      </c>
      <c r="AA244" s="18">
        <v>19779001</v>
      </c>
      <c r="AB244" s="19">
        <v>17321417</v>
      </c>
      <c r="AC244" s="23">
        <v>2847539</v>
      </c>
      <c r="AD244" s="18">
        <v>2175264</v>
      </c>
      <c r="AE244" s="18">
        <v>20016432</v>
      </c>
      <c r="AF244" s="17"/>
      <c r="AG244" s="18">
        <v>137755475</v>
      </c>
      <c r="AH244" s="18">
        <v>31589575</v>
      </c>
      <c r="AI244" s="18">
        <v>21531912</v>
      </c>
      <c r="AJ244" s="16"/>
      <c r="AK244" s="19">
        <v>40834224</v>
      </c>
      <c r="AL244" s="16"/>
      <c r="AM244" s="23">
        <v>112131741</v>
      </c>
      <c r="AN244" s="18">
        <v>48872486</v>
      </c>
      <c r="AO244" s="18">
        <v>26101025</v>
      </c>
      <c r="AP244" s="18">
        <v>7311571</v>
      </c>
      <c r="AQ244" s="25"/>
      <c r="AR244" s="17"/>
      <c r="AS244" s="17"/>
      <c r="AT244" s="18">
        <v>110410699</v>
      </c>
      <c r="AU244" s="18">
        <v>51446593</v>
      </c>
      <c r="AV244" s="18">
        <v>664645129</v>
      </c>
      <c r="AW244" s="19">
        <v>17251474</v>
      </c>
      <c r="AX244" s="16"/>
    </row>
    <row r="245" spans="1:50" ht="23">
      <c r="A245" s="13">
        <v>43922</v>
      </c>
      <c r="B245" s="14">
        <v>43</v>
      </c>
      <c r="C245" s="20">
        <v>29</v>
      </c>
      <c r="D245" s="20">
        <v>35.5</v>
      </c>
      <c r="E245" s="6">
        <v>16.55</v>
      </c>
      <c r="F245" s="6">
        <v>18.38</v>
      </c>
      <c r="G245" s="6">
        <v>1.841</v>
      </c>
      <c r="H245" s="6">
        <v>30740.324984999999</v>
      </c>
      <c r="I245" s="6">
        <v>8630.6801419999993</v>
      </c>
      <c r="J245" s="6">
        <v>60.699371147430199</v>
      </c>
      <c r="K245" s="6">
        <v>212</v>
      </c>
      <c r="L245" s="6">
        <v>255.8</v>
      </c>
      <c r="M245" s="6">
        <v>219.1</v>
      </c>
      <c r="N245" s="6">
        <v>104.8</v>
      </c>
      <c r="O245" s="6">
        <v>156.80000000000001</v>
      </c>
      <c r="P245" s="6">
        <v>1.74</v>
      </c>
      <c r="Q245" s="6">
        <v>100.1</v>
      </c>
      <c r="R245" s="6">
        <v>130.5</v>
      </c>
      <c r="S245" s="6">
        <v>219.1</v>
      </c>
      <c r="T245" s="6">
        <v>120.6</v>
      </c>
      <c r="U245" s="6">
        <v>105.9</v>
      </c>
      <c r="V245" s="6">
        <v>216.6</v>
      </c>
      <c r="W245" s="17"/>
      <c r="X245" s="18">
        <v>107102951</v>
      </c>
      <c r="Y245" s="17"/>
      <c r="Z245" s="18">
        <v>265203321</v>
      </c>
      <c r="AA245" s="18">
        <v>29432622</v>
      </c>
      <c r="AB245" s="19">
        <v>30414127</v>
      </c>
      <c r="AC245" s="23">
        <v>3541562</v>
      </c>
      <c r="AD245" s="18">
        <v>1313777</v>
      </c>
      <c r="AE245" s="18">
        <v>22926049</v>
      </c>
      <c r="AF245" s="17"/>
      <c r="AG245" s="18">
        <v>117563073</v>
      </c>
      <c r="AH245" s="18">
        <v>26414923</v>
      </c>
      <c r="AI245" s="18">
        <v>15739495</v>
      </c>
      <c r="AJ245" s="16"/>
      <c r="AK245" s="19">
        <v>36107115</v>
      </c>
      <c r="AL245" s="16"/>
      <c r="AM245" s="23">
        <v>103108844</v>
      </c>
      <c r="AN245" s="18">
        <v>33240787</v>
      </c>
      <c r="AO245" s="18">
        <v>21394676</v>
      </c>
      <c r="AP245" s="18">
        <v>7328026</v>
      </c>
      <c r="AQ245" s="25"/>
      <c r="AR245" s="17"/>
      <c r="AS245" s="17"/>
      <c r="AT245" s="18">
        <v>98054627</v>
      </c>
      <c r="AU245" s="18">
        <v>44060897</v>
      </c>
      <c r="AV245" s="18">
        <v>579320983</v>
      </c>
      <c r="AW245" s="19">
        <v>15507089</v>
      </c>
      <c r="AX245" s="16"/>
    </row>
    <row r="246" spans="1:50" ht="23">
      <c r="A246" s="13">
        <v>43952</v>
      </c>
      <c r="B246" s="14">
        <v>43</v>
      </c>
      <c r="C246" s="20">
        <v>28</v>
      </c>
      <c r="D246" s="20">
        <v>33.25</v>
      </c>
      <c r="E246" s="6">
        <v>28.56</v>
      </c>
      <c r="F246" s="6">
        <v>29.38</v>
      </c>
      <c r="G246" s="6">
        <v>1.87</v>
      </c>
      <c r="H246" s="6">
        <v>36323.554667999997</v>
      </c>
      <c r="I246" s="6">
        <v>9693.0753590000004</v>
      </c>
      <c r="J246" s="6">
        <v>61.373640607250003</v>
      </c>
      <c r="K246" s="6">
        <v>225</v>
      </c>
      <c r="L246" s="6">
        <v>249</v>
      </c>
      <c r="M246" s="6">
        <v>214.1</v>
      </c>
      <c r="N246" s="6">
        <v>104.3</v>
      </c>
      <c r="O246" s="6">
        <v>152.69999999999999</v>
      </c>
      <c r="P246" s="6">
        <v>1.75</v>
      </c>
      <c r="Q246" s="6">
        <v>98.3</v>
      </c>
      <c r="R246" s="6">
        <v>129.9</v>
      </c>
      <c r="S246" s="6">
        <v>214.1</v>
      </c>
      <c r="T246" s="6">
        <v>122.1</v>
      </c>
      <c r="U246" s="6">
        <v>106.8</v>
      </c>
      <c r="V246" s="6">
        <v>210.2</v>
      </c>
      <c r="W246" s="17"/>
      <c r="X246" s="18">
        <v>99729850</v>
      </c>
      <c r="Y246" s="17"/>
      <c r="Z246" s="18">
        <v>290610475</v>
      </c>
      <c r="AA246" s="18">
        <v>44269608</v>
      </c>
      <c r="AB246" s="19">
        <v>25604448</v>
      </c>
      <c r="AC246" s="23">
        <v>1745908</v>
      </c>
      <c r="AD246" s="18">
        <v>1962717</v>
      </c>
      <c r="AE246" s="18">
        <v>24109705</v>
      </c>
      <c r="AF246" s="17"/>
      <c r="AG246" s="18">
        <v>98706903</v>
      </c>
      <c r="AH246" s="18">
        <v>25552748</v>
      </c>
      <c r="AI246" s="18">
        <v>12951580</v>
      </c>
      <c r="AJ246" s="16"/>
      <c r="AK246" s="19">
        <v>34941088</v>
      </c>
      <c r="AL246" s="16"/>
      <c r="AM246" s="23">
        <v>104418415</v>
      </c>
      <c r="AN246" s="18">
        <v>38869078</v>
      </c>
      <c r="AO246" s="18">
        <v>18189350</v>
      </c>
      <c r="AP246" s="18">
        <v>4244843</v>
      </c>
      <c r="AQ246" s="25"/>
      <c r="AR246" s="17"/>
      <c r="AS246" s="17"/>
      <c r="AT246" s="18">
        <v>91108633</v>
      </c>
      <c r="AU246" s="18">
        <v>39468459</v>
      </c>
      <c r="AV246" s="18">
        <v>630738851</v>
      </c>
      <c r="AW246" s="19">
        <v>15566395</v>
      </c>
      <c r="AX246" s="16"/>
    </row>
    <row r="247" spans="1:50" ht="23">
      <c r="A247" s="13">
        <v>43983</v>
      </c>
      <c r="B247" s="14">
        <v>47</v>
      </c>
      <c r="C247" s="20">
        <v>31</v>
      </c>
      <c r="D247" s="20">
        <v>37.75</v>
      </c>
      <c r="E247" s="6">
        <v>38.31</v>
      </c>
      <c r="F247" s="6">
        <v>40.270000000000003</v>
      </c>
      <c r="G247" s="6">
        <v>2.0819999999999999</v>
      </c>
      <c r="H247" s="6">
        <v>37293.395274000002</v>
      </c>
      <c r="I247" s="6">
        <v>9237.3673409999992</v>
      </c>
      <c r="J247" s="6">
        <v>64.7854381831213</v>
      </c>
      <c r="K247" s="6">
        <v>215</v>
      </c>
      <c r="L247" s="6">
        <v>251.1</v>
      </c>
      <c r="M247" s="6">
        <v>211.7</v>
      </c>
      <c r="N247" s="6">
        <v>103.4</v>
      </c>
      <c r="O247" s="6">
        <v>153.80000000000001</v>
      </c>
      <c r="P247" s="6">
        <v>1.63</v>
      </c>
      <c r="Q247" s="6">
        <v>97.5</v>
      </c>
      <c r="R247" s="6">
        <v>129.1</v>
      </c>
      <c r="S247" s="6">
        <v>211.7</v>
      </c>
      <c r="T247" s="6">
        <v>121.4</v>
      </c>
      <c r="U247" s="6">
        <v>106.2</v>
      </c>
      <c r="V247" s="6">
        <v>212.1</v>
      </c>
      <c r="W247" s="17"/>
      <c r="X247" s="18">
        <v>82414899</v>
      </c>
      <c r="Y247" s="17"/>
      <c r="Z247" s="18">
        <v>323210907</v>
      </c>
      <c r="AA247" s="18">
        <v>36229666</v>
      </c>
      <c r="AB247" s="19">
        <v>45884837</v>
      </c>
      <c r="AC247" s="23">
        <v>1753708</v>
      </c>
      <c r="AD247" s="18">
        <v>1605099</v>
      </c>
      <c r="AE247" s="18">
        <v>31862428</v>
      </c>
      <c r="AF247" s="17"/>
      <c r="AG247" s="18">
        <v>105020740</v>
      </c>
      <c r="AH247" s="18">
        <v>31586728</v>
      </c>
      <c r="AI247" s="18">
        <v>11278963</v>
      </c>
      <c r="AJ247" s="16"/>
      <c r="AK247" s="19">
        <v>35856012</v>
      </c>
      <c r="AL247" s="16"/>
      <c r="AM247" s="23">
        <v>87506959</v>
      </c>
      <c r="AN247" s="18">
        <v>38748802</v>
      </c>
      <c r="AO247" s="18">
        <v>18151172</v>
      </c>
      <c r="AP247" s="18">
        <v>4534450</v>
      </c>
      <c r="AQ247" s="25"/>
      <c r="AR247" s="17"/>
      <c r="AS247" s="17"/>
      <c r="AT247" s="18">
        <v>87026767</v>
      </c>
      <c r="AU247" s="18">
        <v>48746480</v>
      </c>
      <c r="AV247" s="18">
        <v>674273915</v>
      </c>
      <c r="AW247" s="19">
        <v>14015597</v>
      </c>
      <c r="AX247" s="16"/>
    </row>
    <row r="248" spans="1:50" ht="23">
      <c r="A248" s="13">
        <v>44013</v>
      </c>
      <c r="B248" s="14">
        <v>52</v>
      </c>
      <c r="C248" s="20">
        <v>35</v>
      </c>
      <c r="D248" s="20">
        <v>41.75</v>
      </c>
      <c r="E248" s="6">
        <v>40.71</v>
      </c>
      <c r="F248" s="6">
        <v>43.24</v>
      </c>
      <c r="G248" s="6">
        <v>2.1829999999999998</v>
      </c>
      <c r="H248" s="6">
        <v>40482.286313999997</v>
      </c>
      <c r="I248" s="6">
        <v>9088.2390309999992</v>
      </c>
      <c r="J248" s="6">
        <v>67.984937259460807</v>
      </c>
      <c r="K248" s="6">
        <v>212.3</v>
      </c>
      <c r="L248" s="6">
        <v>254.5</v>
      </c>
      <c r="M248" s="6">
        <v>216.5</v>
      </c>
      <c r="N248" s="6">
        <v>103.6</v>
      </c>
      <c r="O248" s="6">
        <v>155.69999999999999</v>
      </c>
      <c r="P248" s="6">
        <v>1.77</v>
      </c>
      <c r="Q248" s="6">
        <v>99.2</v>
      </c>
      <c r="R248" s="6">
        <v>129.30000000000001</v>
      </c>
      <c r="S248" s="6">
        <v>216.5</v>
      </c>
      <c r="T248" s="6">
        <v>121.4</v>
      </c>
      <c r="U248" s="6">
        <v>106.2</v>
      </c>
      <c r="V248" s="6">
        <v>217.3</v>
      </c>
      <c r="W248" s="17"/>
      <c r="X248" s="18">
        <v>86786839</v>
      </c>
      <c r="Y248" s="17"/>
      <c r="Z248" s="18">
        <v>299764085</v>
      </c>
      <c r="AA248" s="18">
        <v>40642988</v>
      </c>
      <c r="AB248" s="19">
        <v>63118240</v>
      </c>
      <c r="AC248" s="23">
        <v>2053072</v>
      </c>
      <c r="AD248" s="18">
        <v>1917152</v>
      </c>
      <c r="AE248" s="18">
        <v>25676039</v>
      </c>
      <c r="AF248" s="17"/>
      <c r="AG248" s="18">
        <v>107224145</v>
      </c>
      <c r="AH248" s="18">
        <v>34187715</v>
      </c>
      <c r="AI248" s="18">
        <v>11029338</v>
      </c>
      <c r="AJ248" s="16"/>
      <c r="AK248" s="19">
        <v>38720042</v>
      </c>
      <c r="AL248" s="16"/>
      <c r="AM248" s="23">
        <v>90458218</v>
      </c>
      <c r="AN248" s="18">
        <v>41654347</v>
      </c>
      <c r="AO248" s="18">
        <v>17741135</v>
      </c>
      <c r="AP248" s="18">
        <v>5454575</v>
      </c>
      <c r="AQ248" s="25"/>
      <c r="AR248" s="17"/>
      <c r="AS248" s="17"/>
      <c r="AT248" s="18">
        <v>93171636</v>
      </c>
      <c r="AU248" s="18">
        <v>54487306</v>
      </c>
      <c r="AV248" s="18">
        <v>680432980</v>
      </c>
      <c r="AW248" s="19">
        <v>15003206</v>
      </c>
      <c r="AX248" s="16"/>
    </row>
    <row r="249" spans="1:50" ht="23">
      <c r="A249" s="13">
        <v>44044</v>
      </c>
      <c r="B249" s="14">
        <v>57</v>
      </c>
      <c r="C249" s="20">
        <v>40</v>
      </c>
      <c r="D249" s="20">
        <v>44.5</v>
      </c>
      <c r="E249" s="6">
        <v>42.34</v>
      </c>
      <c r="F249" s="6">
        <v>44.74</v>
      </c>
      <c r="G249" s="6">
        <v>2.1819999999999999</v>
      </c>
      <c r="H249" s="6">
        <v>40613.399267000001</v>
      </c>
      <c r="I249" s="6">
        <v>10962.790263999999</v>
      </c>
      <c r="J249" s="6">
        <v>79.961626039861798</v>
      </c>
      <c r="K249" s="6">
        <v>211.7</v>
      </c>
      <c r="L249" s="6">
        <v>261.2</v>
      </c>
      <c r="M249" s="6">
        <v>214.3</v>
      </c>
      <c r="N249" s="6">
        <v>104.3</v>
      </c>
      <c r="O249" s="6">
        <v>159.5</v>
      </c>
      <c r="P249" s="6">
        <v>2.2999999999999998</v>
      </c>
      <c r="Q249" s="6">
        <v>98.4</v>
      </c>
      <c r="R249" s="6">
        <v>130</v>
      </c>
      <c r="S249" s="6">
        <v>214.3</v>
      </c>
      <c r="T249" s="6">
        <v>120.5</v>
      </c>
      <c r="U249" s="6">
        <v>105.5</v>
      </c>
      <c r="V249" s="6">
        <v>225.1</v>
      </c>
      <c r="W249" s="17"/>
      <c r="X249" s="18">
        <v>95235059</v>
      </c>
      <c r="Y249" s="17"/>
      <c r="Z249" s="18">
        <v>295126509</v>
      </c>
      <c r="AA249" s="18">
        <v>31071587</v>
      </c>
      <c r="AB249" s="19">
        <v>54516330</v>
      </c>
      <c r="AC249" s="19">
        <v>2638636</v>
      </c>
      <c r="AD249" s="21"/>
      <c r="AE249" s="18">
        <v>24283028</v>
      </c>
      <c r="AF249" s="17"/>
      <c r="AG249" s="18">
        <v>101980048</v>
      </c>
      <c r="AH249" s="18">
        <v>19568806</v>
      </c>
      <c r="AI249" s="18">
        <v>10911713</v>
      </c>
      <c r="AJ249" s="16"/>
      <c r="AK249" s="19">
        <v>41031205</v>
      </c>
      <c r="AL249" s="16"/>
      <c r="AM249" s="23">
        <v>105835082</v>
      </c>
      <c r="AN249" s="18">
        <v>42028761</v>
      </c>
      <c r="AO249" s="18">
        <v>19481681</v>
      </c>
      <c r="AP249" s="18">
        <v>5539008</v>
      </c>
      <c r="AQ249" s="25"/>
      <c r="AR249" s="17"/>
      <c r="AS249" s="17"/>
      <c r="AT249" s="18">
        <v>92650103</v>
      </c>
      <c r="AU249" s="18">
        <v>54499507</v>
      </c>
      <c r="AV249" s="18">
        <v>697416337</v>
      </c>
      <c r="AW249" s="19">
        <v>11955639</v>
      </c>
      <c r="AX249" s="16"/>
    </row>
    <row r="250" spans="1:50" ht="23">
      <c r="A250" s="13">
        <v>44075</v>
      </c>
      <c r="B250" s="14">
        <v>62</v>
      </c>
      <c r="C250" s="20">
        <v>44.5</v>
      </c>
      <c r="D250" s="20">
        <v>50.5</v>
      </c>
      <c r="E250" s="6">
        <v>39.630000000000003</v>
      </c>
      <c r="F250" s="6">
        <v>40.909999999999997</v>
      </c>
      <c r="G250" s="6">
        <v>2.1829999999999998</v>
      </c>
      <c r="H250" s="6">
        <v>41017.169756000003</v>
      </c>
      <c r="I250" s="6">
        <v>11501.427363999999</v>
      </c>
      <c r="J250" s="6">
        <v>89.312443867877406</v>
      </c>
      <c r="K250" s="6">
        <v>213.3</v>
      </c>
      <c r="L250" s="6">
        <v>262.3</v>
      </c>
      <c r="M250" s="6">
        <v>220.9</v>
      </c>
      <c r="N250" s="6">
        <v>106.1</v>
      </c>
      <c r="O250" s="6">
        <v>160.19999999999999</v>
      </c>
      <c r="P250" s="6">
        <v>1.92</v>
      </c>
      <c r="Q250" s="6">
        <v>100.8</v>
      </c>
      <c r="R250" s="6">
        <v>132</v>
      </c>
      <c r="S250" s="6">
        <v>220.9</v>
      </c>
      <c r="T250" s="6">
        <v>122.7</v>
      </c>
      <c r="U250" s="6">
        <v>108.3</v>
      </c>
      <c r="V250" s="6">
        <v>226</v>
      </c>
      <c r="W250" s="17"/>
      <c r="X250" s="18">
        <v>103045253</v>
      </c>
      <c r="Y250" s="17"/>
      <c r="Z250" s="18">
        <v>286334001</v>
      </c>
      <c r="AA250" s="18">
        <v>22185392</v>
      </c>
      <c r="AB250" s="19">
        <v>93203079</v>
      </c>
      <c r="AC250" s="23">
        <v>2952215</v>
      </c>
      <c r="AD250" s="18">
        <v>3308377</v>
      </c>
      <c r="AE250" s="18">
        <v>18908995</v>
      </c>
      <c r="AF250" s="17"/>
      <c r="AG250" s="18">
        <v>120489246</v>
      </c>
      <c r="AH250" s="18">
        <v>25982452</v>
      </c>
      <c r="AI250" s="18">
        <v>11189505</v>
      </c>
      <c r="AJ250" s="16"/>
      <c r="AK250" s="19">
        <v>39210868</v>
      </c>
      <c r="AL250" s="16"/>
      <c r="AM250" s="23">
        <v>112969708</v>
      </c>
      <c r="AN250" s="18">
        <v>49380210</v>
      </c>
      <c r="AO250" s="18">
        <v>21017157</v>
      </c>
      <c r="AP250" s="18">
        <v>5756154</v>
      </c>
      <c r="AQ250" s="25"/>
      <c r="AR250" s="17"/>
      <c r="AS250" s="17"/>
      <c r="AT250" s="18">
        <v>108149249</v>
      </c>
      <c r="AU250" s="18">
        <v>53271218</v>
      </c>
      <c r="AV250" s="18">
        <v>851830698</v>
      </c>
      <c r="AW250" s="19">
        <v>12345583</v>
      </c>
      <c r="AX250" s="16"/>
    </row>
    <row r="251" spans="1:50" ht="23">
      <c r="A251" s="13">
        <v>44105</v>
      </c>
      <c r="B251" s="14">
        <v>62</v>
      </c>
      <c r="C251" s="20">
        <v>47</v>
      </c>
      <c r="D251" s="20">
        <v>55</v>
      </c>
      <c r="E251" s="6">
        <v>39.4</v>
      </c>
      <c r="F251" s="6">
        <v>40.19</v>
      </c>
      <c r="G251" s="6">
        <v>2.1579999999999999</v>
      </c>
      <c r="H251" s="6">
        <v>44672.409614999997</v>
      </c>
      <c r="I251" s="6">
        <v>14802.584475</v>
      </c>
      <c r="J251" s="6">
        <v>101.520278489552</v>
      </c>
      <c r="K251" s="6">
        <v>216.8</v>
      </c>
      <c r="L251" s="6">
        <v>272.2</v>
      </c>
      <c r="M251" s="6">
        <v>224</v>
      </c>
      <c r="N251" s="6">
        <v>107.2</v>
      </c>
      <c r="O251" s="6">
        <v>166</v>
      </c>
      <c r="P251" s="6">
        <v>2.39</v>
      </c>
      <c r="Q251" s="6">
        <v>101.9</v>
      </c>
      <c r="R251" s="6">
        <v>133.1</v>
      </c>
      <c r="S251" s="6">
        <v>224</v>
      </c>
      <c r="T251" s="6">
        <v>123.4</v>
      </c>
      <c r="U251" s="6">
        <v>109.4</v>
      </c>
      <c r="V251" s="6">
        <v>238.2</v>
      </c>
      <c r="W251" s="17"/>
      <c r="X251" s="18">
        <v>108125301</v>
      </c>
      <c r="Y251" s="17"/>
      <c r="Z251" s="18">
        <v>312742536</v>
      </c>
      <c r="AA251" s="18">
        <v>24609360</v>
      </c>
      <c r="AB251" s="19">
        <v>78339286</v>
      </c>
      <c r="AC251" s="23">
        <v>1578018</v>
      </c>
      <c r="AD251" s="18">
        <v>2372563</v>
      </c>
      <c r="AE251" s="18">
        <v>17437540</v>
      </c>
      <c r="AF251" s="17"/>
      <c r="AG251" s="18">
        <v>116922018</v>
      </c>
      <c r="AH251" s="18">
        <v>30986505</v>
      </c>
      <c r="AI251" s="18">
        <v>8558623</v>
      </c>
      <c r="AJ251" s="16"/>
      <c r="AK251" s="19">
        <v>40947306</v>
      </c>
      <c r="AL251" s="16"/>
      <c r="AM251" s="23">
        <v>116925749</v>
      </c>
      <c r="AN251" s="18">
        <v>52914871</v>
      </c>
      <c r="AO251" s="18">
        <v>19243706</v>
      </c>
      <c r="AP251" s="18">
        <v>7829297</v>
      </c>
      <c r="AQ251" s="25"/>
      <c r="AR251" s="17"/>
      <c r="AS251" s="17"/>
      <c r="AT251" s="18">
        <v>99053764</v>
      </c>
      <c r="AU251" s="18">
        <v>54338957</v>
      </c>
      <c r="AV251" s="18">
        <v>801338562</v>
      </c>
      <c r="AW251" s="19">
        <v>14707676</v>
      </c>
      <c r="AX251" s="16"/>
    </row>
    <row r="252" spans="1:50" ht="23">
      <c r="A252" s="13">
        <v>44136</v>
      </c>
      <c r="B252" s="14">
        <v>62</v>
      </c>
      <c r="C252" s="20">
        <v>46</v>
      </c>
      <c r="D252" s="20">
        <v>52.25</v>
      </c>
      <c r="E252" s="6">
        <v>40.94</v>
      </c>
      <c r="F252" s="6">
        <v>42.69</v>
      </c>
      <c r="G252" s="6">
        <v>2.1080000000000001</v>
      </c>
      <c r="H252" s="6">
        <v>44731.676554999998</v>
      </c>
      <c r="I252" s="6">
        <v>14206.533468</v>
      </c>
      <c r="J252" s="6">
        <v>110.15179810709201</v>
      </c>
      <c r="K252" s="6">
        <v>215.6</v>
      </c>
      <c r="L252" s="6">
        <v>273.60000000000002</v>
      </c>
      <c r="M252" s="6">
        <v>222.4</v>
      </c>
      <c r="N252" s="6">
        <v>108.3</v>
      </c>
      <c r="O252" s="6">
        <v>167</v>
      </c>
      <c r="P252" s="6">
        <v>2.61</v>
      </c>
      <c r="Q252" s="6">
        <v>101.3</v>
      </c>
      <c r="R252" s="6">
        <v>134.69999999999999</v>
      </c>
      <c r="S252" s="6">
        <v>222.4</v>
      </c>
      <c r="T252" s="6">
        <v>124.9</v>
      </c>
      <c r="U252" s="6">
        <v>110.6</v>
      </c>
      <c r="V252" s="6">
        <v>240</v>
      </c>
      <c r="W252" s="17"/>
      <c r="X252" s="18">
        <v>113705840</v>
      </c>
      <c r="Y252" s="17"/>
      <c r="Z252" s="18">
        <v>296936173</v>
      </c>
      <c r="AA252" s="18">
        <v>13866269</v>
      </c>
      <c r="AB252" s="19">
        <v>39368436</v>
      </c>
      <c r="AC252" s="23">
        <v>1658047</v>
      </c>
      <c r="AD252" s="18">
        <v>3702979</v>
      </c>
      <c r="AE252" s="18">
        <v>20086691</v>
      </c>
      <c r="AF252" s="17"/>
      <c r="AG252" s="18">
        <v>126247456</v>
      </c>
      <c r="AH252" s="18">
        <v>35064924</v>
      </c>
      <c r="AI252" s="18">
        <v>15106682</v>
      </c>
      <c r="AJ252" s="16"/>
      <c r="AK252" s="19">
        <v>39909408</v>
      </c>
      <c r="AL252" s="16"/>
      <c r="AM252" s="23">
        <v>122155237</v>
      </c>
      <c r="AN252" s="18">
        <v>49718025</v>
      </c>
      <c r="AO252" s="18">
        <v>16785409</v>
      </c>
      <c r="AP252" s="18">
        <v>10151536</v>
      </c>
      <c r="AQ252" s="25"/>
      <c r="AR252" s="17"/>
      <c r="AS252" s="17"/>
      <c r="AT252" s="18">
        <v>91535329</v>
      </c>
      <c r="AU252" s="18">
        <v>65492640</v>
      </c>
      <c r="AV252" s="18">
        <v>731555101</v>
      </c>
      <c r="AW252" s="19">
        <v>14330418</v>
      </c>
      <c r="AX252" s="16"/>
    </row>
    <row r="253" spans="1:50" ht="23">
      <c r="A253" s="13">
        <v>44166</v>
      </c>
      <c r="B253" s="14">
        <v>67</v>
      </c>
      <c r="C253" s="20">
        <v>50.5</v>
      </c>
      <c r="D253" s="20">
        <v>53.5</v>
      </c>
      <c r="E253" s="6">
        <v>47.02</v>
      </c>
      <c r="F253" s="6">
        <v>49.99</v>
      </c>
      <c r="G253" s="6">
        <v>2.1949999999999998</v>
      </c>
      <c r="H253" s="6">
        <v>41633.922784000002</v>
      </c>
      <c r="I253" s="6">
        <v>14508.082549000001</v>
      </c>
      <c r="J253" s="6">
        <v>107.745595720848</v>
      </c>
      <c r="K253" s="6">
        <v>212.4</v>
      </c>
      <c r="L253" s="6">
        <v>279.10000000000002</v>
      </c>
      <c r="M253" s="6">
        <v>228.4</v>
      </c>
      <c r="N253" s="6">
        <v>109</v>
      </c>
      <c r="O253" s="6">
        <v>170.4</v>
      </c>
      <c r="P253" s="6">
        <v>2.59</v>
      </c>
      <c r="Q253" s="6">
        <v>104.1</v>
      </c>
      <c r="R253" s="6">
        <v>135.6</v>
      </c>
      <c r="S253" s="6">
        <v>228.4</v>
      </c>
      <c r="T253" s="6">
        <v>125.7</v>
      </c>
      <c r="U253" s="6">
        <v>111.2</v>
      </c>
      <c r="V253" s="6">
        <v>246.3</v>
      </c>
      <c r="W253" s="17"/>
      <c r="X253" s="18">
        <v>120979267</v>
      </c>
      <c r="Y253" s="17"/>
      <c r="Z253" s="18">
        <v>340795224</v>
      </c>
      <c r="AA253" s="18">
        <v>12341750</v>
      </c>
      <c r="AB253" s="19">
        <v>36792397</v>
      </c>
      <c r="AC253" s="17"/>
      <c r="AD253" s="18">
        <v>1655730</v>
      </c>
      <c r="AE253" s="18">
        <v>15120273</v>
      </c>
      <c r="AF253" s="17"/>
      <c r="AG253" s="18">
        <v>95608542</v>
      </c>
      <c r="AH253" s="18">
        <v>28268268</v>
      </c>
      <c r="AI253" s="18">
        <v>12951000</v>
      </c>
      <c r="AJ253" s="21"/>
      <c r="AK253" s="19">
        <v>35237272</v>
      </c>
      <c r="AL253" s="16"/>
      <c r="AM253" s="23">
        <v>119182956</v>
      </c>
      <c r="AN253" s="18">
        <v>69058387</v>
      </c>
      <c r="AO253" s="18">
        <v>20320438</v>
      </c>
      <c r="AP253" s="21"/>
      <c r="AQ253" s="16"/>
      <c r="AR253" s="17"/>
      <c r="AS253" s="17"/>
      <c r="AT253" s="18">
        <v>82139286</v>
      </c>
      <c r="AU253" s="18">
        <v>56064328</v>
      </c>
      <c r="AV253" s="18">
        <v>633618600</v>
      </c>
      <c r="AW253" s="19">
        <v>13403707</v>
      </c>
      <c r="AX253" s="16"/>
    </row>
    <row r="254" spans="1:50" ht="23">
      <c r="A254" s="13">
        <v>44197</v>
      </c>
      <c r="B254" s="14">
        <v>72</v>
      </c>
      <c r="C254" s="20">
        <v>55</v>
      </c>
      <c r="D254" s="20">
        <v>62.25</v>
      </c>
      <c r="E254" s="6">
        <v>52</v>
      </c>
      <c r="F254" s="6">
        <v>54.77</v>
      </c>
      <c r="G254" s="6">
        <v>2.3340000000000001</v>
      </c>
      <c r="H254" s="6">
        <v>38870.041824</v>
      </c>
      <c r="I254" s="6">
        <v>13015.781833999999</v>
      </c>
      <c r="J254" s="6">
        <v>104.398944035707</v>
      </c>
      <c r="K254" s="6">
        <v>213.8</v>
      </c>
      <c r="L254" s="6">
        <v>287.5</v>
      </c>
      <c r="M254" s="6">
        <v>229.2</v>
      </c>
      <c r="N254" s="6">
        <v>110</v>
      </c>
      <c r="O254" s="6">
        <v>175.4</v>
      </c>
      <c r="P254" s="6">
        <v>2.71</v>
      </c>
      <c r="Q254" s="6">
        <v>104.3</v>
      </c>
      <c r="R254" s="6">
        <v>136.9</v>
      </c>
      <c r="S254" s="6">
        <v>229.2</v>
      </c>
      <c r="T254" s="6">
        <v>128</v>
      </c>
      <c r="U254" s="6">
        <v>112.9</v>
      </c>
      <c r="V254" s="6">
        <v>256.7</v>
      </c>
      <c r="W254" s="17"/>
      <c r="X254" s="18">
        <v>128071250</v>
      </c>
      <c r="Y254" s="17"/>
      <c r="Z254" s="18">
        <v>396977349</v>
      </c>
      <c r="AA254" s="18">
        <v>16976576</v>
      </c>
      <c r="AB254" s="19">
        <v>49003927</v>
      </c>
      <c r="AC254" s="23">
        <v>1703952</v>
      </c>
      <c r="AD254" s="18">
        <v>4119510</v>
      </c>
      <c r="AE254" s="18">
        <v>20369372</v>
      </c>
      <c r="AF254" s="17"/>
      <c r="AG254" s="18">
        <v>137179253</v>
      </c>
      <c r="AH254" s="18">
        <v>35380945</v>
      </c>
      <c r="AI254" s="18">
        <v>15587158</v>
      </c>
      <c r="AJ254" s="18">
        <v>16895408</v>
      </c>
      <c r="AK254" s="19">
        <v>35995556</v>
      </c>
      <c r="AL254" s="16"/>
      <c r="AM254" s="23">
        <v>128562377</v>
      </c>
      <c r="AN254" s="18">
        <v>86194873</v>
      </c>
      <c r="AO254" s="18">
        <v>14564316</v>
      </c>
      <c r="AP254" s="18">
        <v>12083334</v>
      </c>
      <c r="AQ254" s="25"/>
      <c r="AR254" s="17"/>
      <c r="AS254" s="17"/>
      <c r="AT254" s="18">
        <v>98245960</v>
      </c>
      <c r="AU254" s="18">
        <v>48169995</v>
      </c>
      <c r="AV254" s="18">
        <v>626345456</v>
      </c>
      <c r="AW254" s="19">
        <v>15713303</v>
      </c>
      <c r="AX254" s="16"/>
    </row>
    <row r="255" spans="1:50" ht="23">
      <c r="A255" s="13">
        <v>44228</v>
      </c>
      <c r="B255" s="14">
        <v>79</v>
      </c>
      <c r="C255" s="20">
        <v>68</v>
      </c>
      <c r="D255" s="20">
        <v>69</v>
      </c>
      <c r="E255" s="6">
        <v>59.04</v>
      </c>
      <c r="F255" s="6">
        <v>62.28</v>
      </c>
      <c r="G255" s="6">
        <v>2.5009999999999999</v>
      </c>
      <c r="H255" s="6">
        <v>33871.464004000001</v>
      </c>
      <c r="I255" s="6">
        <v>9261.2500689999997</v>
      </c>
      <c r="J255" s="6">
        <v>105.246154792108</v>
      </c>
      <c r="K255" s="6">
        <v>216.3</v>
      </c>
      <c r="L255" s="6">
        <v>300.39999999999998</v>
      </c>
      <c r="M255" s="6">
        <v>233</v>
      </c>
      <c r="N255" s="6">
        <v>109.9</v>
      </c>
      <c r="O255" s="6">
        <v>182.4</v>
      </c>
      <c r="P255" s="6">
        <v>5.35</v>
      </c>
      <c r="Q255" s="6">
        <v>105.7</v>
      </c>
      <c r="R255" s="6">
        <v>136.4</v>
      </c>
      <c r="S255" s="6">
        <v>233</v>
      </c>
      <c r="T255" s="6">
        <v>128</v>
      </c>
      <c r="U255" s="6">
        <v>113</v>
      </c>
      <c r="V255" s="6">
        <v>271.7</v>
      </c>
      <c r="W255" s="17"/>
      <c r="X255" s="18">
        <v>139813483</v>
      </c>
      <c r="Y255" s="17"/>
      <c r="Z255" s="18">
        <v>339375158</v>
      </c>
      <c r="AA255" s="18">
        <v>13548987</v>
      </c>
      <c r="AB255" s="19">
        <v>77610320</v>
      </c>
      <c r="AC255" s="23">
        <v>2076096</v>
      </c>
      <c r="AD255" s="18">
        <v>9241435</v>
      </c>
      <c r="AE255" s="18">
        <v>15252470</v>
      </c>
      <c r="AF255" s="17"/>
      <c r="AG255" s="18">
        <v>144495847</v>
      </c>
      <c r="AH255" s="18">
        <v>39089565</v>
      </c>
      <c r="AI255" s="18">
        <v>9676959</v>
      </c>
      <c r="AJ255" s="18">
        <v>22433283</v>
      </c>
      <c r="AK255" s="19">
        <v>41060728</v>
      </c>
      <c r="AL255" s="16"/>
      <c r="AM255" s="23">
        <v>136076768</v>
      </c>
      <c r="AN255" s="18">
        <v>74579462</v>
      </c>
      <c r="AO255" s="18">
        <v>16355781</v>
      </c>
      <c r="AP255" s="18">
        <v>10573406</v>
      </c>
      <c r="AQ255" s="25"/>
      <c r="AR255" s="17"/>
      <c r="AS255" s="17"/>
      <c r="AT255" s="18">
        <v>116133820</v>
      </c>
      <c r="AU255" s="18">
        <v>65344887</v>
      </c>
      <c r="AV255" s="18">
        <v>474365708</v>
      </c>
      <c r="AW255" s="19">
        <v>14489459</v>
      </c>
      <c r="AX255" s="16"/>
    </row>
    <row r="256" spans="1:50" ht="23">
      <c r="A256" s="13">
        <v>44256</v>
      </c>
      <c r="B256" s="14">
        <v>86</v>
      </c>
      <c r="C256" s="20">
        <v>87</v>
      </c>
      <c r="D256" s="20">
        <v>84.5</v>
      </c>
      <c r="E256" s="6">
        <v>62.33</v>
      </c>
      <c r="F256" s="6">
        <v>65.41</v>
      </c>
      <c r="G256" s="6">
        <v>2.81</v>
      </c>
      <c r="H256" s="6">
        <v>39988.426519000001</v>
      </c>
      <c r="I256" s="6">
        <v>12808.857465999999</v>
      </c>
      <c r="J256" s="6">
        <v>108.160215326471</v>
      </c>
      <c r="K256" s="6">
        <v>217.4</v>
      </c>
      <c r="L256" s="6">
        <v>326.7</v>
      </c>
      <c r="M256" s="6">
        <v>242.9</v>
      </c>
      <c r="N256" s="6">
        <v>113</v>
      </c>
      <c r="O256" s="6">
        <v>197.4</v>
      </c>
      <c r="P256" s="6">
        <v>2.62</v>
      </c>
      <c r="Q256" s="6">
        <v>109.4</v>
      </c>
      <c r="R256" s="6">
        <v>140.1</v>
      </c>
      <c r="S256" s="6">
        <v>242.9</v>
      </c>
      <c r="T256" s="6">
        <v>135.69999999999999</v>
      </c>
      <c r="U256" s="6">
        <v>119</v>
      </c>
      <c r="V256" s="6">
        <v>302.3</v>
      </c>
      <c r="W256" s="17"/>
      <c r="X256" s="18">
        <v>157479309</v>
      </c>
      <c r="Y256" s="17"/>
      <c r="Z256" s="18">
        <v>389929332</v>
      </c>
      <c r="AA256" s="18">
        <v>14470114</v>
      </c>
      <c r="AB256" s="19">
        <v>65516663</v>
      </c>
      <c r="AC256" s="23">
        <v>3373236</v>
      </c>
      <c r="AD256" s="18">
        <v>11419543</v>
      </c>
      <c r="AE256" s="18">
        <v>23109583</v>
      </c>
      <c r="AF256" s="17"/>
      <c r="AG256" s="18">
        <v>158007234</v>
      </c>
      <c r="AH256" s="18">
        <v>54045923</v>
      </c>
      <c r="AI256" s="18">
        <v>36332432</v>
      </c>
      <c r="AJ256" s="18">
        <v>25526019</v>
      </c>
      <c r="AK256" s="19">
        <v>52459408</v>
      </c>
      <c r="AL256" s="16"/>
      <c r="AM256" s="23">
        <v>165180445</v>
      </c>
      <c r="AN256" s="18">
        <v>74198543</v>
      </c>
      <c r="AO256" s="18">
        <v>27997802</v>
      </c>
      <c r="AP256" s="18">
        <v>18486262</v>
      </c>
      <c r="AQ256" s="25"/>
      <c r="AR256" s="17"/>
      <c r="AS256" s="17"/>
      <c r="AT256" s="18">
        <v>133762418</v>
      </c>
      <c r="AU256" s="18">
        <v>67048554</v>
      </c>
      <c r="AV256" s="18">
        <v>729873126</v>
      </c>
      <c r="AW256" s="19">
        <v>17088595</v>
      </c>
      <c r="AX256" s="16"/>
    </row>
    <row r="257" spans="1:50" ht="23">
      <c r="A257" s="13">
        <v>44287</v>
      </c>
      <c r="B257" s="14">
        <v>93</v>
      </c>
      <c r="C257" s="20">
        <v>85</v>
      </c>
      <c r="D257" s="20">
        <v>85</v>
      </c>
      <c r="E257" s="6">
        <v>61.72</v>
      </c>
      <c r="F257" s="6">
        <v>64.81</v>
      </c>
      <c r="G257" s="6">
        <v>2.8580000000000001</v>
      </c>
      <c r="H257" s="6">
        <v>37408.536228999998</v>
      </c>
      <c r="I257" s="6">
        <v>11905.630501</v>
      </c>
      <c r="J257" s="6">
        <v>99.328207301463493</v>
      </c>
      <c r="K257" s="6">
        <v>221.1</v>
      </c>
      <c r="L257" s="6">
        <v>342.8</v>
      </c>
      <c r="M257" s="6">
        <v>247.4</v>
      </c>
      <c r="N257" s="6">
        <v>117</v>
      </c>
      <c r="O257" s="6">
        <v>206.9</v>
      </c>
      <c r="P257" s="6">
        <v>2.66</v>
      </c>
      <c r="Q257" s="6">
        <v>113.4</v>
      </c>
      <c r="R257" s="6">
        <v>144.9</v>
      </c>
      <c r="S257" s="6">
        <v>247.4</v>
      </c>
      <c r="T257" s="6">
        <v>137.5</v>
      </c>
      <c r="U257" s="6">
        <v>120.4</v>
      </c>
      <c r="V257" s="6">
        <v>321.8</v>
      </c>
      <c r="W257" s="17"/>
      <c r="X257" s="18">
        <v>154288060</v>
      </c>
      <c r="Y257" s="17"/>
      <c r="Z257" s="18">
        <v>334803576</v>
      </c>
      <c r="AA257" s="18">
        <v>10033898</v>
      </c>
      <c r="AB257" s="19">
        <v>96915784</v>
      </c>
      <c r="AC257" s="23">
        <v>3496031</v>
      </c>
      <c r="AD257" s="18">
        <v>17622839</v>
      </c>
      <c r="AE257" s="18">
        <v>22548114</v>
      </c>
      <c r="AF257" s="17"/>
      <c r="AG257" s="18">
        <v>169994126</v>
      </c>
      <c r="AH257" s="18">
        <v>53027371</v>
      </c>
      <c r="AI257" s="18">
        <v>60889195</v>
      </c>
      <c r="AJ257" s="18">
        <v>20668087</v>
      </c>
      <c r="AK257" s="19">
        <v>54118886</v>
      </c>
      <c r="AL257" s="16"/>
      <c r="AM257" s="23">
        <v>163027307</v>
      </c>
      <c r="AN257" s="18">
        <v>75799992</v>
      </c>
      <c r="AO257" s="18">
        <v>29081770</v>
      </c>
      <c r="AP257" s="18">
        <v>17450443</v>
      </c>
      <c r="AQ257" s="25"/>
      <c r="AR257" s="17"/>
      <c r="AS257" s="17"/>
      <c r="AT257" s="18">
        <v>147417159</v>
      </c>
      <c r="AU257" s="18">
        <v>62273824</v>
      </c>
      <c r="AV257" s="18">
        <v>622344824</v>
      </c>
      <c r="AW257" s="19">
        <v>18554327</v>
      </c>
      <c r="AX257" s="16"/>
    </row>
    <row r="258" spans="1:50" ht="23">
      <c r="A258" s="13">
        <v>44317</v>
      </c>
      <c r="B258" s="14">
        <v>98</v>
      </c>
      <c r="C258" s="20">
        <v>87</v>
      </c>
      <c r="D258" s="20">
        <v>87.5</v>
      </c>
      <c r="E258" s="6">
        <v>65.17</v>
      </c>
      <c r="F258" s="6">
        <v>68.53</v>
      </c>
      <c r="G258" s="6">
        <v>2.9849999999999999</v>
      </c>
      <c r="H258" s="6">
        <v>38507.660086000004</v>
      </c>
      <c r="I258" s="6">
        <v>12404.530712</v>
      </c>
      <c r="J258" s="6">
        <v>105.414992152843</v>
      </c>
      <c r="K258" s="6">
        <v>226.1</v>
      </c>
      <c r="L258" s="6">
        <v>350.3</v>
      </c>
      <c r="M258" s="6">
        <v>255.9</v>
      </c>
      <c r="N258" s="6">
        <v>120.4</v>
      </c>
      <c r="O258" s="6">
        <v>211.5</v>
      </c>
      <c r="P258" s="6">
        <v>2.91</v>
      </c>
      <c r="Q258" s="6">
        <v>117.3</v>
      </c>
      <c r="R258" s="6">
        <v>149.19999999999999</v>
      </c>
      <c r="S258" s="6">
        <v>255.9</v>
      </c>
      <c r="T258" s="6">
        <v>142.19999999999999</v>
      </c>
      <c r="U258" s="6">
        <v>124.3</v>
      </c>
      <c r="V258" s="6">
        <v>329.8</v>
      </c>
      <c r="W258" s="17"/>
      <c r="X258" s="18">
        <v>137577168</v>
      </c>
      <c r="Y258" s="17"/>
      <c r="Z258" s="18">
        <v>373388552</v>
      </c>
      <c r="AA258" s="18">
        <v>23252642</v>
      </c>
      <c r="AB258" s="19">
        <v>76637032</v>
      </c>
      <c r="AC258" s="23">
        <v>3219061</v>
      </c>
      <c r="AD258" s="18">
        <v>13657195</v>
      </c>
      <c r="AE258" s="18">
        <v>28509586</v>
      </c>
      <c r="AF258" s="17"/>
      <c r="AG258" s="18">
        <v>163369013</v>
      </c>
      <c r="AH258" s="18">
        <v>54713918</v>
      </c>
      <c r="AI258" s="18">
        <v>56455376</v>
      </c>
      <c r="AJ258" s="18">
        <v>22526210</v>
      </c>
      <c r="AK258" s="19">
        <v>68907927</v>
      </c>
      <c r="AL258" s="16"/>
      <c r="AM258" s="23">
        <v>151723024</v>
      </c>
      <c r="AN258" s="18">
        <v>76151600</v>
      </c>
      <c r="AO258" s="18">
        <v>27936825</v>
      </c>
      <c r="AP258" s="18">
        <v>23782419</v>
      </c>
      <c r="AQ258" s="25"/>
      <c r="AR258" s="17"/>
      <c r="AS258" s="17"/>
      <c r="AT258" s="18">
        <v>151467079</v>
      </c>
      <c r="AU258" s="18">
        <v>70926561</v>
      </c>
      <c r="AV258" s="18">
        <v>638384723</v>
      </c>
      <c r="AW258" s="19">
        <v>16472774</v>
      </c>
      <c r="AX258" s="16"/>
    </row>
    <row r="259" spans="1:50" ht="23">
      <c r="A259" s="13">
        <v>44348</v>
      </c>
      <c r="B259" s="14">
        <v>103</v>
      </c>
      <c r="C259" s="20">
        <v>87</v>
      </c>
      <c r="D259" s="20">
        <v>92.5</v>
      </c>
      <c r="E259" s="6">
        <v>71.38</v>
      </c>
      <c r="F259" s="6">
        <v>73.16</v>
      </c>
      <c r="G259" s="6">
        <v>3.0640000000000001</v>
      </c>
      <c r="H259" s="6">
        <v>39819.353720999999</v>
      </c>
      <c r="I259" s="6">
        <v>12139.772558999999</v>
      </c>
      <c r="J259" s="6">
        <v>97.068882619226898</v>
      </c>
      <c r="K259" s="6">
        <v>230.6</v>
      </c>
      <c r="L259" s="6">
        <v>362.9</v>
      </c>
      <c r="M259" s="6">
        <v>268.60000000000002</v>
      </c>
      <c r="N259" s="6">
        <v>123</v>
      </c>
      <c r="O259" s="6">
        <v>219</v>
      </c>
      <c r="P259" s="6">
        <v>3.26</v>
      </c>
      <c r="Q259" s="6">
        <v>122.4</v>
      </c>
      <c r="R259" s="6">
        <v>152</v>
      </c>
      <c r="S259" s="6">
        <v>268.60000000000002</v>
      </c>
      <c r="T259" s="6">
        <v>146.19999999999999</v>
      </c>
      <c r="U259" s="6">
        <v>128.30000000000001</v>
      </c>
      <c r="V259" s="6">
        <v>342.7</v>
      </c>
      <c r="W259" s="17"/>
      <c r="X259" s="18">
        <v>149432679</v>
      </c>
      <c r="Y259" s="17"/>
      <c r="Z259" s="18">
        <v>359259049</v>
      </c>
      <c r="AA259" s="18">
        <v>37141561</v>
      </c>
      <c r="AB259" s="19">
        <v>93056212</v>
      </c>
      <c r="AC259" s="23">
        <v>1784753</v>
      </c>
      <c r="AD259" s="18">
        <v>10878306</v>
      </c>
      <c r="AE259" s="18">
        <v>29989327</v>
      </c>
      <c r="AF259" s="17"/>
      <c r="AG259" s="18">
        <v>182075184</v>
      </c>
      <c r="AH259" s="18">
        <v>53030684</v>
      </c>
      <c r="AI259" s="18">
        <v>28528027</v>
      </c>
      <c r="AJ259" s="18">
        <v>29190815</v>
      </c>
      <c r="AK259" s="19">
        <v>70133358</v>
      </c>
      <c r="AL259" s="16"/>
      <c r="AM259" s="23">
        <v>166868551</v>
      </c>
      <c r="AN259" s="18">
        <v>60442447</v>
      </c>
      <c r="AO259" s="18">
        <v>28548067</v>
      </c>
      <c r="AP259" s="18">
        <v>19365186</v>
      </c>
      <c r="AQ259" s="25"/>
      <c r="AR259" s="17"/>
      <c r="AS259" s="17"/>
      <c r="AT259" s="18">
        <v>141571856</v>
      </c>
      <c r="AU259" s="18">
        <v>93522573</v>
      </c>
      <c r="AV259" s="18">
        <v>576458525</v>
      </c>
      <c r="AW259" s="19">
        <v>17057304</v>
      </c>
      <c r="AX259" s="16"/>
    </row>
    <row r="260" spans="1:50" ht="23">
      <c r="A260" s="13">
        <v>44378</v>
      </c>
      <c r="B260" s="14">
        <v>108</v>
      </c>
      <c r="C260" s="20">
        <v>92</v>
      </c>
      <c r="D260" s="20">
        <v>97</v>
      </c>
      <c r="E260" s="6">
        <v>72.489999999999995</v>
      </c>
      <c r="F260" s="6">
        <v>75.17</v>
      </c>
      <c r="G260" s="6">
        <v>3.1360000000000001</v>
      </c>
      <c r="H260" s="6">
        <v>40315.751732999997</v>
      </c>
      <c r="I260" s="6">
        <v>11751.586663</v>
      </c>
      <c r="J260" s="6">
        <v>84.923392477528793</v>
      </c>
      <c r="K260" s="6">
        <v>227.059</v>
      </c>
      <c r="L260" s="6">
        <v>371.40199999999999</v>
      </c>
      <c r="M260" s="6">
        <v>275.77699999999999</v>
      </c>
      <c r="N260" s="6">
        <v>124.85599999999999</v>
      </c>
      <c r="O260" s="6">
        <v>224.26300000000001</v>
      </c>
      <c r="P260" s="6">
        <v>3.84</v>
      </c>
      <c r="Q260" s="6">
        <v>125.006</v>
      </c>
      <c r="R260" s="6">
        <v>154.14400000000001</v>
      </c>
      <c r="S260" s="6">
        <v>275.77699999999999</v>
      </c>
      <c r="T260" s="6">
        <v>146.07</v>
      </c>
      <c r="U260" s="6">
        <v>128.732</v>
      </c>
      <c r="V260" s="6">
        <v>353.33600000000001</v>
      </c>
      <c r="W260" s="17"/>
      <c r="X260" s="18">
        <v>185225434</v>
      </c>
      <c r="Y260" s="17"/>
      <c r="Z260" s="18">
        <v>346149667</v>
      </c>
      <c r="AA260" s="18">
        <v>30853674</v>
      </c>
      <c r="AB260" s="19">
        <v>81565735</v>
      </c>
      <c r="AC260" s="23">
        <v>3099196</v>
      </c>
      <c r="AD260" s="18">
        <v>11656741</v>
      </c>
      <c r="AE260" s="18">
        <v>32150107</v>
      </c>
      <c r="AF260" s="17"/>
      <c r="AG260" s="18">
        <v>166706783</v>
      </c>
      <c r="AH260" s="18">
        <v>47806818</v>
      </c>
      <c r="AI260" s="18">
        <v>23270330</v>
      </c>
      <c r="AJ260" s="18">
        <v>26230273</v>
      </c>
      <c r="AK260" s="19">
        <v>78317866</v>
      </c>
      <c r="AL260" s="16"/>
      <c r="AM260" s="23">
        <v>213337303</v>
      </c>
      <c r="AN260" s="18">
        <v>69870419</v>
      </c>
      <c r="AO260" s="18">
        <v>30966580</v>
      </c>
      <c r="AP260" s="18">
        <v>12447950</v>
      </c>
      <c r="AQ260" s="25"/>
      <c r="AR260" s="17"/>
      <c r="AS260" s="17"/>
      <c r="AT260" s="18">
        <v>156467384</v>
      </c>
      <c r="AU260" s="18">
        <v>86365913</v>
      </c>
      <c r="AV260" s="18">
        <v>599625837</v>
      </c>
      <c r="AW260" s="19">
        <v>18309838</v>
      </c>
      <c r="AX260" s="16"/>
    </row>
    <row r="261" spans="1:50" ht="23">
      <c r="A261" s="13">
        <v>44409</v>
      </c>
      <c r="B261" s="14">
        <v>108</v>
      </c>
      <c r="C261" s="20">
        <v>90</v>
      </c>
      <c r="D261" s="20">
        <v>100.75</v>
      </c>
      <c r="E261" s="6">
        <v>67.73</v>
      </c>
      <c r="F261" s="6">
        <v>70.75</v>
      </c>
      <c r="G261" s="6">
        <v>3.1579999999999999</v>
      </c>
      <c r="H261" s="6">
        <v>42896.454581999998</v>
      </c>
      <c r="I261" s="6">
        <v>11239.060205</v>
      </c>
      <c r="J261" s="6">
        <v>86.249611746069206</v>
      </c>
      <c r="K261" s="6">
        <v>231.62299999999999</v>
      </c>
      <c r="L261" s="6">
        <v>376.96</v>
      </c>
      <c r="M261" s="6">
        <v>282.85700000000003</v>
      </c>
      <c r="N261" s="6">
        <v>129.136</v>
      </c>
      <c r="O261" s="6">
        <v>228.255</v>
      </c>
      <c r="P261" s="6">
        <v>4.07</v>
      </c>
      <c r="Q261" s="6">
        <v>127.554</v>
      </c>
      <c r="R261" s="6">
        <v>159.69900000000001</v>
      </c>
      <c r="S261" s="6">
        <v>282.85700000000003</v>
      </c>
      <c r="T261" s="6">
        <v>152.898</v>
      </c>
      <c r="U261" s="6">
        <v>134.602</v>
      </c>
      <c r="V261" s="6">
        <v>358.45400000000001</v>
      </c>
      <c r="W261" s="17"/>
      <c r="X261" s="18">
        <v>149720547</v>
      </c>
      <c r="Y261" s="17"/>
      <c r="Z261" s="18">
        <v>370877364</v>
      </c>
      <c r="AA261" s="18">
        <v>10294501</v>
      </c>
      <c r="AB261" s="19">
        <v>69923301</v>
      </c>
      <c r="AC261" s="23">
        <v>2000081</v>
      </c>
      <c r="AD261" s="18">
        <v>14078580</v>
      </c>
      <c r="AE261" s="18">
        <v>41610784</v>
      </c>
      <c r="AF261" s="17"/>
      <c r="AG261" s="18">
        <v>131424895</v>
      </c>
      <c r="AH261" s="18">
        <v>33076641</v>
      </c>
      <c r="AI261" s="18">
        <v>36846240</v>
      </c>
      <c r="AJ261" s="18">
        <v>29792661</v>
      </c>
      <c r="AK261" s="19">
        <v>72700921</v>
      </c>
      <c r="AL261" s="16"/>
      <c r="AM261" s="23">
        <v>178319934</v>
      </c>
      <c r="AN261" s="18">
        <v>76410017</v>
      </c>
      <c r="AO261" s="18">
        <v>33659222</v>
      </c>
      <c r="AP261" s="18">
        <v>20939468</v>
      </c>
      <c r="AQ261" s="25"/>
      <c r="AR261" s="17"/>
      <c r="AS261" s="17"/>
      <c r="AT261" s="18">
        <v>138165474</v>
      </c>
      <c r="AU261" s="18">
        <v>82963300</v>
      </c>
      <c r="AV261" s="18">
        <v>667425297</v>
      </c>
      <c r="AW261" s="19">
        <v>18321222</v>
      </c>
      <c r="AX261" s="16"/>
    </row>
    <row r="262" spans="1:50" ht="23">
      <c r="A262" s="13">
        <v>44440</v>
      </c>
      <c r="B262" s="14">
        <v>108</v>
      </c>
      <c r="C262" s="20">
        <v>85</v>
      </c>
      <c r="D262" s="20">
        <v>98.75</v>
      </c>
      <c r="E262" s="6">
        <v>71.650000000000006</v>
      </c>
      <c r="F262" s="6">
        <v>74.489999999999995</v>
      </c>
      <c r="G262" s="6">
        <v>3.1749999999999998</v>
      </c>
      <c r="H262" s="6">
        <v>47384.883751000001</v>
      </c>
      <c r="I262" s="6">
        <v>11028.357886</v>
      </c>
      <c r="J262" s="6">
        <v>81.224057578259206</v>
      </c>
      <c r="K262" s="6">
        <v>236.751</v>
      </c>
      <c r="L262" s="6">
        <v>377.06099999999998</v>
      </c>
      <c r="M262" s="6">
        <v>286.721</v>
      </c>
      <c r="N262" s="6">
        <v>130.49700000000001</v>
      </c>
      <c r="O262" s="6">
        <v>228.72300000000001</v>
      </c>
      <c r="P262" s="6">
        <v>5.16</v>
      </c>
      <c r="Q262" s="6">
        <v>128.94399999999999</v>
      </c>
      <c r="R262" s="6">
        <v>161.19900000000001</v>
      </c>
      <c r="S262" s="6">
        <v>286.721</v>
      </c>
      <c r="T262" s="6">
        <v>164.09299999999999</v>
      </c>
      <c r="U262" s="6">
        <v>143.875</v>
      </c>
      <c r="V262" s="6">
        <v>358.01</v>
      </c>
      <c r="W262" s="17"/>
      <c r="X262" s="18">
        <v>146383258</v>
      </c>
      <c r="Y262" s="17"/>
      <c r="Z262" s="18">
        <v>409792631</v>
      </c>
      <c r="AA262" s="18">
        <v>8854262</v>
      </c>
      <c r="AB262" s="19">
        <v>58983037</v>
      </c>
      <c r="AC262" s="23">
        <v>2829699</v>
      </c>
      <c r="AD262" s="18">
        <v>12462762</v>
      </c>
      <c r="AE262" s="18">
        <v>26406150</v>
      </c>
      <c r="AF262" s="17"/>
      <c r="AG262" s="18">
        <v>167765087</v>
      </c>
      <c r="AH262" s="18">
        <v>48762381</v>
      </c>
      <c r="AI262" s="18">
        <v>32727403</v>
      </c>
      <c r="AJ262" s="18">
        <v>25121507</v>
      </c>
      <c r="AK262" s="19">
        <v>90393588</v>
      </c>
      <c r="AL262" s="16"/>
      <c r="AM262" s="23">
        <v>189590281</v>
      </c>
      <c r="AN262" s="18">
        <v>79683324</v>
      </c>
      <c r="AO262" s="18">
        <v>29873438</v>
      </c>
      <c r="AP262" s="18">
        <v>13787491</v>
      </c>
      <c r="AQ262" s="25"/>
      <c r="AR262" s="17"/>
      <c r="AS262" s="17"/>
      <c r="AT262" s="18">
        <v>136356998</v>
      </c>
      <c r="AU262" s="18">
        <v>80172926</v>
      </c>
      <c r="AV262" s="18">
        <v>627386348</v>
      </c>
      <c r="AW262" s="19">
        <v>21773956</v>
      </c>
      <c r="AX262" s="16"/>
    </row>
    <row r="263" spans="1:50" ht="23">
      <c r="A263" s="13">
        <v>44470</v>
      </c>
      <c r="B263" s="14">
        <v>103</v>
      </c>
      <c r="C263" s="20">
        <v>78.5</v>
      </c>
      <c r="D263" s="20">
        <v>91.75</v>
      </c>
      <c r="E263" s="6">
        <v>81.48</v>
      </c>
      <c r="F263" s="6">
        <v>83.54</v>
      </c>
      <c r="G263" s="6">
        <v>3.2909999999999999</v>
      </c>
      <c r="H263" s="6">
        <v>47986.674412</v>
      </c>
      <c r="I263" s="6">
        <v>16678.510020999998</v>
      </c>
      <c r="J263" s="6">
        <v>85.536822888384606</v>
      </c>
      <c r="K263" s="6">
        <v>236.29300000000001</v>
      </c>
      <c r="L263" s="6">
        <v>379.44900000000001</v>
      </c>
      <c r="M263" s="6">
        <v>285.666</v>
      </c>
      <c r="N263" s="6">
        <v>132.86500000000001</v>
      </c>
      <c r="O263" s="6">
        <v>230.09299999999999</v>
      </c>
      <c r="P263" s="6">
        <v>5.51</v>
      </c>
      <c r="Q263" s="6">
        <v>128.565</v>
      </c>
      <c r="R263" s="6">
        <v>164.42</v>
      </c>
      <c r="S263" s="6">
        <v>285.666</v>
      </c>
      <c r="T263" s="6">
        <v>168.90600000000001</v>
      </c>
      <c r="U263" s="6">
        <v>147.624</v>
      </c>
      <c r="V263" s="6">
        <v>359.60599999999999</v>
      </c>
      <c r="W263" s="17"/>
      <c r="X263" s="18">
        <v>207861569</v>
      </c>
      <c r="Y263" s="17"/>
      <c r="Z263" s="18">
        <v>376461193</v>
      </c>
      <c r="AA263" s="18">
        <v>15934432</v>
      </c>
      <c r="AB263" s="19">
        <v>72379596</v>
      </c>
      <c r="AC263" s="23">
        <v>2968270</v>
      </c>
      <c r="AD263" s="18">
        <v>7670435</v>
      </c>
      <c r="AE263" s="18">
        <v>33366660</v>
      </c>
      <c r="AF263" s="17"/>
      <c r="AG263" s="18">
        <v>161000360</v>
      </c>
      <c r="AH263" s="18">
        <v>45417169</v>
      </c>
      <c r="AI263" s="18">
        <v>25229755</v>
      </c>
      <c r="AJ263" s="18">
        <v>21718133</v>
      </c>
      <c r="AK263" s="19">
        <v>72978322</v>
      </c>
      <c r="AL263" s="16"/>
      <c r="AM263" s="23">
        <v>241932910</v>
      </c>
      <c r="AN263" s="18">
        <v>64651393</v>
      </c>
      <c r="AO263" s="18">
        <v>30457704</v>
      </c>
      <c r="AP263" s="18">
        <v>15824064</v>
      </c>
      <c r="AQ263" s="25"/>
      <c r="AR263" s="17"/>
      <c r="AS263" s="17"/>
      <c r="AT263" s="18">
        <v>170057346</v>
      </c>
      <c r="AU263" s="18">
        <v>83566524</v>
      </c>
      <c r="AV263" s="18">
        <v>580184760</v>
      </c>
      <c r="AW263" s="19">
        <v>20914222</v>
      </c>
      <c r="AX263" s="16"/>
    </row>
    <row r="264" spans="1:50" ht="23">
      <c r="A264" s="13">
        <v>44501</v>
      </c>
      <c r="B264" s="14">
        <v>98</v>
      </c>
      <c r="C264" s="20">
        <v>75</v>
      </c>
      <c r="D264" s="20">
        <v>86.25</v>
      </c>
      <c r="E264" s="6">
        <v>79.150000000000006</v>
      </c>
      <c r="F264" s="6">
        <v>81.05</v>
      </c>
      <c r="G264" s="6">
        <v>3.395</v>
      </c>
      <c r="H264" s="6">
        <v>48360.676272999997</v>
      </c>
      <c r="I264" s="6">
        <v>15865.223363999999</v>
      </c>
      <c r="J264" s="6">
        <v>88.502456529599499</v>
      </c>
      <c r="K264" s="6">
        <v>239.10900000000001</v>
      </c>
      <c r="L264" s="6">
        <v>375.39800000000002</v>
      </c>
      <c r="M264" s="6">
        <v>296.322</v>
      </c>
      <c r="N264" s="6">
        <v>132.21600000000001</v>
      </c>
      <c r="O264" s="6">
        <v>227.57499999999999</v>
      </c>
      <c r="P264" s="6">
        <v>5.05</v>
      </c>
      <c r="Q264" s="6">
        <v>132.399</v>
      </c>
      <c r="R264" s="6">
        <v>163.6</v>
      </c>
      <c r="S264" s="6">
        <v>296.322</v>
      </c>
      <c r="T264" s="6">
        <v>167.268</v>
      </c>
      <c r="U264" s="6">
        <v>146.34800000000001</v>
      </c>
      <c r="V264" s="6">
        <v>353.75</v>
      </c>
      <c r="W264" s="17"/>
      <c r="X264" s="18">
        <v>181329299</v>
      </c>
      <c r="Y264" s="17"/>
      <c r="Z264" s="18">
        <v>356909698</v>
      </c>
      <c r="AA264" s="18">
        <v>18155374</v>
      </c>
      <c r="AB264" s="19">
        <v>85436440</v>
      </c>
      <c r="AC264" s="23">
        <v>4272987</v>
      </c>
      <c r="AD264" s="18">
        <v>12636608</v>
      </c>
      <c r="AE264" s="18">
        <v>30282686</v>
      </c>
      <c r="AF264" s="17"/>
      <c r="AG264" s="18">
        <v>156012909</v>
      </c>
      <c r="AH264" s="18">
        <v>49069658</v>
      </c>
      <c r="AI264" s="18">
        <v>25697818</v>
      </c>
      <c r="AJ264" s="18">
        <v>29832744</v>
      </c>
      <c r="AK264" s="19">
        <v>66495504</v>
      </c>
      <c r="AL264" s="16"/>
      <c r="AM264" s="23">
        <v>219847232</v>
      </c>
      <c r="AN264" s="18">
        <v>68942641</v>
      </c>
      <c r="AO264" s="18">
        <v>41360955</v>
      </c>
      <c r="AP264" s="18">
        <v>15880512</v>
      </c>
      <c r="AQ264" s="25"/>
      <c r="AR264" s="17"/>
      <c r="AS264" s="17"/>
      <c r="AT264" s="18">
        <v>142465902</v>
      </c>
      <c r="AU264" s="18">
        <v>83843268</v>
      </c>
      <c r="AV264" s="18">
        <v>647306164</v>
      </c>
      <c r="AW264" s="19">
        <v>23869675</v>
      </c>
      <c r="AX264" s="16"/>
    </row>
    <row r="265" spans="1:50" ht="23">
      <c r="A265" s="13">
        <v>44531</v>
      </c>
      <c r="B265" s="14">
        <v>93</v>
      </c>
      <c r="C265" s="20">
        <v>65.5</v>
      </c>
      <c r="D265" s="20">
        <v>76.25</v>
      </c>
      <c r="E265" s="6">
        <v>71.709999999999994</v>
      </c>
      <c r="F265" s="6">
        <v>74.17</v>
      </c>
      <c r="G265" s="6">
        <v>3.3069999999999999</v>
      </c>
      <c r="H265" s="6">
        <v>49525.453031999998</v>
      </c>
      <c r="I265" s="6">
        <v>13343.611899</v>
      </c>
      <c r="J265" s="6">
        <v>88.1867087380963</v>
      </c>
      <c r="K265" s="6">
        <v>238.46299999999999</v>
      </c>
      <c r="L265" s="6">
        <v>367.88299999999998</v>
      </c>
      <c r="M265" s="6">
        <v>292.44200000000001</v>
      </c>
      <c r="N265" s="6">
        <v>130.46700000000001</v>
      </c>
      <c r="O265" s="6">
        <v>222.851</v>
      </c>
      <c r="P265" s="6">
        <v>3.76</v>
      </c>
      <c r="Q265" s="6">
        <v>131.00299999999999</v>
      </c>
      <c r="R265" s="6">
        <v>161.28700000000001</v>
      </c>
      <c r="S265" s="6">
        <v>292.44200000000001</v>
      </c>
      <c r="T265" s="6">
        <v>161.25299999999999</v>
      </c>
      <c r="U265" s="6">
        <v>141.66200000000001</v>
      </c>
      <c r="V265" s="6">
        <v>343.39499999999998</v>
      </c>
      <c r="W265" s="17"/>
      <c r="X265" s="18">
        <v>162240764</v>
      </c>
      <c r="Y265" s="17"/>
      <c r="Z265" s="18">
        <v>362584392</v>
      </c>
      <c r="AA265" s="18">
        <v>15848934</v>
      </c>
      <c r="AB265" s="19">
        <v>109489561</v>
      </c>
      <c r="AC265" s="23">
        <v>3368787</v>
      </c>
      <c r="AD265" s="18">
        <v>10850918</v>
      </c>
      <c r="AE265" s="18">
        <v>36191998</v>
      </c>
      <c r="AF265" s="17"/>
      <c r="AG265" s="18">
        <v>131881421</v>
      </c>
      <c r="AH265" s="18">
        <v>38502405</v>
      </c>
      <c r="AI265" s="18">
        <v>19172440</v>
      </c>
      <c r="AJ265" s="18">
        <v>32413588</v>
      </c>
      <c r="AK265" s="19">
        <v>53891454</v>
      </c>
      <c r="AL265" s="16"/>
      <c r="AM265" s="23">
        <v>198081347</v>
      </c>
      <c r="AN265" s="18">
        <v>73927005</v>
      </c>
      <c r="AO265" s="18">
        <v>43307507</v>
      </c>
      <c r="AP265" s="18">
        <v>11952322</v>
      </c>
      <c r="AQ265" s="25"/>
      <c r="AR265" s="17"/>
      <c r="AS265" s="17"/>
      <c r="AT265" s="18">
        <v>133905307</v>
      </c>
      <c r="AU265" s="18">
        <v>82845701</v>
      </c>
      <c r="AV265" s="18">
        <v>586409088</v>
      </c>
      <c r="AW265" s="19">
        <v>20307828</v>
      </c>
      <c r="AX265" s="16"/>
    </row>
    <row r="266" spans="1:50" ht="23">
      <c r="A266" s="13">
        <v>44562</v>
      </c>
      <c r="B266" s="14">
        <v>93</v>
      </c>
      <c r="C266" s="20">
        <v>61</v>
      </c>
      <c r="D266" s="20">
        <v>71.5</v>
      </c>
      <c r="E266" s="6">
        <v>83.22</v>
      </c>
      <c r="F266" s="6">
        <v>86.51</v>
      </c>
      <c r="G266" s="6">
        <v>3.3149999999999999</v>
      </c>
      <c r="H266" s="6">
        <v>47846.865938000003</v>
      </c>
      <c r="I266" s="6">
        <v>11475.205432000001</v>
      </c>
      <c r="J266" s="6">
        <v>90.210557828559999</v>
      </c>
      <c r="K266" s="6">
        <v>241.648</v>
      </c>
      <c r="L266" s="6">
        <v>357.29599999999999</v>
      </c>
      <c r="M266" s="6">
        <v>285.03899999999999</v>
      </c>
      <c r="N266" s="6">
        <v>129.916</v>
      </c>
      <c r="O266" s="6">
        <v>217.024</v>
      </c>
      <c r="P266" s="6">
        <v>4.38</v>
      </c>
      <c r="Q266" s="6">
        <v>128.339</v>
      </c>
      <c r="R266" s="6">
        <v>160.50200000000001</v>
      </c>
      <c r="S266" s="6">
        <v>285.03899999999999</v>
      </c>
      <c r="T266" s="6">
        <v>158.66300000000001</v>
      </c>
      <c r="U266" s="6">
        <v>139.64400000000001</v>
      </c>
      <c r="V266" s="6">
        <v>328.68400000000003</v>
      </c>
      <c r="W266" s="17"/>
      <c r="X266" s="18">
        <v>178140007</v>
      </c>
      <c r="Y266" s="17"/>
      <c r="Z266" s="18">
        <v>410745829</v>
      </c>
      <c r="AA266" s="18">
        <v>12071230</v>
      </c>
      <c r="AB266" s="16"/>
      <c r="AC266" s="23">
        <v>2174737</v>
      </c>
      <c r="AD266" s="18">
        <v>8621323</v>
      </c>
      <c r="AE266" s="18">
        <v>31415738</v>
      </c>
      <c r="AF266" s="17"/>
      <c r="AG266" s="18">
        <v>160060029</v>
      </c>
      <c r="AH266" s="18">
        <v>41135486</v>
      </c>
      <c r="AI266" s="18">
        <v>16206430</v>
      </c>
      <c r="AJ266" s="18">
        <v>32419332</v>
      </c>
      <c r="AK266" s="19">
        <v>68411546</v>
      </c>
      <c r="AL266" s="16"/>
      <c r="AM266" s="23">
        <v>202525129</v>
      </c>
      <c r="AN266" s="18">
        <v>57044744</v>
      </c>
      <c r="AO266" s="17"/>
      <c r="AP266" s="18">
        <v>19140124</v>
      </c>
      <c r="AQ266" s="25"/>
      <c r="AR266" s="17"/>
      <c r="AS266" s="17"/>
      <c r="AT266" s="18">
        <v>139081194</v>
      </c>
      <c r="AU266" s="18">
        <v>76331460</v>
      </c>
      <c r="AV266" s="18">
        <v>592358515</v>
      </c>
      <c r="AW266" s="19">
        <v>24401878</v>
      </c>
      <c r="AX266" s="16"/>
    </row>
    <row r="267" spans="1:50" ht="23">
      <c r="A267" s="13">
        <v>44593</v>
      </c>
      <c r="B267" s="14">
        <v>93</v>
      </c>
      <c r="C267" s="20">
        <v>61</v>
      </c>
      <c r="D267" s="20">
        <v>69.25</v>
      </c>
      <c r="E267" s="6">
        <v>91.64</v>
      </c>
      <c r="F267" s="6">
        <v>97.13</v>
      </c>
      <c r="G267" s="6">
        <v>3.5169999999999999</v>
      </c>
      <c r="H267" s="6">
        <v>42259.975984999997</v>
      </c>
      <c r="I267" s="6">
        <v>11593.988132</v>
      </c>
      <c r="J267" s="6">
        <v>96.889965416060605</v>
      </c>
      <c r="K267" s="6">
        <v>245.61799999999999</v>
      </c>
      <c r="L267" s="6">
        <v>357.64699999999999</v>
      </c>
      <c r="M267" s="6">
        <v>284.68799999999999</v>
      </c>
      <c r="N267" s="6">
        <v>129.93799999999999</v>
      </c>
      <c r="O267" s="6">
        <v>217.21600000000001</v>
      </c>
      <c r="P267" s="6">
        <v>4.6900000000000004</v>
      </c>
      <c r="Q267" s="6">
        <v>128.21299999999999</v>
      </c>
      <c r="R267" s="6">
        <v>160.517</v>
      </c>
      <c r="S267" s="6">
        <v>284.68799999999999</v>
      </c>
      <c r="T267" s="6">
        <v>155.82</v>
      </c>
      <c r="U267" s="6">
        <v>137.429</v>
      </c>
      <c r="V267" s="6">
        <v>328.98599999999999</v>
      </c>
      <c r="W267" s="17"/>
      <c r="X267" s="18">
        <v>148803911</v>
      </c>
      <c r="Y267" s="17"/>
      <c r="Z267" s="18">
        <v>426675081</v>
      </c>
      <c r="AA267" s="18">
        <v>9866869</v>
      </c>
      <c r="AB267" s="16"/>
      <c r="AC267" s="23">
        <v>2076855</v>
      </c>
      <c r="AD267" s="18">
        <v>14409174</v>
      </c>
      <c r="AE267" s="18">
        <v>26717088</v>
      </c>
      <c r="AF267" s="17"/>
      <c r="AG267" s="18">
        <v>169907642</v>
      </c>
      <c r="AH267" s="18">
        <v>53757910</v>
      </c>
      <c r="AI267" s="18">
        <v>19501574</v>
      </c>
      <c r="AJ267" s="18">
        <v>35978581</v>
      </c>
      <c r="AK267" s="19">
        <v>58743160</v>
      </c>
      <c r="AL267" s="16"/>
      <c r="AM267" s="23">
        <v>171455802</v>
      </c>
      <c r="AN267" s="18">
        <v>58266726</v>
      </c>
      <c r="AO267" s="17"/>
      <c r="AP267" s="18">
        <v>11882970</v>
      </c>
      <c r="AQ267" s="25"/>
      <c r="AR267" s="17"/>
      <c r="AS267" s="17"/>
      <c r="AT267" s="18">
        <v>155061110</v>
      </c>
      <c r="AU267" s="18">
        <v>78172598</v>
      </c>
      <c r="AV267" s="18">
        <v>589678700</v>
      </c>
      <c r="AW267" s="19">
        <v>22821937</v>
      </c>
      <c r="AX267" s="16"/>
    </row>
    <row r="268" spans="1:50" ht="23">
      <c r="A268" s="13">
        <v>44621</v>
      </c>
      <c r="B268" s="14">
        <v>97</v>
      </c>
      <c r="C268" s="20">
        <v>62.5</v>
      </c>
      <c r="D268" s="20">
        <v>68.75</v>
      </c>
      <c r="E268" s="6">
        <v>108.5</v>
      </c>
      <c r="F268" s="6">
        <v>117.25</v>
      </c>
      <c r="G268" s="6">
        <v>4.2220000000000004</v>
      </c>
      <c r="H268" s="6">
        <v>47373.521578</v>
      </c>
      <c r="I268" s="6">
        <v>13375.086885999999</v>
      </c>
      <c r="J268" s="6">
        <v>98.301472047041102</v>
      </c>
      <c r="K268" s="6">
        <v>250.917</v>
      </c>
      <c r="L268" s="6">
        <v>357.62799999999999</v>
      </c>
      <c r="M268" s="6">
        <v>288.80799999999999</v>
      </c>
      <c r="N268" s="6">
        <v>130.33000000000001</v>
      </c>
      <c r="O268" s="6">
        <v>217.315</v>
      </c>
      <c r="P268" s="6">
        <v>4.9000000000000004</v>
      </c>
      <c r="Q268" s="6">
        <v>129.69499999999999</v>
      </c>
      <c r="R268" s="6">
        <v>161.01499999999999</v>
      </c>
      <c r="S268" s="6">
        <v>288.80799999999999</v>
      </c>
      <c r="T268" s="6">
        <v>155.066</v>
      </c>
      <c r="U268" s="6">
        <v>136.84200000000001</v>
      </c>
      <c r="V268" s="6">
        <v>328.09500000000003</v>
      </c>
      <c r="W268" s="17"/>
      <c r="X268" s="18">
        <v>171481945</v>
      </c>
      <c r="Y268" s="17"/>
      <c r="Z268" s="18">
        <v>484272027</v>
      </c>
      <c r="AA268" s="18">
        <v>11616153</v>
      </c>
      <c r="AB268" s="16"/>
      <c r="AC268" s="23">
        <v>4979994</v>
      </c>
      <c r="AD268" s="18">
        <v>20459693</v>
      </c>
      <c r="AE268" s="18">
        <v>34374258</v>
      </c>
      <c r="AF268" s="17"/>
      <c r="AG268" s="18">
        <v>195164436</v>
      </c>
      <c r="AH268" s="18">
        <v>60393065</v>
      </c>
      <c r="AI268" s="18">
        <v>35871626</v>
      </c>
      <c r="AJ268" s="18">
        <v>43315112</v>
      </c>
      <c r="AK268" s="19">
        <v>75654793</v>
      </c>
      <c r="AL268" s="16"/>
      <c r="AM268" s="23">
        <v>195510706</v>
      </c>
      <c r="AN268" s="18">
        <v>86926434</v>
      </c>
      <c r="AO268" s="17"/>
      <c r="AP268" s="18">
        <v>17048929</v>
      </c>
      <c r="AQ268" s="25"/>
      <c r="AR268" s="17"/>
      <c r="AS268" s="17"/>
      <c r="AT268" s="18">
        <v>186689633</v>
      </c>
      <c r="AU268" s="18">
        <v>89253817</v>
      </c>
      <c r="AV268" s="18">
        <v>722657877</v>
      </c>
      <c r="AW268" s="19">
        <v>27688871</v>
      </c>
      <c r="AX268" s="16"/>
    </row>
    <row r="269" spans="1:50" ht="23">
      <c r="A269" s="13">
        <v>44652</v>
      </c>
      <c r="B269" s="14">
        <v>97</v>
      </c>
      <c r="C269" s="20">
        <v>67</v>
      </c>
      <c r="D269" s="20">
        <v>72.5</v>
      </c>
      <c r="E269" s="6">
        <v>101.78</v>
      </c>
      <c r="F269" s="6">
        <v>104.58</v>
      </c>
      <c r="G269" s="6">
        <v>4.109</v>
      </c>
      <c r="H269" s="6">
        <v>41772.201093000003</v>
      </c>
      <c r="I269" s="6">
        <v>11201.691921</v>
      </c>
      <c r="J269" s="6">
        <v>97.066722652991501</v>
      </c>
      <c r="K269" s="6">
        <v>255.798</v>
      </c>
      <c r="L269" s="6">
        <v>370.66</v>
      </c>
      <c r="M269" s="6">
        <v>291.62</v>
      </c>
      <c r="N269" s="6">
        <v>130.06299999999999</v>
      </c>
      <c r="O269" s="6">
        <v>225.154</v>
      </c>
      <c r="P269" s="6">
        <v>6.6</v>
      </c>
      <c r="Q269" s="6">
        <v>130.70699999999999</v>
      </c>
      <c r="R269" s="6">
        <v>160.25399999999999</v>
      </c>
      <c r="S269" s="6">
        <v>291.62</v>
      </c>
      <c r="T269" s="6">
        <v>155.21799999999999</v>
      </c>
      <c r="U269" s="6">
        <v>136.96</v>
      </c>
      <c r="V269" s="6">
        <v>343.327</v>
      </c>
      <c r="W269" s="17"/>
      <c r="X269" s="18">
        <v>145065591</v>
      </c>
      <c r="Y269" s="17"/>
      <c r="Z269" s="18">
        <v>517968858</v>
      </c>
      <c r="AA269" s="18">
        <v>3833769</v>
      </c>
      <c r="AB269" s="16"/>
      <c r="AC269" s="23">
        <v>4216186</v>
      </c>
      <c r="AD269" s="18">
        <v>35769808</v>
      </c>
      <c r="AE269" s="18">
        <v>32568034</v>
      </c>
      <c r="AF269" s="17"/>
      <c r="AG269" s="18">
        <v>173743569</v>
      </c>
      <c r="AH269" s="18">
        <v>55788135</v>
      </c>
      <c r="AI269" s="16"/>
      <c r="AJ269" s="18">
        <v>39524528</v>
      </c>
      <c r="AK269" s="19">
        <v>76931761</v>
      </c>
      <c r="AL269" s="16"/>
      <c r="AM269" s="23">
        <v>173308701</v>
      </c>
      <c r="AN269" s="18">
        <v>103849946</v>
      </c>
      <c r="AO269" s="17"/>
      <c r="AP269" s="18">
        <v>24171190</v>
      </c>
      <c r="AQ269" s="25"/>
      <c r="AR269" s="17"/>
      <c r="AS269" s="17"/>
      <c r="AT269" s="18">
        <v>165827322</v>
      </c>
      <c r="AU269" s="18">
        <v>90545692</v>
      </c>
      <c r="AV269" s="16"/>
      <c r="AW269" s="19">
        <v>24458748</v>
      </c>
      <c r="AX269" s="16"/>
    </row>
    <row r="270" spans="1:50" ht="23">
      <c r="A270" s="13">
        <v>44682</v>
      </c>
      <c r="B270" s="14">
        <v>100</v>
      </c>
      <c r="C270" s="20">
        <v>70</v>
      </c>
      <c r="D270" s="20">
        <v>71.5</v>
      </c>
      <c r="E270" s="6">
        <v>109.55</v>
      </c>
      <c r="F270" s="6">
        <v>113.34</v>
      </c>
      <c r="G270" s="6">
        <v>4.444</v>
      </c>
      <c r="H270" s="6">
        <v>43864.418557999998</v>
      </c>
      <c r="I270" s="6">
        <v>12321.325105</v>
      </c>
      <c r="J270" s="6">
        <v>96.054483930852697</v>
      </c>
      <c r="K270" s="6">
        <v>258.928</v>
      </c>
      <c r="L270" s="6">
        <v>377.21100000000001</v>
      </c>
      <c r="M270" s="6">
        <v>291.34800000000001</v>
      </c>
      <c r="N270" s="6">
        <v>137.78399999999999</v>
      </c>
      <c r="O270" s="6">
        <v>228.94800000000001</v>
      </c>
      <c r="P270" s="6">
        <v>8.14</v>
      </c>
      <c r="Q270" s="6">
        <v>130.80500000000001</v>
      </c>
      <c r="R270" s="6">
        <v>170.76599999999999</v>
      </c>
      <c r="S270" s="6">
        <v>291.34800000000001</v>
      </c>
      <c r="T270" s="6">
        <v>157.80099999999999</v>
      </c>
      <c r="U270" s="6">
        <v>138.97200000000001</v>
      </c>
      <c r="V270" s="6">
        <v>349.31900000000002</v>
      </c>
      <c r="W270" s="17"/>
      <c r="X270" s="18">
        <v>116723926</v>
      </c>
      <c r="Y270" s="17"/>
      <c r="Z270" s="18">
        <v>511757714</v>
      </c>
      <c r="AA270" s="18">
        <v>3414820</v>
      </c>
      <c r="AB270" s="16"/>
      <c r="AC270" s="23">
        <v>2632904</v>
      </c>
      <c r="AD270" s="18">
        <v>22586175</v>
      </c>
      <c r="AE270" s="18">
        <v>32324858</v>
      </c>
      <c r="AF270" s="17"/>
      <c r="AG270" s="18">
        <v>175757550</v>
      </c>
      <c r="AH270" s="18">
        <v>63897507</v>
      </c>
      <c r="AI270" s="16"/>
      <c r="AJ270" s="18">
        <v>47118257</v>
      </c>
      <c r="AK270" s="19">
        <v>76261774</v>
      </c>
      <c r="AL270" s="16"/>
      <c r="AM270" s="23">
        <v>136659510</v>
      </c>
      <c r="AN270" s="18">
        <v>107343571</v>
      </c>
      <c r="AO270" s="17"/>
      <c r="AP270" s="18">
        <v>18372337</v>
      </c>
      <c r="AQ270" s="25"/>
      <c r="AR270" s="17"/>
      <c r="AS270" s="17"/>
      <c r="AT270" s="18">
        <v>171714186</v>
      </c>
      <c r="AU270" s="18">
        <v>79605486</v>
      </c>
      <c r="AV270" s="16"/>
      <c r="AW270" s="19">
        <v>21344051</v>
      </c>
      <c r="AX270" s="16"/>
    </row>
    <row r="271" spans="1:50" ht="23">
      <c r="A271" s="13">
        <v>44713</v>
      </c>
      <c r="B271" s="5">
        <v>100</v>
      </c>
      <c r="E271" s="6">
        <v>114.84</v>
      </c>
      <c r="F271" s="6">
        <v>122.71</v>
      </c>
      <c r="G271" s="6">
        <v>4.9290000000000003</v>
      </c>
      <c r="H271" s="6">
        <v>48625.306100000002</v>
      </c>
      <c r="I271" s="6">
        <v>11678.394417</v>
      </c>
      <c r="J271" s="6">
        <v>94.021562982200194</v>
      </c>
      <c r="K271" s="6">
        <v>259.22699999999998</v>
      </c>
      <c r="L271" s="6">
        <v>380.76400000000001</v>
      </c>
      <c r="M271" s="6">
        <v>304.14699999999999</v>
      </c>
      <c r="N271" s="6">
        <v>138.381</v>
      </c>
      <c r="O271" s="6">
        <v>231.26</v>
      </c>
      <c r="P271" s="6">
        <v>7.7</v>
      </c>
      <c r="Q271" s="6">
        <v>135.578</v>
      </c>
      <c r="R271" s="6">
        <v>171.38800000000001</v>
      </c>
      <c r="S271" s="6">
        <v>304.14699999999999</v>
      </c>
      <c r="T271" s="6">
        <v>159.5</v>
      </c>
      <c r="U271" s="6">
        <v>140.297</v>
      </c>
      <c r="V271" s="6">
        <v>352.11200000000002</v>
      </c>
      <c r="W271" s="17"/>
      <c r="X271" s="18">
        <v>93980358</v>
      </c>
      <c r="Y271" s="17"/>
      <c r="Z271" s="18">
        <v>448242158</v>
      </c>
      <c r="AA271" s="18">
        <v>3730391</v>
      </c>
      <c r="AB271" s="16"/>
      <c r="AC271" s="23">
        <v>3219451</v>
      </c>
      <c r="AD271" s="18">
        <v>25440416</v>
      </c>
      <c r="AE271" s="18">
        <v>33113508</v>
      </c>
      <c r="AF271" s="17"/>
      <c r="AG271" s="18">
        <v>178815228</v>
      </c>
      <c r="AH271" s="18">
        <v>54885455</v>
      </c>
      <c r="AI271" s="16"/>
      <c r="AJ271" s="18">
        <v>51288189</v>
      </c>
      <c r="AK271" s="19">
        <v>67153906</v>
      </c>
      <c r="AL271" s="16"/>
      <c r="AM271" s="23">
        <v>112939262</v>
      </c>
      <c r="AN271" s="18">
        <v>135751826</v>
      </c>
      <c r="AO271" s="17"/>
      <c r="AP271" s="18">
        <v>19460519</v>
      </c>
      <c r="AQ271" s="25"/>
      <c r="AR271" s="17"/>
      <c r="AS271" s="17"/>
      <c r="AT271" s="18">
        <v>170543424</v>
      </c>
      <c r="AU271" s="18">
        <v>101189454</v>
      </c>
      <c r="AV271" s="16"/>
      <c r="AW271" s="19">
        <v>28424045</v>
      </c>
      <c r="AX271" s="16"/>
    </row>
    <row r="272" spans="1:50" ht="23">
      <c r="A272" s="13">
        <v>44743</v>
      </c>
      <c r="B272" s="5">
        <v>97</v>
      </c>
      <c r="E272" s="6">
        <v>101.62</v>
      </c>
      <c r="F272" s="6">
        <v>111.93</v>
      </c>
      <c r="G272" s="6">
        <v>4.5590000000000002</v>
      </c>
      <c r="H272" s="6">
        <v>46664.149308</v>
      </c>
      <c r="I272" s="6">
        <v>12267.235538000001</v>
      </c>
      <c r="J272" s="6">
        <v>82.938383507189002</v>
      </c>
      <c r="K272" s="6">
        <v>263.315</v>
      </c>
      <c r="L272" s="6">
        <v>373.71699999999998</v>
      </c>
      <c r="M272" s="6">
        <v>304.96899999999999</v>
      </c>
      <c r="N272" s="6">
        <v>139.078</v>
      </c>
      <c r="O272" s="6">
        <v>227.91900000000001</v>
      </c>
      <c r="P272" s="6">
        <v>7.28</v>
      </c>
      <c r="Q272" s="6">
        <v>135.87299999999999</v>
      </c>
      <c r="R272" s="6">
        <v>172.33699999999999</v>
      </c>
      <c r="S272" s="6">
        <v>304.96899999999999</v>
      </c>
      <c r="T272" s="6">
        <v>159.5</v>
      </c>
      <c r="U272" s="6">
        <v>140.297</v>
      </c>
      <c r="V272" s="6">
        <v>342.62099999999998</v>
      </c>
      <c r="W272" s="17"/>
      <c r="X272" s="18">
        <v>88981767</v>
      </c>
      <c r="Y272" s="17"/>
      <c r="Z272" s="18">
        <v>474253872</v>
      </c>
      <c r="AA272" s="18">
        <v>4833895</v>
      </c>
      <c r="AB272" s="16"/>
      <c r="AC272" s="23">
        <v>3539054</v>
      </c>
      <c r="AD272" s="18">
        <v>15891235</v>
      </c>
      <c r="AE272" s="18">
        <v>26982510</v>
      </c>
      <c r="AF272" s="17"/>
      <c r="AG272" s="18">
        <v>139543051</v>
      </c>
      <c r="AH272" s="18">
        <v>46749406</v>
      </c>
      <c r="AI272" s="16"/>
      <c r="AJ272" s="18">
        <v>49116175</v>
      </c>
      <c r="AK272" s="19">
        <v>63197732</v>
      </c>
      <c r="AL272" s="16"/>
      <c r="AM272" s="23">
        <v>107697085</v>
      </c>
      <c r="AN272" s="18">
        <v>140327139</v>
      </c>
      <c r="AO272" s="17"/>
      <c r="AP272" s="18">
        <v>20332641</v>
      </c>
      <c r="AQ272" s="25"/>
      <c r="AR272" s="17"/>
      <c r="AS272" s="17"/>
      <c r="AT272" s="18">
        <v>154733071</v>
      </c>
      <c r="AU272" s="18">
        <v>87948739</v>
      </c>
      <c r="AV272" s="16"/>
      <c r="AW272" s="19">
        <v>27934178</v>
      </c>
      <c r="AX272" s="16"/>
    </row>
    <row r="273" spans="1:50" ht="23">
      <c r="A273" s="13">
        <v>44774</v>
      </c>
      <c r="B273" s="5">
        <v>93</v>
      </c>
      <c r="E273" s="6">
        <v>93.67</v>
      </c>
      <c r="F273" s="6">
        <v>100.45</v>
      </c>
      <c r="G273" s="6">
        <v>3.9750000000000001</v>
      </c>
      <c r="H273" s="6">
        <v>50348.836582000004</v>
      </c>
      <c r="I273" s="6">
        <v>12906.699995999999</v>
      </c>
      <c r="J273" s="6">
        <v>73.304558450968401</v>
      </c>
      <c r="K273" s="6">
        <v>262.98099999999999</v>
      </c>
      <c r="L273" s="6">
        <v>362.99</v>
      </c>
      <c r="M273" s="6">
        <v>303.83699999999999</v>
      </c>
      <c r="N273" s="6">
        <v>143.702</v>
      </c>
      <c r="O273" s="6">
        <v>221.90299999999999</v>
      </c>
      <c r="P273" s="6">
        <v>8.81</v>
      </c>
      <c r="Q273" s="6">
        <v>135.46600000000001</v>
      </c>
      <c r="R273" s="6">
        <v>178.92</v>
      </c>
      <c r="S273" s="6">
        <v>303.83699999999999</v>
      </c>
      <c r="T273" s="6">
        <v>161.65299999999999</v>
      </c>
      <c r="U273" s="6">
        <v>141.97300000000001</v>
      </c>
      <c r="V273" s="6">
        <v>329.27800000000002</v>
      </c>
      <c r="W273" s="17"/>
      <c r="X273" s="18">
        <v>123065609</v>
      </c>
      <c r="Y273" s="17"/>
      <c r="Z273" s="18">
        <v>453122670</v>
      </c>
      <c r="AA273" s="18">
        <v>5476717</v>
      </c>
      <c r="AB273" s="16"/>
      <c r="AC273" s="23">
        <v>3683749</v>
      </c>
      <c r="AD273" s="18">
        <v>19783404</v>
      </c>
      <c r="AE273" s="18">
        <v>23870136</v>
      </c>
      <c r="AF273" s="17"/>
      <c r="AG273" s="18">
        <v>136630959</v>
      </c>
      <c r="AH273" s="18">
        <v>32000512</v>
      </c>
      <c r="AI273" s="16"/>
      <c r="AJ273" s="18">
        <v>33591399</v>
      </c>
      <c r="AK273" s="19">
        <v>61120653</v>
      </c>
      <c r="AL273" s="16"/>
      <c r="AM273" s="23">
        <v>142831470</v>
      </c>
      <c r="AN273" s="18">
        <v>120324617</v>
      </c>
      <c r="AO273" s="17"/>
      <c r="AP273" s="18">
        <v>19310108</v>
      </c>
      <c r="AQ273" s="25"/>
      <c r="AR273" s="17"/>
      <c r="AS273" s="17"/>
      <c r="AT273" s="18">
        <v>144131334</v>
      </c>
      <c r="AU273" s="18">
        <v>81872550</v>
      </c>
      <c r="AV273" s="16"/>
      <c r="AW273" s="19">
        <v>26097012</v>
      </c>
      <c r="AX273" s="16"/>
    </row>
    <row r="274" spans="1:50" ht="23">
      <c r="A274" s="13">
        <v>44805</v>
      </c>
      <c r="B274" s="5">
        <v>90</v>
      </c>
      <c r="E274" s="6">
        <v>84.26</v>
      </c>
      <c r="F274" s="6">
        <v>89.76</v>
      </c>
      <c r="G274" s="6">
        <v>3.7</v>
      </c>
      <c r="H274" s="6">
        <v>49247.891498999998</v>
      </c>
      <c r="I274" s="6">
        <v>11953.51058</v>
      </c>
      <c r="J274" s="6">
        <v>66.956498790556395</v>
      </c>
      <c r="K274" s="6">
        <v>265.65600000000001</v>
      </c>
      <c r="L274" s="6">
        <v>361.40699999999998</v>
      </c>
      <c r="M274" s="6">
        <v>308.976</v>
      </c>
      <c r="N274" s="6">
        <v>143.78700000000001</v>
      </c>
      <c r="O274" s="6">
        <v>220.83600000000001</v>
      </c>
      <c r="P274" s="6">
        <v>7.88</v>
      </c>
      <c r="Q274" s="6">
        <v>137.316</v>
      </c>
      <c r="R274" s="6">
        <v>179.09700000000001</v>
      </c>
      <c r="S274" s="6">
        <v>308.976</v>
      </c>
      <c r="T274" s="6">
        <v>161.28</v>
      </c>
      <c r="U274" s="6">
        <v>141.41300000000001</v>
      </c>
      <c r="V274" s="6">
        <v>326.45100000000002</v>
      </c>
      <c r="W274" s="17"/>
      <c r="X274" s="18">
        <v>128225112</v>
      </c>
      <c r="Y274" s="17"/>
      <c r="Z274" s="18">
        <v>401790570</v>
      </c>
      <c r="AA274" s="18">
        <v>2561873</v>
      </c>
      <c r="AB274" s="16"/>
      <c r="AC274" s="23">
        <v>3478139</v>
      </c>
      <c r="AD274" s="18">
        <v>18255991</v>
      </c>
      <c r="AE274" s="18">
        <v>21317329</v>
      </c>
      <c r="AF274" s="17"/>
      <c r="AG274" s="18">
        <v>145081910</v>
      </c>
      <c r="AH274" s="18">
        <v>43680408</v>
      </c>
      <c r="AI274" s="16"/>
      <c r="AJ274" s="18">
        <v>31267136</v>
      </c>
      <c r="AK274" s="19">
        <v>72844563</v>
      </c>
      <c r="AL274" s="16"/>
      <c r="AM274" s="23">
        <v>107230475</v>
      </c>
      <c r="AN274" s="18">
        <v>156434480</v>
      </c>
      <c r="AO274" s="17"/>
      <c r="AP274" s="18">
        <v>14410445</v>
      </c>
      <c r="AQ274" s="25"/>
      <c r="AR274" s="17"/>
      <c r="AS274" s="17"/>
      <c r="AT274" s="18">
        <v>113310929</v>
      </c>
      <c r="AU274" s="18">
        <v>74477441</v>
      </c>
      <c r="AV274" s="16"/>
      <c r="AW274" s="19">
        <v>21277339</v>
      </c>
      <c r="AX274" s="16"/>
    </row>
    <row r="275" spans="1:50" ht="23">
      <c r="A275" s="13">
        <v>44835</v>
      </c>
      <c r="B275" s="5">
        <v>90</v>
      </c>
      <c r="E275" s="6">
        <v>87.55</v>
      </c>
      <c r="F275" s="6">
        <v>93.33</v>
      </c>
      <c r="G275" s="6">
        <v>3.8149999999999999</v>
      </c>
      <c r="H275" s="6">
        <v>44571.967124000003</v>
      </c>
      <c r="I275" s="6">
        <v>15698.339652000001</v>
      </c>
      <c r="J275" s="6">
        <v>68.535728649489798</v>
      </c>
      <c r="K275" s="6">
        <v>268.31200000000001</v>
      </c>
      <c r="L275" s="6">
        <v>353.40499999999997</v>
      </c>
      <c r="M275" s="6">
        <v>312.78800000000001</v>
      </c>
      <c r="N275" s="6">
        <v>143.47200000000001</v>
      </c>
      <c r="O275" s="6">
        <v>216.053</v>
      </c>
      <c r="P275" s="6">
        <v>5.66</v>
      </c>
      <c r="Q275" s="6">
        <v>138.09</v>
      </c>
      <c r="R275" s="6">
        <v>178.72200000000001</v>
      </c>
      <c r="S275" s="6">
        <v>311.13</v>
      </c>
      <c r="T275" s="6">
        <v>157.36199999999999</v>
      </c>
      <c r="U275" s="6">
        <v>138.36099999999999</v>
      </c>
      <c r="V275" s="6">
        <v>316.90100000000001</v>
      </c>
      <c r="W275" s="17"/>
      <c r="X275" s="18">
        <v>129493155</v>
      </c>
      <c r="Y275" s="17"/>
      <c r="Z275" s="18">
        <v>403395083</v>
      </c>
      <c r="AA275" s="18">
        <v>5651870</v>
      </c>
      <c r="AB275" s="16"/>
      <c r="AC275" s="19">
        <v>4469198</v>
      </c>
      <c r="AD275" s="16"/>
      <c r="AE275" s="18">
        <v>19748369</v>
      </c>
      <c r="AF275" s="17"/>
      <c r="AG275" s="18">
        <v>135796605</v>
      </c>
      <c r="AH275" s="16"/>
      <c r="AI275" s="16"/>
      <c r="AJ275" s="16"/>
      <c r="AK275" s="19">
        <v>60681920</v>
      </c>
      <c r="AL275" s="16"/>
      <c r="AM275" s="23">
        <v>135550402</v>
      </c>
      <c r="AN275" s="18">
        <v>155159512</v>
      </c>
      <c r="AO275" s="17"/>
      <c r="AP275" s="18">
        <v>16783023</v>
      </c>
      <c r="AQ275" s="25"/>
      <c r="AR275" s="17"/>
      <c r="AS275" s="17"/>
      <c r="AT275" s="18">
        <v>119307001</v>
      </c>
      <c r="AU275" s="18">
        <v>109421098</v>
      </c>
      <c r="AV275" s="16"/>
      <c r="AW275" s="16"/>
      <c r="AX275" s="16"/>
    </row>
    <row r="276" spans="1:50" ht="23">
      <c r="A276" s="13">
        <v>44866</v>
      </c>
      <c r="B276" s="5">
        <v>90</v>
      </c>
      <c r="E276" s="6">
        <v>84.37</v>
      </c>
      <c r="F276" s="6">
        <v>91.42</v>
      </c>
      <c r="G276" s="6">
        <v>3.6850000000000001</v>
      </c>
      <c r="H276" s="6">
        <v>36876.437049</v>
      </c>
      <c r="I276" s="6">
        <v>15576.005996</v>
      </c>
      <c r="J276" s="6">
        <v>65.2658343099326</v>
      </c>
      <c r="K276" s="6">
        <v>278.02499999999998</v>
      </c>
      <c r="L276" s="6">
        <v>341.94099999999997</v>
      </c>
      <c r="M276" s="6">
        <v>307.226</v>
      </c>
      <c r="N276" s="6">
        <v>142.166</v>
      </c>
      <c r="O276" s="6">
        <v>208.999</v>
      </c>
      <c r="P276" s="6">
        <v>5.45</v>
      </c>
      <c r="Q276" s="6">
        <v>137.637</v>
      </c>
      <c r="R276" s="6">
        <v>177.24199999999999</v>
      </c>
      <c r="S276" s="6">
        <v>309.86900000000003</v>
      </c>
      <c r="T276" s="6">
        <v>151.405</v>
      </c>
      <c r="U276" s="6">
        <v>133.72</v>
      </c>
      <c r="V276" s="6">
        <v>300.185</v>
      </c>
      <c r="W276" s="16"/>
      <c r="X276" s="16"/>
      <c r="Y276" s="16"/>
      <c r="Z276" s="16"/>
      <c r="AA276" s="16"/>
      <c r="AB276" s="16"/>
      <c r="AC276" s="19">
        <v>3614701</v>
      </c>
      <c r="AD276" s="16"/>
      <c r="AE276" s="18">
        <v>19595788</v>
      </c>
      <c r="AF276" s="16"/>
      <c r="AG276" s="16"/>
      <c r="AH276" s="16"/>
      <c r="AI276" s="16"/>
      <c r="AJ276" s="16"/>
      <c r="AK276" s="16"/>
      <c r="AL276" s="16"/>
      <c r="AM276" s="16"/>
      <c r="AN276" s="16"/>
      <c r="AO276" s="17"/>
      <c r="AP276" s="18">
        <v>11079039</v>
      </c>
      <c r="AQ276" s="25"/>
      <c r="AR276" s="17"/>
      <c r="AS276" s="16"/>
      <c r="AT276" s="16"/>
      <c r="AU276" s="16"/>
      <c r="AV276" s="16"/>
      <c r="AW276" s="16"/>
      <c r="AX276" s="16"/>
    </row>
    <row r="277" spans="1:50" ht="23">
      <c r="A277" s="13">
        <v>44896</v>
      </c>
      <c r="B277" s="5">
        <v>90</v>
      </c>
      <c r="E277" s="6">
        <v>76.44</v>
      </c>
      <c r="F277" s="6">
        <v>80.92</v>
      </c>
      <c r="G277" s="6">
        <v>3.21</v>
      </c>
      <c r="H277" s="15"/>
      <c r="I277" s="15"/>
      <c r="J277" s="15"/>
      <c r="K277" s="15"/>
      <c r="L277" s="15"/>
      <c r="M277" s="15"/>
      <c r="N277" s="15"/>
      <c r="O277" s="15"/>
      <c r="P277" s="6">
        <v>5.53</v>
      </c>
      <c r="Q277" s="6">
        <v>137.79</v>
      </c>
      <c r="R277" s="6">
        <v>177.399</v>
      </c>
      <c r="S277" s="6">
        <v>310.29599999999999</v>
      </c>
      <c r="T277" s="6">
        <v>151.405</v>
      </c>
      <c r="U277" s="6">
        <v>133.72</v>
      </c>
      <c r="V277" s="6">
        <v>291.82499999999999</v>
      </c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ht="23"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2"/>
      <c r="W278" s="7"/>
      <c r="X278" s="7"/>
      <c r="Y278" s="7"/>
      <c r="Z278" s="7"/>
      <c r="AA278" s="7"/>
      <c r="AB278" s="7"/>
      <c r="AC278" s="7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ht="16">
      <c r="E279" s="3"/>
      <c r="P279" s="2"/>
      <c r="W279" s="7"/>
      <c r="X279" s="7"/>
      <c r="Y279" s="7"/>
      <c r="Z279" s="7"/>
      <c r="AA279" s="7"/>
      <c r="AB279" s="7"/>
      <c r="AC279" s="7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ht="16">
      <c r="E280" s="3"/>
      <c r="P280" s="2"/>
      <c r="W280" s="7"/>
      <c r="X280" s="7"/>
      <c r="Y280" s="7"/>
      <c r="Z280" s="7"/>
      <c r="AA280" s="7"/>
      <c r="AB280" s="7"/>
      <c r="AC280" s="7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ht="16">
      <c r="E281" s="3"/>
      <c r="P281" s="2"/>
      <c r="W281" s="7"/>
      <c r="X281" s="7"/>
      <c r="Y281" s="7"/>
      <c r="Z281" s="7"/>
      <c r="AA281" s="7"/>
      <c r="AB281" s="7"/>
      <c r="AC281" s="7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ht="16">
      <c r="E282" s="3"/>
      <c r="P282" s="2"/>
      <c r="W282" s="7"/>
      <c r="X282" s="7"/>
      <c r="Y282" s="7"/>
      <c r="Z282" s="7"/>
      <c r="AA282" s="7"/>
      <c r="AB282" s="7"/>
      <c r="AC282" s="7"/>
      <c r="AD282" s="16"/>
      <c r="AE282" s="16"/>
      <c r="AF282" s="16"/>
      <c r="AG282" s="16"/>
      <c r="AH282" s="16"/>
      <c r="AI282" s="16"/>
      <c r="AJ282" s="16"/>
      <c r="AK282" s="27"/>
      <c r="AL282" s="27"/>
      <c r="AM282" s="27"/>
      <c r="AN282" s="27"/>
      <c r="AO282" s="27"/>
      <c r="AP282" s="27"/>
      <c r="AQ282" s="27"/>
      <c r="AR282" s="27"/>
      <c r="AS282" s="27"/>
      <c r="AT282" s="16"/>
      <c r="AU282" s="16"/>
      <c r="AV282" s="16"/>
      <c r="AW282" s="16"/>
      <c r="AX282" s="16"/>
    </row>
    <row r="283" spans="1:50" ht="124">
      <c r="B283" s="28" t="s">
        <v>118</v>
      </c>
      <c r="C283" s="28" t="s">
        <v>119</v>
      </c>
      <c r="D283" s="28" t="s">
        <v>120</v>
      </c>
      <c r="E283" s="28" t="s">
        <v>121</v>
      </c>
      <c r="F283" s="28" t="s">
        <v>122</v>
      </c>
      <c r="G283" s="1" t="s">
        <v>123</v>
      </c>
      <c r="H283" s="1" t="s">
        <v>124</v>
      </c>
      <c r="I283" s="1" t="s">
        <v>125</v>
      </c>
      <c r="J283" s="1" t="s">
        <v>126</v>
      </c>
      <c r="K283" s="1" t="s">
        <v>127</v>
      </c>
      <c r="L283" s="1" t="s">
        <v>128</v>
      </c>
      <c r="M283" s="1" t="s">
        <v>129</v>
      </c>
      <c r="N283" s="1" t="s">
        <v>130</v>
      </c>
      <c r="O283" s="1" t="s">
        <v>131</v>
      </c>
      <c r="P283" s="2" t="s">
        <v>132</v>
      </c>
      <c r="Q283" s="1" t="s">
        <v>128</v>
      </c>
      <c r="R283" s="1" t="s">
        <v>133</v>
      </c>
      <c r="S283" s="1" t="s">
        <v>21</v>
      </c>
      <c r="T283" s="10" t="s">
        <v>22</v>
      </c>
      <c r="U283" s="10" t="s">
        <v>23</v>
      </c>
      <c r="V283" s="10" t="s">
        <v>24</v>
      </c>
      <c r="W283" s="10" t="s">
        <v>25</v>
      </c>
      <c r="X283" s="10" t="s">
        <v>26</v>
      </c>
      <c r="Y283" s="10" t="s">
        <v>27</v>
      </c>
      <c r="Z283" s="10" t="s">
        <v>28</v>
      </c>
      <c r="AA283" s="11" t="s">
        <v>29</v>
      </c>
      <c r="AB283" s="11" t="s">
        <v>30</v>
      </c>
      <c r="AC283" s="11" t="s">
        <v>31</v>
      </c>
      <c r="AD283" s="12" t="s">
        <v>32</v>
      </c>
      <c r="AE283" s="12" t="s">
        <v>33</v>
      </c>
      <c r="AF283" s="12" t="s">
        <v>34</v>
      </c>
      <c r="AG283" s="12" t="s">
        <v>35</v>
      </c>
      <c r="AH283" s="12" t="s">
        <v>36</v>
      </c>
      <c r="AI283" s="12" t="s">
        <v>37</v>
      </c>
      <c r="AJ283" s="12" t="s">
        <v>38</v>
      </c>
      <c r="AK283" s="12" t="s">
        <v>39</v>
      </c>
      <c r="AL283" s="12" t="s">
        <v>40</v>
      </c>
      <c r="AM283" s="12" t="s">
        <v>41</v>
      </c>
      <c r="AN283" s="11" t="s">
        <v>42</v>
      </c>
      <c r="AO283" s="11" t="s">
        <v>43</v>
      </c>
      <c r="AP283" s="12" t="s">
        <v>44</v>
      </c>
      <c r="AQ283" s="12" t="s">
        <v>45</v>
      </c>
      <c r="AR283" s="12" t="s">
        <v>46</v>
      </c>
      <c r="AS283" s="12" t="s">
        <v>47</v>
      </c>
      <c r="AT283" s="12" t="s">
        <v>48</v>
      </c>
      <c r="AU283" s="12"/>
      <c r="AV283" s="16"/>
      <c r="AW283" s="16"/>
      <c r="AX283" s="16"/>
    </row>
    <row r="284" spans="1:50" ht="16">
      <c r="A284" s="1" t="s">
        <v>134</v>
      </c>
      <c r="B284" s="29">
        <f>CORREL(B2:B241,E2:E241)</f>
        <v>0.89696091153934598</v>
      </c>
      <c r="C284" s="29">
        <f>CORREL(B2:B241,F2:F241)</f>
        <v>0.90261596884378081</v>
      </c>
      <c r="D284" s="29">
        <f>CORREL(B2:B241,G2:G241)</f>
        <v>0.92347567685288523</v>
      </c>
      <c r="E284" s="29">
        <f>CORREL(B2:B241,H2:H241)</f>
        <v>0.7564412809062564</v>
      </c>
      <c r="F284" s="29">
        <f>CORREL(B2:B241,I2:I241)</f>
        <v>0.76705685177537974</v>
      </c>
      <c r="G284" s="29">
        <f>CORREL(B2:B241,J2:J241)</f>
        <v>0.69726123563285347</v>
      </c>
      <c r="H284" s="29">
        <f>CORREL(B2:B241,K2:K241)</f>
        <v>0.7610552667302638</v>
      </c>
      <c r="I284" s="29">
        <f t="shared" ref="I284:AT284" si="0">CORREL($B$2:$B$241,L2:L241)</f>
        <v>0.91428682138617068</v>
      </c>
      <c r="J284" s="29">
        <f t="shared" si="0"/>
        <v>-8.8163309929291056E-2</v>
      </c>
      <c r="K284" s="29">
        <f t="shared" si="0"/>
        <v>0.39605825790178528</v>
      </c>
      <c r="L284" s="29">
        <f t="shared" si="0"/>
        <v>0.78954428502189511</v>
      </c>
      <c r="M284" s="29">
        <f t="shared" si="0"/>
        <v>3.5427092970943257E-2</v>
      </c>
      <c r="N284" s="29" t="e">
        <f t="shared" si="0"/>
        <v>#N/A</v>
      </c>
      <c r="O284" s="29">
        <f t="shared" si="0"/>
        <v>0.39474513067366263</v>
      </c>
      <c r="P284" s="29">
        <f t="shared" si="0"/>
        <v>0.88868816133271478</v>
      </c>
      <c r="Q284" s="29">
        <f t="shared" si="0"/>
        <v>0.38970308525990183</v>
      </c>
      <c r="R284" s="29">
        <f t="shared" si="0"/>
        <v>0.120488101081311</v>
      </c>
      <c r="S284" s="29">
        <f t="shared" si="0"/>
        <v>0.92515735806645349</v>
      </c>
      <c r="T284" s="29">
        <f t="shared" si="0"/>
        <v>-0.70159634008112526</v>
      </c>
      <c r="U284" s="29">
        <f t="shared" si="0"/>
        <v>-2.7672176869756827E-3</v>
      </c>
      <c r="V284" s="29" t="e">
        <f t="shared" si="0"/>
        <v>#DIV/0!</v>
      </c>
      <c r="W284" s="29">
        <f t="shared" si="0"/>
        <v>-0.13278313313024404</v>
      </c>
      <c r="X284" s="29">
        <f t="shared" si="0"/>
        <v>-1.3897109941305668E-2</v>
      </c>
      <c r="Y284" s="29">
        <f t="shared" si="0"/>
        <v>0.31167255070925531</v>
      </c>
      <c r="Z284" s="29">
        <f t="shared" si="0"/>
        <v>-7.068915596193949E-2</v>
      </c>
      <c r="AA284" s="29">
        <f t="shared" si="0"/>
        <v>0.41827566431086183</v>
      </c>
      <c r="AB284" s="29">
        <f t="shared" si="0"/>
        <v>0.74796879786433401</v>
      </c>
      <c r="AC284" s="29">
        <f t="shared" si="0"/>
        <v>0.72374122495200655</v>
      </c>
      <c r="AD284" s="30">
        <f t="shared" si="0"/>
        <v>0.53957287471032955</v>
      </c>
      <c r="AE284" s="30">
        <f t="shared" si="0"/>
        <v>0.33218951539373592</v>
      </c>
      <c r="AF284" s="30">
        <f t="shared" si="0"/>
        <v>0.13949204996787626</v>
      </c>
      <c r="AG284" s="30">
        <f t="shared" si="0"/>
        <v>0.43705406163750793</v>
      </c>
      <c r="AH284" s="30">
        <f t="shared" si="0"/>
        <v>0.20216716973771356</v>
      </c>
      <c r="AI284" s="30">
        <f t="shared" si="0"/>
        <v>-0.36698950735968477</v>
      </c>
      <c r="AJ284" s="30">
        <f t="shared" si="0"/>
        <v>0.12602040088240304</v>
      </c>
      <c r="AK284" s="30">
        <f t="shared" si="0"/>
        <v>-0.14262576255077364</v>
      </c>
      <c r="AL284" s="30">
        <f t="shared" si="0"/>
        <v>0.76660188984569388</v>
      </c>
      <c r="AM284" s="30">
        <f t="shared" si="0"/>
        <v>0.1998973250295257</v>
      </c>
      <c r="AN284" s="30">
        <f t="shared" si="0"/>
        <v>0.90685488514362367</v>
      </c>
      <c r="AO284" s="30">
        <f t="shared" si="0"/>
        <v>0.81830341837062315</v>
      </c>
      <c r="AP284" s="30">
        <f t="shared" si="0"/>
        <v>0.72585502461797025</v>
      </c>
      <c r="AQ284" s="30">
        <f t="shared" si="0"/>
        <v>0.61385786938882769</v>
      </c>
      <c r="AR284" s="30">
        <f t="shared" si="0"/>
        <v>0.42160002914672789</v>
      </c>
      <c r="AS284" s="30">
        <f t="shared" si="0"/>
        <v>-0.13557272940898485</v>
      </c>
      <c r="AT284" s="30">
        <f t="shared" si="0"/>
        <v>0.15753106534620101</v>
      </c>
      <c r="AU284" s="30"/>
      <c r="AV284" s="16"/>
      <c r="AW284" s="16"/>
      <c r="AX284" s="16"/>
    </row>
    <row r="285" spans="1:50" ht="16">
      <c r="A285" s="1" t="s">
        <v>135</v>
      </c>
      <c r="B285" s="29">
        <f>CORREL(B242:B265,E242:E265)</f>
        <v>0.88784656576109655</v>
      </c>
      <c r="C285" s="29">
        <f>CORREL(B242:B265,F242:F265)</f>
        <v>0.86887343030287911</v>
      </c>
      <c r="D285" s="29">
        <f>CORREL(B242:B265,G242:G265)</f>
        <v>0.90665955603025816</v>
      </c>
      <c r="E285" s="29">
        <f>CORREL(B242:B265,H242:H265)</f>
        <v>0.58953199303931703</v>
      </c>
      <c r="F285" s="29">
        <f>CORREL($B$242:B265,I242:I265)</f>
        <v>0.56857773918863164</v>
      </c>
      <c r="G285" s="29">
        <f t="shared" ref="G285:AT285" si="1">CORREL($B$242:$B$265,J242:J265)</f>
        <v>0.49326942147188885</v>
      </c>
      <c r="H285" s="29">
        <f t="shared" si="1"/>
        <v>0.79817434523333075</v>
      </c>
      <c r="I285" s="29">
        <f t="shared" si="1"/>
        <v>0.9688446562580747</v>
      </c>
      <c r="J285" s="29">
        <f t="shared" si="1"/>
        <v>0.91671120248626004</v>
      </c>
      <c r="K285" s="29">
        <f t="shared" si="1"/>
        <v>0.92131142530242971</v>
      </c>
      <c r="L285" s="29">
        <f t="shared" si="1"/>
        <v>0.96590979088397322</v>
      </c>
      <c r="M285" s="29">
        <f t="shared" si="1"/>
        <v>0.79780777467885344</v>
      </c>
      <c r="N285" s="29">
        <f t="shared" si="1"/>
        <v>0.92299330819946379</v>
      </c>
      <c r="O285" s="29">
        <f t="shared" si="1"/>
        <v>0.91850307055051972</v>
      </c>
      <c r="P285" s="29">
        <f t="shared" si="1"/>
        <v>0.91671120248626004</v>
      </c>
      <c r="Q285" s="29">
        <f t="shared" si="1"/>
        <v>0.87940069802269627</v>
      </c>
      <c r="R285" s="29">
        <f t="shared" si="1"/>
        <v>0.88380087196408863</v>
      </c>
      <c r="S285" s="29">
        <f t="shared" si="1"/>
        <v>0.97436964690904537</v>
      </c>
      <c r="T285" s="29" t="e">
        <f t="shared" si="1"/>
        <v>#DIV/0!</v>
      </c>
      <c r="U285" s="29">
        <f t="shared" si="1"/>
        <v>0.87690301318697528</v>
      </c>
      <c r="V285" s="29" t="e">
        <f t="shared" si="1"/>
        <v>#DIV/0!</v>
      </c>
      <c r="W285" s="29">
        <f t="shared" si="1"/>
        <v>0.78109478979125979</v>
      </c>
      <c r="X285" s="29">
        <f t="shared" si="1"/>
        <v>-0.47714650279641574</v>
      </c>
      <c r="Y285" s="29">
        <f t="shared" si="1"/>
        <v>0.71603756524210271</v>
      </c>
      <c r="Z285" s="29">
        <f t="shared" si="1"/>
        <v>0.38660931898895251</v>
      </c>
      <c r="AA285" s="29">
        <f t="shared" si="1"/>
        <v>0.89333225745157607</v>
      </c>
      <c r="AB285" s="29">
        <f t="shared" si="1"/>
        <v>0.54891552357393392</v>
      </c>
      <c r="AC285" s="29" t="e">
        <f t="shared" si="1"/>
        <v>#DIV/0!</v>
      </c>
      <c r="AD285" s="30">
        <f t="shared" si="1"/>
        <v>0.80951288134932875</v>
      </c>
      <c r="AE285" s="30">
        <f t="shared" si="1"/>
        <v>0.78211279562077918</v>
      </c>
      <c r="AF285" s="30">
        <f t="shared" si="1"/>
        <v>0.64983848311813996</v>
      </c>
      <c r="AG285" s="30">
        <f t="shared" si="1"/>
        <v>0.52477503080466248</v>
      </c>
      <c r="AH285" s="30">
        <f t="shared" si="1"/>
        <v>0.91016096772006216</v>
      </c>
      <c r="AI285" s="30" t="e">
        <f t="shared" si="1"/>
        <v>#DIV/0!</v>
      </c>
      <c r="AJ285" s="30">
        <f t="shared" si="1"/>
        <v>0.90160737942951008</v>
      </c>
      <c r="AK285" s="30">
        <f t="shared" si="1"/>
        <v>0.80055085060649167</v>
      </c>
      <c r="AL285" s="30">
        <f t="shared" si="1"/>
        <v>0.6298979718881268</v>
      </c>
      <c r="AM285" s="30">
        <f t="shared" si="1"/>
        <v>0.81077914260154083</v>
      </c>
      <c r="AN285" s="30" t="e">
        <f t="shared" si="1"/>
        <v>#DIV/0!</v>
      </c>
      <c r="AO285" s="30" t="e">
        <f t="shared" si="1"/>
        <v>#DIV/0!</v>
      </c>
      <c r="AP285" s="30" t="e">
        <f t="shared" si="1"/>
        <v>#DIV/0!</v>
      </c>
      <c r="AQ285" s="30">
        <f t="shared" si="1"/>
        <v>0.89168153245389137</v>
      </c>
      <c r="AR285" s="30">
        <f t="shared" si="1"/>
        <v>0.90963855530024451</v>
      </c>
      <c r="AS285" s="30">
        <f t="shared" si="1"/>
        <v>-9.9809662093385446E-2</v>
      </c>
      <c r="AT285" s="30">
        <f t="shared" si="1"/>
        <v>0.68558917553662424</v>
      </c>
      <c r="AU285" s="30"/>
      <c r="AV285" s="16"/>
      <c r="AW285" s="16"/>
      <c r="AX285" s="16"/>
    </row>
    <row r="286" spans="1:50" ht="16">
      <c r="A286" s="1" t="s">
        <v>135</v>
      </c>
      <c r="B286" s="29">
        <f>CORREL(B243:B277,E243:E277)</f>
        <v>0.82546631860476172</v>
      </c>
      <c r="C286" s="29">
        <f>CORREL(B243:B277,F243:F277)</f>
        <v>0.8074719784337151</v>
      </c>
      <c r="D286" s="29">
        <f>CORREL(B243:B277,G243:G277)</f>
        <v>0.77956143423437452</v>
      </c>
      <c r="E286" s="29">
        <f>CORREL(B243:B277,H243:H277)</f>
        <v>0.61960306346478478</v>
      </c>
      <c r="F286" s="29">
        <f t="shared" ref="F286:AT286" si="2">CORREL($B$243:$B$277,I243:I277)</f>
        <v>0.50479627812236316</v>
      </c>
      <c r="G286" s="29">
        <f t="shared" si="2"/>
        <v>0.36676346580943425</v>
      </c>
      <c r="H286" s="29">
        <f t="shared" si="2"/>
        <v>0.63917972586890737</v>
      </c>
      <c r="I286" s="29">
        <f t="shared" si="2"/>
        <v>0.96741551111052859</v>
      </c>
      <c r="J286" s="29">
        <f t="shared" si="2"/>
        <v>0.85202888753998951</v>
      </c>
      <c r="K286" s="29">
        <f t="shared" si="2"/>
        <v>0.81811596110521334</v>
      </c>
      <c r="L286" s="29">
        <f t="shared" si="2"/>
        <v>0.96292898002664407</v>
      </c>
      <c r="M286" s="29">
        <f t="shared" si="2"/>
        <v>0.68536607668754745</v>
      </c>
      <c r="N286" s="29">
        <f t="shared" si="2"/>
        <v>0.85540532030268857</v>
      </c>
      <c r="O286" s="29">
        <f t="shared" si="2"/>
        <v>0.79413028483733872</v>
      </c>
      <c r="P286" s="29">
        <f t="shared" si="2"/>
        <v>0.84255807004896188</v>
      </c>
      <c r="Q286" s="29">
        <f t="shared" si="2"/>
        <v>0.88339197974304284</v>
      </c>
      <c r="R286" s="29">
        <f t="shared" si="2"/>
        <v>0.88535299984091398</v>
      </c>
      <c r="S286" s="29">
        <f t="shared" si="2"/>
        <v>0.97286275382436427</v>
      </c>
      <c r="T286" s="29" t="e">
        <f t="shared" si="2"/>
        <v>#DIV/0!</v>
      </c>
      <c r="U286" s="29">
        <f t="shared" si="2"/>
        <v>0.67946804456223386</v>
      </c>
      <c r="V286" s="29" t="e">
        <f t="shared" si="2"/>
        <v>#DIV/0!</v>
      </c>
      <c r="W286" s="29">
        <f t="shared" si="2"/>
        <v>0.69645834074014779</v>
      </c>
      <c r="X286" s="29">
        <f t="shared" si="2"/>
        <v>-0.58479479478794394</v>
      </c>
      <c r="Y286" s="29">
        <f t="shared" si="2"/>
        <v>0.69449891057546598</v>
      </c>
      <c r="Z286" s="29">
        <f t="shared" si="2"/>
        <v>0.41421347182291052</v>
      </c>
      <c r="AA286" s="29">
        <f t="shared" si="2"/>
        <v>0.72841226520502533</v>
      </c>
      <c r="AB286" s="29">
        <f t="shared" si="2"/>
        <v>0.53968476807898946</v>
      </c>
      <c r="AC286" s="29" t="e">
        <f t="shared" si="2"/>
        <v>#DIV/0!</v>
      </c>
      <c r="AD286" s="30">
        <f t="shared" si="2"/>
        <v>0.7991247925756807</v>
      </c>
      <c r="AE286" s="30">
        <f t="shared" si="2"/>
        <v>0.75885965003531497</v>
      </c>
      <c r="AF286" s="30">
        <f t="shared" si="2"/>
        <v>0.62525050179141806</v>
      </c>
      <c r="AG286" s="30">
        <f t="shared" si="2"/>
        <v>0.27965980689169823</v>
      </c>
      <c r="AH286" s="30">
        <f t="shared" si="2"/>
        <v>0.90381553615968535</v>
      </c>
      <c r="AI286" s="30" t="e">
        <f t="shared" si="2"/>
        <v>#DIV/0!</v>
      </c>
      <c r="AJ286" s="30">
        <f t="shared" si="2"/>
        <v>0.74092326430005451</v>
      </c>
      <c r="AK286" s="30">
        <f t="shared" si="2"/>
        <v>0.57158311641671611</v>
      </c>
      <c r="AL286" s="30">
        <f t="shared" si="2"/>
        <v>0.65897031601468326</v>
      </c>
      <c r="AM286" s="30">
        <f t="shared" si="2"/>
        <v>0.83443172972901025</v>
      </c>
      <c r="AN286" s="30" t="e">
        <f t="shared" si="2"/>
        <v>#DIV/0!</v>
      </c>
      <c r="AO286" s="30" t="e">
        <f t="shared" si="2"/>
        <v>#DIV/0!</v>
      </c>
      <c r="AP286" s="30" t="e">
        <f t="shared" si="2"/>
        <v>#DIV/0!</v>
      </c>
      <c r="AQ286" s="30">
        <f t="shared" si="2"/>
        <v>0.84336013495932149</v>
      </c>
      <c r="AR286" s="30">
        <f t="shared" si="2"/>
        <v>0.85434061560136909</v>
      </c>
      <c r="AS286" s="30">
        <f t="shared" si="2"/>
        <v>-0.19516156108283675</v>
      </c>
      <c r="AT286" s="30">
        <f t="shared" si="2"/>
        <v>0.66731422892919212</v>
      </c>
      <c r="AU286" s="30"/>
      <c r="AV286" s="16"/>
      <c r="AW286" s="16"/>
      <c r="AX286" s="16"/>
    </row>
    <row r="287" spans="1:50" ht="16">
      <c r="P287" s="2"/>
      <c r="W287" s="7"/>
      <c r="X287" s="7"/>
      <c r="Y287" s="7"/>
      <c r="Z287" s="7"/>
      <c r="AA287" s="7"/>
      <c r="AB287" s="7"/>
      <c r="AC287" s="7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ht="16">
      <c r="P288" s="2"/>
      <c r="W288" s="7"/>
      <c r="X288" s="7"/>
      <c r="Y288" s="7"/>
      <c r="Z288" s="7"/>
      <c r="AA288" s="7"/>
      <c r="AB288" s="7"/>
      <c r="AC288" s="7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2:50" ht="16">
      <c r="B289" s="28"/>
      <c r="H289" s="1" t="s">
        <v>124</v>
      </c>
      <c r="I289" s="1" t="s">
        <v>125</v>
      </c>
      <c r="J289" s="1" t="s">
        <v>126</v>
      </c>
      <c r="K289" s="1" t="s">
        <v>127</v>
      </c>
      <c r="L289" s="1" t="s">
        <v>128</v>
      </c>
      <c r="M289" s="1" t="s">
        <v>129</v>
      </c>
      <c r="N289" s="1" t="s">
        <v>130</v>
      </c>
      <c r="O289" s="1" t="s">
        <v>131</v>
      </c>
      <c r="P289" s="2" t="s">
        <v>132</v>
      </c>
      <c r="Q289" s="1" t="s">
        <v>128</v>
      </c>
      <c r="R289" s="1" t="s">
        <v>133</v>
      </c>
      <c r="S289" s="1" t="s">
        <v>21</v>
      </c>
      <c r="W289" s="7"/>
      <c r="X289" s="7"/>
      <c r="Y289" s="7"/>
      <c r="Z289" s="7"/>
      <c r="AA289" s="7"/>
      <c r="AB289" s="7"/>
      <c r="AC289" s="7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2:50" ht="16">
      <c r="B290" s="28"/>
      <c r="P290" s="2"/>
      <c r="W290" s="7"/>
      <c r="X290" s="7"/>
      <c r="Y290" s="7"/>
      <c r="Z290" s="7"/>
      <c r="AA290" s="7"/>
      <c r="AB290" s="7"/>
      <c r="AC290" s="7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2:50" ht="16">
      <c r="B291" s="28"/>
      <c r="P291" s="2"/>
      <c r="W291" s="7"/>
      <c r="X291" s="7"/>
      <c r="Y291" s="7"/>
      <c r="Z291" s="7"/>
      <c r="AA291" s="7"/>
      <c r="AB291" s="7"/>
      <c r="AC291" s="7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2:50" ht="16">
      <c r="B292" s="28"/>
      <c r="P292" s="2"/>
      <c r="W292" s="7"/>
      <c r="X292" s="7"/>
      <c r="Y292" s="7"/>
      <c r="Z292" s="7"/>
      <c r="AA292" s="7"/>
      <c r="AB292" s="7"/>
      <c r="AC292" s="7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2:50" ht="16">
      <c r="B293" s="28"/>
      <c r="P293" s="2"/>
      <c r="W293" s="7"/>
      <c r="X293" s="7"/>
      <c r="Y293" s="7"/>
      <c r="Z293" s="7"/>
      <c r="AA293" s="7"/>
      <c r="AB293" s="7"/>
      <c r="AC293" s="7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2:50" ht="16">
      <c r="P294" s="2"/>
      <c r="W294" s="7"/>
      <c r="X294" s="7"/>
      <c r="Y294" s="7"/>
      <c r="Z294" s="7"/>
      <c r="AA294" s="7"/>
      <c r="AB294" s="7"/>
      <c r="AC294" s="7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2:50" ht="16">
      <c r="P295" s="2"/>
      <c r="W295" s="7"/>
      <c r="X295" s="7"/>
      <c r="Y295" s="7"/>
      <c r="Z295" s="7"/>
      <c r="AA295" s="7"/>
      <c r="AB295" s="7"/>
      <c r="AC295" s="7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2:50" ht="16">
      <c r="P296" s="2"/>
      <c r="W296" s="7"/>
      <c r="X296" s="7"/>
      <c r="Y296" s="7"/>
      <c r="Z296" s="7"/>
      <c r="AA296" s="7"/>
      <c r="AB296" s="7"/>
      <c r="AC296" s="7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2:50" ht="16">
      <c r="P297" s="2"/>
      <c r="W297" s="7"/>
      <c r="X297" s="7"/>
      <c r="Y297" s="7"/>
      <c r="Z297" s="7"/>
      <c r="AA297" s="7"/>
      <c r="AB297" s="7"/>
      <c r="AC297" s="7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2:50" ht="16">
      <c r="P298" s="2"/>
      <c r="W298" s="7"/>
      <c r="X298" s="7"/>
      <c r="Y298" s="7"/>
      <c r="Z298" s="7"/>
      <c r="AA298" s="7"/>
      <c r="AB298" s="7"/>
      <c r="AC298" s="7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2:50" ht="16">
      <c r="P299" s="2"/>
      <c r="W299" s="7"/>
      <c r="X299" s="7"/>
      <c r="Y299" s="7"/>
      <c r="Z299" s="7"/>
      <c r="AA299" s="7"/>
      <c r="AB299" s="7"/>
      <c r="AC299" s="7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2:50" ht="16">
      <c r="P300" s="2"/>
      <c r="W300" s="7"/>
      <c r="X300" s="7"/>
      <c r="Y300" s="7"/>
      <c r="Z300" s="7"/>
      <c r="AA300" s="7"/>
      <c r="AB300" s="7"/>
      <c r="AC300" s="7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2:50" ht="16">
      <c r="P301" s="2"/>
      <c r="W301" s="7"/>
      <c r="X301" s="7"/>
      <c r="Y301" s="7"/>
      <c r="Z301" s="7"/>
      <c r="AA301" s="7"/>
      <c r="AB301" s="7"/>
      <c r="AC301" s="7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2:50" ht="16">
      <c r="P302" s="2"/>
      <c r="W302" s="7"/>
      <c r="X302" s="7"/>
      <c r="Y302" s="7"/>
      <c r="Z302" s="7"/>
      <c r="AA302" s="7"/>
      <c r="AB302" s="7"/>
      <c r="AC302" s="7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2:50" ht="16">
      <c r="P303" s="2"/>
      <c r="W303" s="7"/>
      <c r="X303" s="7"/>
      <c r="Y303" s="7"/>
      <c r="Z303" s="7"/>
      <c r="AA303" s="7"/>
      <c r="AB303" s="7"/>
      <c r="AC303" s="7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2:50" ht="16">
      <c r="P304" s="2"/>
      <c r="W304" s="7"/>
      <c r="X304" s="7"/>
      <c r="Y304" s="7"/>
      <c r="Z304" s="7"/>
      <c r="AA304" s="7"/>
      <c r="AB304" s="7"/>
      <c r="AC304" s="7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6:50" ht="16">
      <c r="P305" s="2"/>
      <c r="W305" s="7"/>
      <c r="X305" s="7"/>
      <c r="Y305" s="7"/>
      <c r="Z305" s="7"/>
      <c r="AA305" s="7"/>
      <c r="AB305" s="7"/>
      <c r="AC305" s="7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6:50" ht="16">
      <c r="P306" s="2"/>
      <c r="W306" s="7"/>
      <c r="X306" s="7"/>
      <c r="Y306" s="7"/>
      <c r="Z306" s="7"/>
      <c r="AA306" s="7"/>
      <c r="AB306" s="7"/>
      <c r="AC306" s="7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6:50" ht="16">
      <c r="P307" s="2"/>
      <c r="W307" s="7"/>
      <c r="X307" s="7"/>
      <c r="Y307" s="7"/>
      <c r="Z307" s="7"/>
      <c r="AA307" s="7"/>
      <c r="AB307" s="7"/>
      <c r="AC307" s="7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6:50" ht="16">
      <c r="P308" s="2"/>
      <c r="W308" s="7"/>
      <c r="X308" s="7"/>
      <c r="Y308" s="7"/>
      <c r="Z308" s="7"/>
      <c r="AA308" s="7"/>
      <c r="AB308" s="7"/>
      <c r="AC308" s="7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6:50" ht="16">
      <c r="P309" s="2"/>
      <c r="W309" s="7"/>
      <c r="X309" s="7"/>
      <c r="Y309" s="7"/>
      <c r="Z309" s="7"/>
      <c r="AA309" s="7"/>
      <c r="AB309" s="7"/>
      <c r="AC309" s="7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6:50" ht="16">
      <c r="P310" s="2"/>
      <c r="W310" s="7"/>
      <c r="X310" s="7"/>
      <c r="Y310" s="7"/>
      <c r="Z310" s="7"/>
      <c r="AA310" s="7"/>
      <c r="AB310" s="7"/>
      <c r="AC310" s="7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6:50" ht="16">
      <c r="P311" s="2"/>
      <c r="W311" s="7"/>
      <c r="X311" s="7"/>
      <c r="Y311" s="7"/>
      <c r="Z311" s="7"/>
      <c r="AA311" s="7"/>
      <c r="AB311" s="7"/>
      <c r="AC311" s="7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6:50" ht="16">
      <c r="P312" s="2"/>
      <c r="W312" s="7"/>
      <c r="X312" s="7"/>
      <c r="Y312" s="7"/>
      <c r="Z312" s="7"/>
      <c r="AA312" s="7"/>
      <c r="AB312" s="7"/>
      <c r="AC312" s="7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6:50" ht="16">
      <c r="P313" s="2"/>
      <c r="W313" s="7"/>
      <c r="X313" s="7"/>
      <c r="Y313" s="7"/>
      <c r="Z313" s="7"/>
      <c r="AA313" s="7"/>
      <c r="AB313" s="7"/>
      <c r="AC313" s="7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6:50" ht="16">
      <c r="P314" s="2"/>
      <c r="W314" s="7"/>
      <c r="X314" s="7"/>
      <c r="Y314" s="7"/>
      <c r="Z314" s="7"/>
      <c r="AA314" s="7"/>
      <c r="AB314" s="7"/>
      <c r="AC314" s="7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6:50" ht="16">
      <c r="P315" s="2"/>
      <c r="W315" s="7"/>
      <c r="X315" s="7"/>
      <c r="Y315" s="7"/>
      <c r="Z315" s="7"/>
      <c r="AA315" s="7"/>
      <c r="AB315" s="7"/>
      <c r="AC315" s="7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6:50" ht="16">
      <c r="P316" s="2"/>
      <c r="W316" s="7"/>
      <c r="X316" s="7"/>
      <c r="Y316" s="7"/>
      <c r="Z316" s="7"/>
      <c r="AA316" s="7"/>
      <c r="AB316" s="7"/>
      <c r="AC316" s="7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6:50" ht="16">
      <c r="P317" s="2"/>
      <c r="W317" s="7"/>
      <c r="X317" s="7"/>
      <c r="Y317" s="7"/>
      <c r="Z317" s="7"/>
      <c r="AA317" s="7"/>
      <c r="AB317" s="7"/>
      <c r="AC317" s="7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6:50" ht="16">
      <c r="P318" s="2"/>
      <c r="W318" s="7"/>
      <c r="X318" s="7"/>
      <c r="Y318" s="7"/>
      <c r="Z318" s="7"/>
      <c r="AA318" s="7"/>
      <c r="AB318" s="7"/>
      <c r="AC318" s="7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6:50" ht="16">
      <c r="P319" s="2"/>
      <c r="W319" s="7"/>
      <c r="X319" s="7"/>
      <c r="Y319" s="7"/>
      <c r="Z319" s="7"/>
      <c r="AA319" s="7"/>
      <c r="AB319" s="7"/>
      <c r="AC319" s="7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6:50" ht="16">
      <c r="P320" s="2"/>
      <c r="W320" s="7"/>
      <c r="X320" s="7"/>
      <c r="Y320" s="7"/>
      <c r="Z320" s="7"/>
      <c r="AA320" s="7"/>
      <c r="AB320" s="7"/>
      <c r="AC320" s="7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6:50" ht="16">
      <c r="P321" s="2"/>
      <c r="W321" s="7"/>
      <c r="X321" s="7"/>
      <c r="Y321" s="7"/>
      <c r="Z321" s="7"/>
      <c r="AA321" s="7"/>
      <c r="AB321" s="7"/>
      <c r="AC321" s="7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6:50" ht="16">
      <c r="P322" s="2"/>
      <c r="W322" s="7"/>
      <c r="X322" s="7"/>
      <c r="Y322" s="7"/>
      <c r="Z322" s="7"/>
      <c r="AA322" s="7"/>
      <c r="AB322" s="7"/>
      <c r="AC322" s="7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6:50" ht="16">
      <c r="P323" s="2"/>
      <c r="W323" s="7"/>
      <c r="X323" s="7"/>
      <c r="Y323" s="7"/>
      <c r="Z323" s="7"/>
      <c r="AA323" s="7"/>
      <c r="AB323" s="7"/>
      <c r="AC323" s="7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6:50" ht="16">
      <c r="P324" s="2"/>
      <c r="W324" s="7"/>
      <c r="X324" s="7"/>
      <c r="Y324" s="7"/>
      <c r="Z324" s="7"/>
      <c r="AA324" s="7"/>
      <c r="AB324" s="7"/>
      <c r="AC324" s="7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6:50" ht="16">
      <c r="P325" s="2"/>
      <c r="W325" s="7"/>
      <c r="X325" s="7"/>
      <c r="Y325" s="7"/>
      <c r="Z325" s="7"/>
      <c r="AA325" s="7"/>
      <c r="AB325" s="7"/>
      <c r="AC325" s="7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6:50" ht="16">
      <c r="P326" s="2"/>
      <c r="W326" s="7"/>
      <c r="X326" s="7"/>
      <c r="Y326" s="7"/>
      <c r="Z326" s="7"/>
      <c r="AA326" s="7"/>
      <c r="AB326" s="7"/>
      <c r="AC326" s="7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6:50" ht="16">
      <c r="P327" s="2"/>
      <c r="W327" s="7"/>
      <c r="X327" s="7"/>
      <c r="Y327" s="7"/>
      <c r="Z327" s="7"/>
      <c r="AA327" s="7"/>
      <c r="AB327" s="7"/>
      <c r="AC327" s="7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6:50" ht="16">
      <c r="P328" s="2"/>
      <c r="W328" s="7"/>
      <c r="X328" s="7"/>
      <c r="Y328" s="7"/>
      <c r="Z328" s="7"/>
      <c r="AA328" s="7"/>
      <c r="AB328" s="7"/>
      <c r="AC328" s="7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6:50" ht="16">
      <c r="P329" s="2"/>
      <c r="W329" s="7"/>
      <c r="X329" s="7"/>
      <c r="Y329" s="7"/>
      <c r="Z329" s="7"/>
      <c r="AA329" s="7"/>
      <c r="AB329" s="7"/>
      <c r="AC329" s="7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6:50" ht="16">
      <c r="P330" s="2"/>
      <c r="W330" s="7"/>
      <c r="X330" s="7"/>
      <c r="Y330" s="7"/>
      <c r="Z330" s="7"/>
      <c r="AA330" s="7"/>
      <c r="AB330" s="7"/>
      <c r="AC330" s="7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6:50" ht="16">
      <c r="P331" s="2"/>
      <c r="W331" s="7"/>
      <c r="X331" s="7"/>
      <c r="Y331" s="7"/>
      <c r="Z331" s="7"/>
      <c r="AA331" s="7"/>
      <c r="AB331" s="7"/>
      <c r="AC331" s="7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6:50" ht="16">
      <c r="P332" s="2"/>
      <c r="W332" s="7"/>
      <c r="X332" s="7"/>
      <c r="Y332" s="7"/>
      <c r="Z332" s="7"/>
      <c r="AA332" s="7"/>
      <c r="AB332" s="7"/>
      <c r="AC332" s="7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6:50" ht="16">
      <c r="P333" s="2"/>
      <c r="W333" s="7"/>
      <c r="X333" s="7"/>
      <c r="Y333" s="7"/>
      <c r="Z333" s="7"/>
      <c r="AA333" s="7"/>
      <c r="AB333" s="7"/>
      <c r="AC333" s="7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6:50" ht="16">
      <c r="P334" s="2"/>
      <c r="W334" s="7"/>
      <c r="X334" s="7"/>
      <c r="Y334" s="7"/>
      <c r="Z334" s="7"/>
      <c r="AA334" s="7"/>
      <c r="AB334" s="7"/>
      <c r="AC334" s="7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6:50" ht="16">
      <c r="P335" s="2"/>
      <c r="W335" s="7"/>
      <c r="X335" s="7"/>
      <c r="Y335" s="7"/>
      <c r="Z335" s="7"/>
      <c r="AA335" s="7"/>
      <c r="AB335" s="7"/>
      <c r="AC335" s="7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6:50" ht="16">
      <c r="P336" s="2"/>
      <c r="W336" s="7"/>
      <c r="X336" s="7"/>
      <c r="Y336" s="7"/>
      <c r="Z336" s="7"/>
      <c r="AA336" s="7"/>
      <c r="AB336" s="7"/>
      <c r="AC336" s="7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6:50" ht="16">
      <c r="P337" s="2"/>
      <c r="W337" s="7"/>
      <c r="X337" s="7"/>
      <c r="Y337" s="7"/>
      <c r="Z337" s="7"/>
      <c r="AA337" s="7"/>
      <c r="AB337" s="7"/>
      <c r="AC337" s="7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6:50" ht="16">
      <c r="P338" s="2"/>
      <c r="W338" s="7"/>
      <c r="X338" s="7"/>
      <c r="Y338" s="7"/>
      <c r="Z338" s="7"/>
      <c r="AA338" s="7"/>
      <c r="AB338" s="7"/>
      <c r="AC338" s="7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6:50" ht="16">
      <c r="P339" s="2"/>
      <c r="W339" s="7"/>
      <c r="X339" s="7"/>
      <c r="Y339" s="7"/>
      <c r="Z339" s="7"/>
      <c r="AA339" s="7"/>
      <c r="AB339" s="7"/>
      <c r="AC339" s="7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6:50" ht="16">
      <c r="P340" s="2"/>
      <c r="W340" s="7"/>
      <c r="X340" s="7"/>
      <c r="Y340" s="7"/>
      <c r="Z340" s="7"/>
      <c r="AA340" s="7"/>
      <c r="AB340" s="7"/>
      <c r="AC340" s="7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6:50" ht="16">
      <c r="P341" s="2"/>
      <c r="W341" s="7"/>
      <c r="X341" s="7"/>
      <c r="Y341" s="7"/>
      <c r="Z341" s="7"/>
      <c r="AA341" s="7"/>
      <c r="AB341" s="7"/>
      <c r="AC341" s="7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6:50" ht="16">
      <c r="P342" s="2"/>
      <c r="W342" s="7"/>
      <c r="X342" s="7"/>
      <c r="Y342" s="7"/>
      <c r="Z342" s="7"/>
      <c r="AA342" s="7"/>
      <c r="AB342" s="7"/>
      <c r="AC342" s="7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6:50" ht="16">
      <c r="P343" s="2"/>
      <c r="W343" s="7"/>
      <c r="X343" s="7"/>
      <c r="Y343" s="7"/>
      <c r="Z343" s="7"/>
      <c r="AA343" s="7"/>
      <c r="AB343" s="7"/>
      <c r="AC343" s="7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6:50" ht="16">
      <c r="P344" s="2"/>
      <c r="W344" s="7"/>
      <c r="X344" s="7"/>
      <c r="Y344" s="7"/>
      <c r="Z344" s="7"/>
      <c r="AA344" s="7"/>
      <c r="AB344" s="7"/>
      <c r="AC344" s="7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6:50" ht="16">
      <c r="P345" s="2"/>
      <c r="W345" s="7"/>
      <c r="X345" s="7"/>
      <c r="Y345" s="7"/>
      <c r="Z345" s="7"/>
      <c r="AA345" s="7"/>
      <c r="AB345" s="7"/>
      <c r="AC345" s="7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6:50" ht="16">
      <c r="P346" s="2"/>
      <c r="W346" s="7"/>
      <c r="X346" s="7"/>
      <c r="Y346" s="7"/>
      <c r="Z346" s="7"/>
      <c r="AA346" s="7"/>
      <c r="AB346" s="7"/>
      <c r="AC346" s="7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6:50" ht="16">
      <c r="P347" s="2"/>
      <c r="W347" s="7"/>
      <c r="X347" s="7"/>
      <c r="Y347" s="7"/>
      <c r="Z347" s="7"/>
      <c r="AA347" s="7"/>
      <c r="AB347" s="7"/>
      <c r="AC347" s="7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6:50" ht="16">
      <c r="P348" s="2"/>
      <c r="W348" s="7"/>
      <c r="X348" s="7"/>
      <c r="Y348" s="7"/>
      <c r="Z348" s="7"/>
      <c r="AA348" s="7"/>
      <c r="AB348" s="7"/>
      <c r="AC348" s="7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6:50" ht="16">
      <c r="P349" s="2"/>
      <c r="W349" s="7"/>
      <c r="X349" s="7"/>
      <c r="Y349" s="7"/>
      <c r="Z349" s="7"/>
      <c r="AA349" s="7"/>
      <c r="AB349" s="7"/>
      <c r="AC349" s="7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6:50" ht="16">
      <c r="P350" s="2"/>
      <c r="W350" s="7"/>
      <c r="X350" s="7"/>
      <c r="Y350" s="7"/>
      <c r="Z350" s="7"/>
      <c r="AA350" s="7"/>
      <c r="AB350" s="7"/>
      <c r="AC350" s="7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6:50" ht="16">
      <c r="P351" s="2"/>
      <c r="W351" s="7"/>
      <c r="X351" s="7"/>
      <c r="Y351" s="7"/>
      <c r="Z351" s="7"/>
      <c r="AA351" s="7"/>
      <c r="AB351" s="7"/>
      <c r="AC351" s="7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6:50" ht="16">
      <c r="P352" s="2"/>
      <c r="W352" s="7"/>
      <c r="X352" s="7"/>
      <c r="Y352" s="7"/>
      <c r="Z352" s="7"/>
      <c r="AA352" s="7"/>
      <c r="AB352" s="7"/>
      <c r="AC352" s="7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6:50" ht="16">
      <c r="P353" s="2"/>
      <c r="W353" s="7"/>
      <c r="X353" s="7"/>
      <c r="Y353" s="7"/>
      <c r="Z353" s="7"/>
      <c r="AA353" s="7"/>
      <c r="AB353" s="7"/>
      <c r="AC353" s="7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6:50" ht="16">
      <c r="P354" s="2"/>
      <c r="W354" s="7"/>
      <c r="X354" s="7"/>
      <c r="Y354" s="7"/>
      <c r="Z354" s="7"/>
      <c r="AA354" s="7"/>
      <c r="AB354" s="7"/>
      <c r="AC354" s="7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6:50" ht="16">
      <c r="P355" s="2"/>
      <c r="W355" s="7"/>
      <c r="X355" s="7"/>
      <c r="Y355" s="7"/>
      <c r="Z355" s="7"/>
      <c r="AA355" s="7"/>
      <c r="AB355" s="7"/>
      <c r="AC355" s="7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6:50" ht="16">
      <c r="P356" s="2"/>
      <c r="W356" s="7"/>
      <c r="X356" s="7"/>
      <c r="Y356" s="7"/>
      <c r="Z356" s="7"/>
      <c r="AA356" s="7"/>
      <c r="AB356" s="7"/>
      <c r="AC356" s="7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6:50" ht="16">
      <c r="P357" s="2"/>
      <c r="W357" s="7"/>
      <c r="X357" s="7"/>
      <c r="Y357" s="7"/>
      <c r="Z357" s="7"/>
      <c r="AA357" s="7"/>
      <c r="AB357" s="7"/>
      <c r="AC357" s="7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6:50" ht="16">
      <c r="P358" s="2"/>
      <c r="W358" s="7"/>
      <c r="X358" s="7"/>
      <c r="Y358" s="7"/>
      <c r="Z358" s="7"/>
      <c r="AA358" s="7"/>
      <c r="AB358" s="7"/>
      <c r="AC358" s="7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6:50" ht="16">
      <c r="P359" s="2"/>
      <c r="W359" s="7"/>
      <c r="X359" s="7"/>
      <c r="Y359" s="7"/>
      <c r="Z359" s="7"/>
      <c r="AA359" s="7"/>
      <c r="AB359" s="7"/>
      <c r="AC359" s="7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6:50" ht="16">
      <c r="P360" s="2"/>
      <c r="W360" s="7"/>
      <c r="X360" s="7"/>
      <c r="Y360" s="7"/>
      <c r="Z360" s="7"/>
      <c r="AA360" s="7"/>
      <c r="AB360" s="7"/>
      <c r="AC360" s="7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6:50" ht="16">
      <c r="P361" s="2"/>
      <c r="W361" s="7"/>
      <c r="X361" s="7"/>
      <c r="Y361" s="7"/>
      <c r="Z361" s="7"/>
      <c r="AA361" s="7"/>
      <c r="AB361" s="7"/>
      <c r="AC361" s="7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6:50" ht="16">
      <c r="P362" s="2"/>
      <c r="W362" s="7"/>
      <c r="X362" s="7"/>
      <c r="Y362" s="7"/>
      <c r="Z362" s="7"/>
      <c r="AA362" s="7"/>
      <c r="AB362" s="7"/>
      <c r="AC362" s="7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6:50" ht="16">
      <c r="P363" s="2"/>
      <c r="W363" s="7"/>
      <c r="X363" s="7"/>
      <c r="Y363" s="7"/>
      <c r="Z363" s="7"/>
      <c r="AA363" s="7"/>
      <c r="AB363" s="7"/>
      <c r="AC363" s="7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6:50" ht="16">
      <c r="P364" s="2"/>
      <c r="W364" s="7"/>
      <c r="X364" s="7"/>
      <c r="Y364" s="7"/>
      <c r="Z364" s="7"/>
      <c r="AA364" s="7"/>
      <c r="AB364" s="7"/>
      <c r="AC364" s="7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6:50" ht="16">
      <c r="P365" s="2"/>
      <c r="W365" s="7"/>
      <c r="X365" s="7"/>
      <c r="Y365" s="7"/>
      <c r="Z365" s="7"/>
      <c r="AA365" s="7"/>
      <c r="AB365" s="7"/>
      <c r="AC365" s="7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6:50" ht="16">
      <c r="P366" s="2"/>
      <c r="W366" s="7"/>
      <c r="X366" s="7"/>
      <c r="Y366" s="7"/>
      <c r="Z366" s="7"/>
      <c r="AA366" s="7"/>
      <c r="AB366" s="7"/>
      <c r="AC366" s="7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6:50" ht="16">
      <c r="P367" s="2"/>
      <c r="W367" s="7"/>
      <c r="X367" s="7"/>
      <c r="Y367" s="7"/>
      <c r="Z367" s="7"/>
      <c r="AA367" s="7"/>
      <c r="AB367" s="7"/>
      <c r="AC367" s="7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6:50" ht="16">
      <c r="P368" s="2"/>
      <c r="W368" s="7"/>
      <c r="X368" s="7"/>
      <c r="Y368" s="7"/>
      <c r="Z368" s="7"/>
      <c r="AA368" s="7"/>
      <c r="AB368" s="7"/>
      <c r="AC368" s="7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6:50" ht="16">
      <c r="P369" s="2"/>
      <c r="W369" s="7"/>
      <c r="X369" s="7"/>
      <c r="Y369" s="7"/>
      <c r="Z369" s="7"/>
      <c r="AA369" s="7"/>
      <c r="AB369" s="7"/>
      <c r="AC369" s="7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6:50" ht="16">
      <c r="P370" s="2"/>
      <c r="W370" s="7"/>
      <c r="X370" s="7"/>
      <c r="Y370" s="7"/>
      <c r="Z370" s="7"/>
      <c r="AA370" s="7"/>
      <c r="AB370" s="7"/>
      <c r="AC370" s="7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6:50" ht="16">
      <c r="P371" s="2"/>
      <c r="W371" s="7"/>
      <c r="X371" s="7"/>
      <c r="Y371" s="7"/>
      <c r="Z371" s="7"/>
      <c r="AA371" s="7"/>
      <c r="AB371" s="7"/>
      <c r="AC371" s="7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6:50" ht="16">
      <c r="P372" s="2"/>
      <c r="W372" s="7"/>
      <c r="X372" s="7"/>
      <c r="Y372" s="7"/>
      <c r="Z372" s="7"/>
      <c r="AA372" s="7"/>
      <c r="AB372" s="7"/>
      <c r="AC372" s="7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6:50" ht="16">
      <c r="P373" s="2"/>
      <c r="W373" s="7"/>
      <c r="X373" s="7"/>
      <c r="Y373" s="7"/>
      <c r="Z373" s="7"/>
      <c r="AA373" s="7"/>
      <c r="AB373" s="7"/>
      <c r="AC373" s="7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6:50" ht="16">
      <c r="P374" s="2"/>
      <c r="W374" s="7"/>
      <c r="X374" s="7"/>
      <c r="Y374" s="7"/>
      <c r="Z374" s="7"/>
      <c r="AA374" s="7"/>
      <c r="AB374" s="7"/>
      <c r="AC374" s="7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6:50" ht="16">
      <c r="P375" s="2"/>
      <c r="W375" s="7"/>
      <c r="X375" s="7"/>
      <c r="Y375" s="7"/>
      <c r="Z375" s="7"/>
      <c r="AA375" s="7"/>
      <c r="AB375" s="7"/>
      <c r="AC375" s="7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6:50" ht="16">
      <c r="P376" s="2"/>
      <c r="W376" s="7"/>
      <c r="X376" s="7"/>
      <c r="Y376" s="7"/>
      <c r="Z376" s="7"/>
      <c r="AA376" s="7"/>
      <c r="AB376" s="7"/>
      <c r="AC376" s="7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6:50" ht="16">
      <c r="P377" s="2"/>
      <c r="W377" s="7"/>
      <c r="X377" s="7"/>
      <c r="Y377" s="7"/>
      <c r="Z377" s="7"/>
      <c r="AA377" s="7"/>
      <c r="AB377" s="7"/>
      <c r="AC377" s="7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6:50" ht="16">
      <c r="P378" s="2"/>
      <c r="W378" s="7"/>
      <c r="X378" s="7"/>
      <c r="Y378" s="7"/>
      <c r="Z378" s="7"/>
      <c r="AA378" s="7"/>
      <c r="AB378" s="7"/>
      <c r="AC378" s="7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6:50" ht="16">
      <c r="P379" s="2"/>
      <c r="W379" s="7"/>
      <c r="X379" s="7"/>
      <c r="Y379" s="7"/>
      <c r="Z379" s="7"/>
      <c r="AA379" s="7"/>
      <c r="AB379" s="7"/>
      <c r="AC379" s="7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6:50" ht="16">
      <c r="P380" s="2"/>
      <c r="W380" s="7"/>
      <c r="X380" s="7"/>
      <c r="Y380" s="7"/>
      <c r="Z380" s="7"/>
      <c r="AA380" s="7"/>
      <c r="AB380" s="7"/>
      <c r="AC380" s="7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6:50" ht="16">
      <c r="P381" s="2"/>
      <c r="W381" s="7"/>
      <c r="X381" s="7"/>
      <c r="Y381" s="7"/>
      <c r="Z381" s="7"/>
      <c r="AA381" s="7"/>
      <c r="AB381" s="7"/>
      <c r="AC381" s="7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6:50" ht="16">
      <c r="P382" s="2"/>
      <c r="W382" s="7"/>
      <c r="X382" s="7"/>
      <c r="Y382" s="7"/>
      <c r="Z382" s="7"/>
      <c r="AA382" s="7"/>
      <c r="AB382" s="7"/>
      <c r="AC382" s="7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6:50" ht="16">
      <c r="P383" s="2"/>
      <c r="W383" s="7"/>
      <c r="X383" s="7"/>
      <c r="Y383" s="7"/>
      <c r="Z383" s="7"/>
      <c r="AA383" s="7"/>
      <c r="AB383" s="7"/>
      <c r="AC383" s="7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6:50" ht="16">
      <c r="P384" s="2"/>
      <c r="W384" s="7"/>
      <c r="X384" s="7"/>
      <c r="Y384" s="7"/>
      <c r="Z384" s="7"/>
      <c r="AA384" s="7"/>
      <c r="AB384" s="7"/>
      <c r="AC384" s="7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6:50" ht="16">
      <c r="P385" s="2"/>
      <c r="W385" s="7"/>
      <c r="X385" s="7"/>
      <c r="Y385" s="7"/>
      <c r="Z385" s="7"/>
      <c r="AA385" s="7"/>
      <c r="AB385" s="7"/>
      <c r="AC385" s="7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6:50" ht="16">
      <c r="P386" s="2"/>
      <c r="W386" s="7"/>
      <c r="X386" s="7"/>
      <c r="Y386" s="7"/>
      <c r="Z386" s="7"/>
      <c r="AA386" s="7"/>
      <c r="AB386" s="7"/>
      <c r="AC386" s="7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6:50" ht="16">
      <c r="P387" s="2"/>
      <c r="W387" s="7"/>
      <c r="X387" s="7"/>
      <c r="Y387" s="7"/>
      <c r="Z387" s="7"/>
      <c r="AA387" s="7"/>
      <c r="AB387" s="7"/>
      <c r="AC387" s="7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6:50" ht="16">
      <c r="P388" s="2"/>
      <c r="W388" s="7"/>
      <c r="X388" s="7"/>
      <c r="Y388" s="7"/>
      <c r="Z388" s="7"/>
      <c r="AA388" s="7"/>
      <c r="AB388" s="7"/>
      <c r="AC388" s="7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6:50" ht="16">
      <c r="P389" s="2"/>
      <c r="W389" s="7"/>
      <c r="X389" s="7"/>
      <c r="Y389" s="7"/>
      <c r="Z389" s="7"/>
      <c r="AA389" s="7"/>
      <c r="AB389" s="7"/>
      <c r="AC389" s="7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6:50" ht="16">
      <c r="P390" s="2"/>
      <c r="W390" s="7"/>
      <c r="X390" s="7"/>
      <c r="Y390" s="7"/>
      <c r="Z390" s="7"/>
      <c r="AA390" s="7"/>
      <c r="AB390" s="7"/>
      <c r="AC390" s="7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6:50" ht="16">
      <c r="P391" s="2"/>
      <c r="W391" s="7"/>
      <c r="X391" s="7"/>
      <c r="Y391" s="7"/>
      <c r="Z391" s="7"/>
      <c r="AA391" s="7"/>
      <c r="AB391" s="7"/>
      <c r="AC391" s="7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6:50" ht="16">
      <c r="P392" s="2"/>
      <c r="W392" s="7"/>
      <c r="X392" s="7"/>
      <c r="Y392" s="7"/>
      <c r="Z392" s="7"/>
      <c r="AA392" s="7"/>
      <c r="AB392" s="7"/>
      <c r="AC392" s="7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6:50" ht="16">
      <c r="P393" s="2"/>
      <c r="W393" s="7"/>
      <c r="X393" s="7"/>
      <c r="Y393" s="7"/>
      <c r="Z393" s="7"/>
      <c r="AA393" s="7"/>
      <c r="AB393" s="7"/>
      <c r="AC393" s="7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6:50" ht="16">
      <c r="P394" s="2"/>
      <c r="W394" s="7"/>
      <c r="X394" s="7"/>
      <c r="Y394" s="7"/>
      <c r="Z394" s="7"/>
      <c r="AA394" s="7"/>
      <c r="AB394" s="7"/>
      <c r="AC394" s="7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6:50" ht="16">
      <c r="P395" s="2"/>
      <c r="W395" s="7"/>
      <c r="X395" s="7"/>
      <c r="Y395" s="7"/>
      <c r="Z395" s="7"/>
      <c r="AA395" s="7"/>
      <c r="AB395" s="7"/>
      <c r="AC395" s="7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6:50" ht="16">
      <c r="P396" s="2"/>
      <c r="W396" s="7"/>
      <c r="X396" s="7"/>
      <c r="Y396" s="7"/>
      <c r="Z396" s="7"/>
      <c r="AA396" s="7"/>
      <c r="AB396" s="7"/>
      <c r="AC396" s="7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6:50" ht="16">
      <c r="P397" s="2"/>
      <c r="W397" s="7"/>
      <c r="X397" s="7"/>
      <c r="Y397" s="7"/>
      <c r="Z397" s="7"/>
      <c r="AA397" s="7"/>
      <c r="AB397" s="7"/>
      <c r="AC397" s="7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6:50" ht="16">
      <c r="P398" s="2"/>
      <c r="W398" s="7"/>
      <c r="X398" s="7"/>
      <c r="Y398" s="7"/>
      <c r="Z398" s="7"/>
      <c r="AA398" s="7"/>
      <c r="AB398" s="7"/>
      <c r="AC398" s="7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6:50" ht="16">
      <c r="P399" s="2"/>
      <c r="W399" s="7"/>
      <c r="X399" s="7"/>
      <c r="Y399" s="7"/>
      <c r="Z399" s="7"/>
      <c r="AA399" s="7"/>
      <c r="AB399" s="7"/>
      <c r="AC399" s="7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6:50" ht="16">
      <c r="P400" s="2"/>
      <c r="W400" s="7"/>
      <c r="X400" s="7"/>
      <c r="Y400" s="7"/>
      <c r="Z400" s="7"/>
      <c r="AA400" s="7"/>
      <c r="AB400" s="7"/>
      <c r="AC400" s="7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6:50" ht="16">
      <c r="P401" s="2"/>
      <c r="W401" s="7"/>
      <c r="X401" s="7"/>
      <c r="Y401" s="7"/>
      <c r="Z401" s="7"/>
      <c r="AA401" s="7"/>
      <c r="AB401" s="7"/>
      <c r="AC401" s="7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6:50" ht="16">
      <c r="P402" s="2"/>
      <c r="W402" s="7"/>
      <c r="X402" s="7"/>
      <c r="Y402" s="7"/>
      <c r="Z402" s="7"/>
      <c r="AA402" s="7"/>
      <c r="AB402" s="7"/>
      <c r="AC402" s="7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6:50" ht="16">
      <c r="P403" s="2"/>
      <c r="W403" s="7"/>
      <c r="X403" s="7"/>
      <c r="Y403" s="7"/>
      <c r="Z403" s="7"/>
      <c r="AA403" s="7"/>
      <c r="AB403" s="7"/>
      <c r="AC403" s="7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6:50" ht="16">
      <c r="P404" s="2"/>
      <c r="W404" s="7"/>
      <c r="X404" s="7"/>
      <c r="Y404" s="7"/>
      <c r="Z404" s="7"/>
      <c r="AA404" s="7"/>
      <c r="AB404" s="7"/>
      <c r="AC404" s="7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6:50" ht="16">
      <c r="P405" s="2"/>
      <c r="W405" s="7"/>
      <c r="X405" s="7"/>
      <c r="Y405" s="7"/>
      <c r="Z405" s="7"/>
      <c r="AA405" s="7"/>
      <c r="AB405" s="7"/>
      <c r="AC405" s="7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6:50" ht="16">
      <c r="P406" s="2"/>
      <c r="W406" s="7"/>
      <c r="X406" s="7"/>
      <c r="Y406" s="7"/>
      <c r="Z406" s="7"/>
      <c r="AA406" s="7"/>
      <c r="AB406" s="7"/>
      <c r="AC406" s="7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6:50" ht="16">
      <c r="P407" s="2"/>
      <c r="W407" s="7"/>
      <c r="X407" s="7"/>
      <c r="Y407" s="7"/>
      <c r="Z407" s="7"/>
      <c r="AA407" s="7"/>
      <c r="AB407" s="7"/>
      <c r="AC407" s="7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6:50" ht="16">
      <c r="P408" s="2"/>
      <c r="W408" s="7"/>
      <c r="X408" s="7"/>
      <c r="Y408" s="7"/>
      <c r="Z408" s="7"/>
      <c r="AA408" s="7"/>
      <c r="AB408" s="7"/>
      <c r="AC408" s="7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6:50" ht="16">
      <c r="P409" s="2"/>
      <c r="W409" s="7"/>
      <c r="X409" s="7"/>
      <c r="Y409" s="7"/>
      <c r="Z409" s="7"/>
      <c r="AA409" s="7"/>
      <c r="AB409" s="7"/>
      <c r="AC409" s="7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6:50" ht="16">
      <c r="P410" s="2"/>
      <c r="W410" s="7"/>
      <c r="X410" s="7"/>
      <c r="Y410" s="7"/>
      <c r="Z410" s="7"/>
      <c r="AA410" s="7"/>
      <c r="AB410" s="7"/>
      <c r="AC410" s="7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6:50" ht="16">
      <c r="P411" s="2"/>
      <c r="W411" s="7"/>
      <c r="X411" s="7"/>
      <c r="Y411" s="7"/>
      <c r="Z411" s="7"/>
      <c r="AA411" s="7"/>
      <c r="AB411" s="7"/>
      <c r="AC411" s="7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6:50" ht="16">
      <c r="P412" s="2"/>
      <c r="W412" s="7"/>
      <c r="X412" s="7"/>
      <c r="Y412" s="7"/>
      <c r="Z412" s="7"/>
      <c r="AA412" s="7"/>
      <c r="AB412" s="7"/>
      <c r="AC412" s="7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6:50" ht="16">
      <c r="P413" s="2"/>
      <c r="W413" s="7"/>
      <c r="X413" s="7"/>
      <c r="Y413" s="7"/>
      <c r="Z413" s="7"/>
      <c r="AA413" s="7"/>
      <c r="AB413" s="7"/>
      <c r="AC413" s="7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6:50" ht="16">
      <c r="P414" s="2"/>
      <c r="W414" s="7"/>
      <c r="X414" s="7"/>
      <c r="Y414" s="7"/>
      <c r="Z414" s="7"/>
      <c r="AA414" s="7"/>
      <c r="AB414" s="7"/>
      <c r="AC414" s="7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6:50" ht="16">
      <c r="P415" s="2"/>
      <c r="W415" s="7"/>
      <c r="X415" s="7"/>
      <c r="Y415" s="7"/>
      <c r="Z415" s="7"/>
      <c r="AA415" s="7"/>
      <c r="AB415" s="7"/>
      <c r="AC415" s="7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6:50" ht="16">
      <c r="P416" s="2"/>
      <c r="W416" s="7"/>
      <c r="X416" s="7"/>
      <c r="Y416" s="7"/>
      <c r="Z416" s="7"/>
      <c r="AA416" s="7"/>
      <c r="AB416" s="7"/>
      <c r="AC416" s="7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6:50" ht="16">
      <c r="P417" s="2"/>
      <c r="W417" s="7"/>
      <c r="X417" s="7"/>
      <c r="Y417" s="7"/>
      <c r="Z417" s="7"/>
      <c r="AA417" s="7"/>
      <c r="AB417" s="7"/>
      <c r="AC417" s="7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6:50" ht="16">
      <c r="P418" s="2"/>
      <c r="W418" s="7"/>
      <c r="X418" s="7"/>
      <c r="Y418" s="7"/>
      <c r="Z418" s="7"/>
      <c r="AA418" s="7"/>
      <c r="AB418" s="7"/>
      <c r="AC418" s="7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6:50" ht="16">
      <c r="P419" s="2"/>
      <c r="W419" s="7"/>
      <c r="X419" s="7"/>
      <c r="Y419" s="7"/>
      <c r="Z419" s="7"/>
      <c r="AA419" s="7"/>
      <c r="AB419" s="7"/>
      <c r="AC419" s="7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6:50" ht="16">
      <c r="P420" s="2"/>
      <c r="W420" s="7"/>
      <c r="X420" s="7"/>
      <c r="Y420" s="7"/>
      <c r="Z420" s="7"/>
      <c r="AA420" s="7"/>
      <c r="AB420" s="7"/>
      <c r="AC420" s="7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6:50" ht="16">
      <c r="P421" s="2"/>
      <c r="W421" s="7"/>
      <c r="X421" s="7"/>
      <c r="Y421" s="7"/>
      <c r="Z421" s="7"/>
      <c r="AA421" s="7"/>
      <c r="AB421" s="7"/>
      <c r="AC421" s="7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6:50" ht="16">
      <c r="P422" s="2"/>
      <c r="W422" s="7"/>
      <c r="X422" s="7"/>
      <c r="Y422" s="7"/>
      <c r="Z422" s="7"/>
      <c r="AA422" s="7"/>
      <c r="AB422" s="7"/>
      <c r="AC422" s="7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6:50" ht="16">
      <c r="P423" s="2"/>
      <c r="W423" s="7"/>
      <c r="X423" s="7"/>
      <c r="Y423" s="7"/>
      <c r="Z423" s="7"/>
      <c r="AA423" s="7"/>
      <c r="AB423" s="7"/>
      <c r="AC423" s="7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6:50" ht="16">
      <c r="P424" s="2"/>
      <c r="W424" s="7"/>
      <c r="X424" s="7"/>
      <c r="Y424" s="7"/>
      <c r="Z424" s="7"/>
      <c r="AA424" s="7"/>
      <c r="AB424" s="7"/>
      <c r="AC424" s="7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6:50" ht="16">
      <c r="P425" s="2"/>
      <c r="W425" s="7"/>
      <c r="X425" s="7"/>
      <c r="Y425" s="7"/>
      <c r="Z425" s="7"/>
      <c r="AA425" s="7"/>
      <c r="AB425" s="7"/>
      <c r="AC425" s="7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6:50" ht="16">
      <c r="P426" s="2"/>
      <c r="W426" s="7"/>
      <c r="X426" s="7"/>
      <c r="Y426" s="7"/>
      <c r="Z426" s="7"/>
      <c r="AA426" s="7"/>
      <c r="AB426" s="7"/>
      <c r="AC426" s="7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6:50" ht="16">
      <c r="P427" s="2"/>
      <c r="W427" s="7"/>
      <c r="X427" s="7"/>
      <c r="Y427" s="7"/>
      <c r="Z427" s="7"/>
      <c r="AA427" s="7"/>
      <c r="AB427" s="7"/>
      <c r="AC427" s="7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6:50" ht="16">
      <c r="P428" s="2"/>
      <c r="W428" s="7"/>
      <c r="X428" s="7"/>
      <c r="Y428" s="7"/>
      <c r="Z428" s="7"/>
      <c r="AA428" s="7"/>
      <c r="AB428" s="7"/>
      <c r="AC428" s="7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6:50" ht="16">
      <c r="P429" s="2"/>
      <c r="W429" s="7"/>
      <c r="X429" s="7"/>
      <c r="Y429" s="7"/>
      <c r="Z429" s="7"/>
      <c r="AA429" s="7"/>
      <c r="AB429" s="7"/>
      <c r="AC429" s="7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6:50" ht="16">
      <c r="P430" s="2"/>
      <c r="W430" s="7"/>
      <c r="X430" s="7"/>
      <c r="Y430" s="7"/>
      <c r="Z430" s="7"/>
      <c r="AA430" s="7"/>
      <c r="AB430" s="7"/>
      <c r="AC430" s="7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6:50" ht="16">
      <c r="P431" s="2"/>
      <c r="W431" s="7"/>
      <c r="X431" s="7"/>
      <c r="Y431" s="7"/>
      <c r="Z431" s="7"/>
      <c r="AA431" s="7"/>
      <c r="AB431" s="7"/>
      <c r="AC431" s="7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6:50" ht="16">
      <c r="P432" s="2"/>
      <c r="W432" s="7"/>
      <c r="X432" s="7"/>
      <c r="Y432" s="7"/>
      <c r="Z432" s="7"/>
      <c r="AA432" s="7"/>
      <c r="AB432" s="7"/>
      <c r="AC432" s="7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6:50" ht="16">
      <c r="P433" s="2"/>
      <c r="W433" s="7"/>
      <c r="X433" s="7"/>
      <c r="Y433" s="7"/>
      <c r="Z433" s="7"/>
      <c r="AA433" s="7"/>
      <c r="AB433" s="7"/>
      <c r="AC433" s="7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6:50" ht="16">
      <c r="P434" s="2"/>
      <c r="W434" s="7"/>
      <c r="X434" s="7"/>
      <c r="Y434" s="7"/>
      <c r="Z434" s="7"/>
      <c r="AA434" s="7"/>
      <c r="AB434" s="7"/>
      <c r="AC434" s="7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6:50" ht="16">
      <c r="P435" s="2"/>
      <c r="W435" s="7"/>
      <c r="X435" s="7"/>
      <c r="Y435" s="7"/>
      <c r="Z435" s="7"/>
      <c r="AA435" s="7"/>
      <c r="AB435" s="7"/>
      <c r="AC435" s="7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6:50" ht="16">
      <c r="P436" s="2"/>
      <c r="W436" s="7"/>
      <c r="X436" s="7"/>
      <c r="Y436" s="7"/>
      <c r="Z436" s="7"/>
      <c r="AA436" s="7"/>
      <c r="AB436" s="7"/>
      <c r="AC436" s="7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6:50" ht="16">
      <c r="P437" s="2"/>
      <c r="W437" s="7"/>
      <c r="X437" s="7"/>
      <c r="Y437" s="7"/>
      <c r="Z437" s="7"/>
      <c r="AA437" s="7"/>
      <c r="AB437" s="7"/>
      <c r="AC437" s="7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6:50" ht="16">
      <c r="P438" s="2"/>
      <c r="W438" s="7"/>
      <c r="X438" s="7"/>
      <c r="Y438" s="7"/>
      <c r="Z438" s="7"/>
      <c r="AA438" s="7"/>
      <c r="AB438" s="7"/>
      <c r="AC438" s="7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6:50" ht="16">
      <c r="P439" s="2"/>
      <c r="W439" s="7"/>
      <c r="X439" s="7"/>
      <c r="Y439" s="7"/>
      <c r="Z439" s="7"/>
      <c r="AA439" s="7"/>
      <c r="AB439" s="7"/>
      <c r="AC439" s="7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6:50" ht="16">
      <c r="P440" s="2"/>
      <c r="W440" s="7"/>
      <c r="X440" s="7"/>
      <c r="Y440" s="7"/>
      <c r="Z440" s="7"/>
      <c r="AA440" s="7"/>
      <c r="AB440" s="7"/>
      <c r="AC440" s="7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6:50" ht="16">
      <c r="P441" s="2"/>
      <c r="W441" s="7"/>
      <c r="X441" s="7"/>
      <c r="Y441" s="7"/>
      <c r="Z441" s="7"/>
      <c r="AA441" s="7"/>
      <c r="AB441" s="7"/>
      <c r="AC441" s="7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6:50" ht="16">
      <c r="P442" s="2"/>
      <c r="W442" s="7"/>
      <c r="X442" s="7"/>
      <c r="Y442" s="7"/>
      <c r="Z442" s="7"/>
      <c r="AA442" s="7"/>
      <c r="AB442" s="7"/>
      <c r="AC442" s="7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6:50" ht="16">
      <c r="P443" s="2"/>
      <c r="W443" s="7"/>
      <c r="X443" s="7"/>
      <c r="Y443" s="7"/>
      <c r="Z443" s="7"/>
      <c r="AA443" s="7"/>
      <c r="AB443" s="7"/>
      <c r="AC443" s="7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6:50" ht="16">
      <c r="P444" s="2"/>
      <c r="W444" s="7"/>
      <c r="X444" s="7"/>
      <c r="Y444" s="7"/>
      <c r="Z444" s="7"/>
      <c r="AA444" s="7"/>
      <c r="AB444" s="7"/>
      <c r="AC444" s="7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6:50" ht="16">
      <c r="P445" s="2"/>
      <c r="W445" s="7"/>
      <c r="X445" s="7"/>
      <c r="Y445" s="7"/>
      <c r="Z445" s="7"/>
      <c r="AA445" s="7"/>
      <c r="AB445" s="7"/>
      <c r="AC445" s="7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6:50" ht="16">
      <c r="P446" s="2"/>
      <c r="W446" s="7"/>
      <c r="X446" s="7"/>
      <c r="Y446" s="7"/>
      <c r="Z446" s="7"/>
      <c r="AA446" s="7"/>
      <c r="AB446" s="7"/>
      <c r="AC446" s="7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6:50" ht="16">
      <c r="P447" s="2"/>
      <c r="W447" s="7"/>
      <c r="X447" s="7"/>
      <c r="Y447" s="7"/>
      <c r="Z447" s="7"/>
      <c r="AA447" s="7"/>
      <c r="AB447" s="7"/>
      <c r="AC447" s="7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6:50" ht="16">
      <c r="P448" s="2"/>
      <c r="W448" s="7"/>
      <c r="X448" s="7"/>
      <c r="Y448" s="7"/>
      <c r="Z448" s="7"/>
      <c r="AA448" s="7"/>
      <c r="AB448" s="7"/>
      <c r="AC448" s="7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6:50" ht="16">
      <c r="P449" s="2"/>
      <c r="W449" s="7"/>
      <c r="X449" s="7"/>
      <c r="Y449" s="7"/>
      <c r="Z449" s="7"/>
      <c r="AA449" s="7"/>
      <c r="AB449" s="7"/>
      <c r="AC449" s="7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6:50" ht="16">
      <c r="P450" s="2"/>
      <c r="W450" s="7"/>
      <c r="X450" s="7"/>
      <c r="Y450" s="7"/>
      <c r="Z450" s="7"/>
      <c r="AA450" s="7"/>
      <c r="AB450" s="7"/>
      <c r="AC450" s="7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6:50" ht="16">
      <c r="P451" s="2"/>
      <c r="W451" s="7"/>
      <c r="X451" s="7"/>
      <c r="Y451" s="7"/>
      <c r="Z451" s="7"/>
      <c r="AA451" s="7"/>
      <c r="AB451" s="7"/>
      <c r="AC451" s="7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6:50" ht="16">
      <c r="P452" s="2"/>
      <c r="W452" s="7"/>
      <c r="X452" s="7"/>
      <c r="Y452" s="7"/>
      <c r="Z452" s="7"/>
      <c r="AA452" s="7"/>
      <c r="AB452" s="7"/>
      <c r="AC452" s="7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6:50" ht="16">
      <c r="P453" s="2"/>
      <c r="W453" s="7"/>
      <c r="X453" s="7"/>
      <c r="Y453" s="7"/>
      <c r="Z453" s="7"/>
      <c r="AA453" s="7"/>
      <c r="AB453" s="7"/>
      <c r="AC453" s="7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6:50" ht="16">
      <c r="P454" s="2"/>
      <c r="W454" s="7"/>
      <c r="X454" s="7"/>
      <c r="Y454" s="7"/>
      <c r="Z454" s="7"/>
      <c r="AA454" s="7"/>
      <c r="AB454" s="7"/>
      <c r="AC454" s="7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6:50" ht="16">
      <c r="P455" s="2"/>
      <c r="W455" s="7"/>
      <c r="X455" s="7"/>
      <c r="Y455" s="7"/>
      <c r="Z455" s="7"/>
      <c r="AA455" s="7"/>
      <c r="AB455" s="7"/>
      <c r="AC455" s="7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6:50" ht="16">
      <c r="P456" s="2"/>
      <c r="W456" s="7"/>
      <c r="X456" s="7"/>
      <c r="Y456" s="7"/>
      <c r="Z456" s="7"/>
      <c r="AA456" s="7"/>
      <c r="AB456" s="7"/>
      <c r="AC456" s="7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6:50" ht="16">
      <c r="P457" s="2"/>
      <c r="W457" s="7"/>
      <c r="X457" s="7"/>
      <c r="Y457" s="7"/>
      <c r="Z457" s="7"/>
      <c r="AA457" s="7"/>
      <c r="AB457" s="7"/>
      <c r="AC457" s="7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6:50" ht="16">
      <c r="P458" s="2"/>
      <c r="W458" s="7"/>
      <c r="X458" s="7"/>
      <c r="Y458" s="7"/>
      <c r="Z458" s="7"/>
      <c r="AA458" s="7"/>
      <c r="AB458" s="7"/>
      <c r="AC458" s="7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6:50" ht="16">
      <c r="P459" s="2"/>
      <c r="W459" s="7"/>
      <c r="X459" s="7"/>
      <c r="Y459" s="7"/>
      <c r="Z459" s="7"/>
      <c r="AA459" s="7"/>
      <c r="AB459" s="7"/>
      <c r="AC459" s="7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6:50" ht="16">
      <c r="P460" s="2"/>
      <c r="W460" s="7"/>
      <c r="X460" s="7"/>
      <c r="Y460" s="7"/>
      <c r="Z460" s="7"/>
      <c r="AA460" s="7"/>
      <c r="AB460" s="7"/>
      <c r="AC460" s="7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6:50" ht="16">
      <c r="P461" s="2"/>
      <c r="W461" s="7"/>
      <c r="X461" s="7"/>
      <c r="Y461" s="7"/>
      <c r="Z461" s="7"/>
      <c r="AA461" s="7"/>
      <c r="AB461" s="7"/>
      <c r="AC461" s="7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6:50" ht="16">
      <c r="P462" s="2"/>
      <c r="W462" s="7"/>
      <c r="X462" s="7"/>
      <c r="Y462" s="7"/>
      <c r="Z462" s="7"/>
      <c r="AA462" s="7"/>
      <c r="AB462" s="7"/>
      <c r="AC462" s="7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6:50" ht="16">
      <c r="P463" s="2"/>
      <c r="W463" s="7"/>
      <c r="X463" s="7"/>
      <c r="Y463" s="7"/>
      <c r="Z463" s="7"/>
      <c r="AA463" s="7"/>
      <c r="AB463" s="7"/>
      <c r="AC463" s="7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6:50" ht="16">
      <c r="P464" s="2"/>
      <c r="W464" s="7"/>
      <c r="X464" s="7"/>
      <c r="Y464" s="7"/>
      <c r="Z464" s="7"/>
      <c r="AA464" s="7"/>
      <c r="AB464" s="7"/>
      <c r="AC464" s="7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6:50" ht="16">
      <c r="P465" s="2"/>
      <c r="W465" s="7"/>
      <c r="X465" s="7"/>
      <c r="Y465" s="7"/>
      <c r="Z465" s="7"/>
      <c r="AA465" s="7"/>
      <c r="AB465" s="7"/>
      <c r="AC465" s="7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6:50" ht="16">
      <c r="P466" s="2"/>
      <c r="W466" s="7"/>
      <c r="X466" s="7"/>
      <c r="Y466" s="7"/>
      <c r="Z466" s="7"/>
      <c r="AA466" s="7"/>
      <c r="AB466" s="7"/>
      <c r="AC466" s="7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6:50" ht="16">
      <c r="P467" s="2"/>
      <c r="W467" s="7"/>
      <c r="X467" s="7"/>
      <c r="Y467" s="7"/>
      <c r="Z467" s="7"/>
      <c r="AA467" s="7"/>
      <c r="AB467" s="7"/>
      <c r="AC467" s="7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6:50" ht="16">
      <c r="P468" s="2"/>
      <c r="W468" s="7"/>
      <c r="X468" s="7"/>
      <c r="Y468" s="7"/>
      <c r="Z468" s="7"/>
      <c r="AA468" s="7"/>
      <c r="AB468" s="7"/>
      <c r="AC468" s="7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6:50" ht="16">
      <c r="P469" s="2"/>
      <c r="W469" s="7"/>
      <c r="X469" s="7"/>
      <c r="Y469" s="7"/>
      <c r="Z469" s="7"/>
      <c r="AA469" s="7"/>
      <c r="AB469" s="7"/>
      <c r="AC469" s="7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6:50" ht="16">
      <c r="P470" s="2"/>
      <c r="W470" s="7"/>
      <c r="X470" s="7"/>
      <c r="Y470" s="7"/>
      <c r="Z470" s="7"/>
      <c r="AA470" s="7"/>
      <c r="AB470" s="7"/>
      <c r="AC470" s="7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6:50" ht="16">
      <c r="P471" s="2"/>
      <c r="W471" s="7"/>
      <c r="X471" s="7"/>
      <c r="Y471" s="7"/>
      <c r="Z471" s="7"/>
      <c r="AA471" s="7"/>
      <c r="AB471" s="7"/>
      <c r="AC471" s="7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6:50" ht="16">
      <c r="P472" s="2"/>
      <c r="W472" s="7"/>
      <c r="X472" s="7"/>
      <c r="Y472" s="7"/>
      <c r="Z472" s="7"/>
      <c r="AA472" s="7"/>
      <c r="AB472" s="7"/>
      <c r="AC472" s="7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6:50" ht="16">
      <c r="P473" s="2"/>
      <c r="W473" s="7"/>
      <c r="X473" s="7"/>
      <c r="Y473" s="7"/>
      <c r="Z473" s="7"/>
      <c r="AA473" s="7"/>
      <c r="AB473" s="7"/>
      <c r="AC473" s="7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6:50" ht="16">
      <c r="P474" s="2"/>
      <c r="W474" s="7"/>
      <c r="X474" s="7"/>
      <c r="Y474" s="7"/>
      <c r="Z474" s="7"/>
      <c r="AA474" s="7"/>
      <c r="AB474" s="7"/>
      <c r="AC474" s="7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6:50" ht="16">
      <c r="P475" s="2"/>
      <c r="W475" s="7"/>
      <c r="X475" s="7"/>
      <c r="Y475" s="7"/>
      <c r="Z475" s="7"/>
      <c r="AA475" s="7"/>
      <c r="AB475" s="7"/>
      <c r="AC475" s="7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6:50" ht="16">
      <c r="P476" s="2"/>
      <c r="W476" s="7"/>
      <c r="X476" s="7"/>
      <c r="Y476" s="7"/>
      <c r="Z476" s="7"/>
      <c r="AA476" s="7"/>
      <c r="AB476" s="7"/>
      <c r="AC476" s="7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6:50" ht="16">
      <c r="P477" s="2"/>
      <c r="W477" s="7"/>
      <c r="X477" s="7"/>
      <c r="Y477" s="7"/>
      <c r="Z477" s="7"/>
      <c r="AA477" s="7"/>
      <c r="AB477" s="7"/>
      <c r="AC477" s="7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6:50" ht="16">
      <c r="P478" s="2"/>
      <c r="W478" s="7"/>
      <c r="X478" s="7"/>
      <c r="Y478" s="7"/>
      <c r="Z478" s="7"/>
      <c r="AA478" s="7"/>
      <c r="AB478" s="7"/>
      <c r="AC478" s="7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6:50" ht="16">
      <c r="P479" s="2"/>
      <c r="W479" s="7"/>
      <c r="X479" s="7"/>
      <c r="Y479" s="7"/>
      <c r="Z479" s="7"/>
      <c r="AA479" s="7"/>
      <c r="AB479" s="7"/>
      <c r="AC479" s="7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6:50" ht="16">
      <c r="P480" s="2"/>
      <c r="W480" s="7"/>
      <c r="X480" s="7"/>
      <c r="Y480" s="7"/>
      <c r="Z480" s="7"/>
      <c r="AA480" s="7"/>
      <c r="AB480" s="7"/>
      <c r="AC480" s="7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6:50" ht="16">
      <c r="P481" s="2"/>
      <c r="W481" s="7"/>
      <c r="X481" s="7"/>
      <c r="Y481" s="7"/>
      <c r="Z481" s="7"/>
      <c r="AA481" s="7"/>
      <c r="AB481" s="7"/>
      <c r="AC481" s="7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6:50" ht="16">
      <c r="P482" s="2"/>
      <c r="W482" s="7"/>
      <c r="X482" s="7"/>
      <c r="Y482" s="7"/>
      <c r="Z482" s="7"/>
      <c r="AA482" s="7"/>
      <c r="AB482" s="7"/>
      <c r="AC482" s="7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6:50" ht="16">
      <c r="P483" s="2"/>
      <c r="W483" s="7"/>
      <c r="X483" s="7"/>
      <c r="Y483" s="7"/>
      <c r="Z483" s="7"/>
      <c r="AA483" s="7"/>
      <c r="AB483" s="7"/>
      <c r="AC483" s="7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6:50" ht="16">
      <c r="P484" s="2"/>
      <c r="W484" s="7"/>
      <c r="X484" s="7"/>
      <c r="Y484" s="7"/>
      <c r="Z484" s="7"/>
      <c r="AA484" s="7"/>
      <c r="AB484" s="7"/>
      <c r="AC484" s="7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6:50" ht="16">
      <c r="P485" s="2"/>
      <c r="W485" s="7"/>
      <c r="X485" s="7"/>
      <c r="Y485" s="7"/>
      <c r="Z485" s="7"/>
      <c r="AA485" s="7"/>
      <c r="AB485" s="7"/>
      <c r="AC485" s="7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6:50" ht="16">
      <c r="P486" s="2"/>
      <c r="W486" s="7"/>
      <c r="X486" s="7"/>
      <c r="Y486" s="7"/>
      <c r="Z486" s="7"/>
      <c r="AA486" s="7"/>
      <c r="AB486" s="7"/>
      <c r="AC486" s="7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6:50" ht="16">
      <c r="P487" s="2"/>
      <c r="W487" s="7"/>
      <c r="X487" s="7"/>
      <c r="Y487" s="7"/>
      <c r="Z487" s="7"/>
      <c r="AA487" s="7"/>
      <c r="AB487" s="7"/>
      <c r="AC487" s="7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6:50" ht="16">
      <c r="P488" s="2"/>
      <c r="W488" s="7"/>
      <c r="X488" s="7"/>
      <c r="Y488" s="7"/>
      <c r="Z488" s="7"/>
      <c r="AA488" s="7"/>
      <c r="AB488" s="7"/>
      <c r="AC488" s="7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  <row r="489" spans="16:50" ht="16">
      <c r="P489" s="2"/>
      <c r="W489" s="7"/>
      <c r="X489" s="7"/>
      <c r="Y489" s="7"/>
      <c r="Z489" s="7"/>
      <c r="AA489" s="7"/>
      <c r="AB489" s="7"/>
      <c r="AC489" s="7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</row>
    <row r="490" spans="16:50" ht="16">
      <c r="P490" s="2"/>
      <c r="W490" s="7"/>
      <c r="X490" s="7"/>
      <c r="Y490" s="7"/>
      <c r="Z490" s="7"/>
      <c r="AA490" s="7"/>
      <c r="AB490" s="7"/>
      <c r="AC490" s="7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</row>
    <row r="491" spans="16:50" ht="16">
      <c r="P491" s="2"/>
      <c r="W491" s="7"/>
      <c r="X491" s="7"/>
      <c r="Y491" s="7"/>
      <c r="Z491" s="7"/>
      <c r="AA491" s="7"/>
      <c r="AB491" s="7"/>
      <c r="AC491" s="7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</row>
    <row r="492" spans="16:50" ht="16">
      <c r="P492" s="2"/>
      <c r="W492" s="7"/>
      <c r="X492" s="7"/>
      <c r="Y492" s="7"/>
      <c r="Z492" s="7"/>
      <c r="AA492" s="7"/>
      <c r="AB492" s="7"/>
      <c r="AC492" s="7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</row>
    <row r="493" spans="16:50" ht="16">
      <c r="P493" s="2"/>
      <c r="W493" s="7"/>
      <c r="X493" s="7"/>
      <c r="Y493" s="7"/>
      <c r="Z493" s="7"/>
      <c r="AA493" s="7"/>
      <c r="AB493" s="7"/>
      <c r="AC493" s="7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</row>
    <row r="494" spans="16:50" ht="16">
      <c r="P494" s="2"/>
      <c r="W494" s="7"/>
      <c r="X494" s="7"/>
      <c r="Y494" s="7"/>
      <c r="Z494" s="7"/>
      <c r="AA494" s="7"/>
      <c r="AB494" s="7"/>
      <c r="AC494" s="7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</row>
    <row r="495" spans="16:50" ht="16">
      <c r="P495" s="2"/>
      <c r="W495" s="7"/>
      <c r="X495" s="7"/>
      <c r="Y495" s="7"/>
      <c r="Z495" s="7"/>
      <c r="AA495" s="7"/>
      <c r="AB495" s="7"/>
      <c r="AC495" s="7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</row>
    <row r="496" spans="16:50" ht="16">
      <c r="P496" s="2"/>
      <c r="W496" s="7"/>
      <c r="X496" s="7"/>
      <c r="Y496" s="7"/>
      <c r="Z496" s="7"/>
      <c r="AA496" s="7"/>
      <c r="AB496" s="7"/>
      <c r="AC496" s="7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</row>
    <row r="497" spans="16:50" ht="16">
      <c r="P497" s="2"/>
      <c r="W497" s="7"/>
      <c r="X497" s="7"/>
      <c r="Y497" s="7"/>
      <c r="Z497" s="7"/>
      <c r="AA497" s="7"/>
      <c r="AB497" s="7"/>
      <c r="AC497" s="7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</row>
    <row r="498" spans="16:50" ht="16">
      <c r="P498" s="2"/>
      <c r="W498" s="7"/>
      <c r="X498" s="7"/>
      <c r="Y498" s="7"/>
      <c r="Z498" s="7"/>
      <c r="AA498" s="7"/>
      <c r="AB498" s="7"/>
      <c r="AC498" s="7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</row>
    <row r="499" spans="16:50" ht="16">
      <c r="P499" s="2"/>
      <c r="W499" s="7"/>
      <c r="X499" s="7"/>
      <c r="Y499" s="7"/>
      <c r="Z499" s="7"/>
      <c r="AA499" s="7"/>
      <c r="AB499" s="7"/>
      <c r="AC499" s="7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</row>
    <row r="500" spans="16:50" ht="16">
      <c r="P500" s="2"/>
      <c r="W500" s="7"/>
      <c r="X500" s="7"/>
      <c r="Y500" s="7"/>
      <c r="Z500" s="7"/>
      <c r="AA500" s="7"/>
      <c r="AB500" s="7"/>
      <c r="AC500" s="7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</row>
    <row r="501" spans="16:50" ht="16">
      <c r="P501" s="2"/>
      <c r="W501" s="7"/>
      <c r="X501" s="7"/>
      <c r="Y501" s="7"/>
      <c r="Z501" s="7"/>
      <c r="AA501" s="7"/>
      <c r="AB501" s="7"/>
      <c r="AC501" s="7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</row>
    <row r="502" spans="16:50" ht="16">
      <c r="P502" s="2"/>
      <c r="W502" s="7"/>
      <c r="X502" s="7"/>
      <c r="Y502" s="7"/>
      <c r="Z502" s="7"/>
      <c r="AA502" s="7"/>
      <c r="AB502" s="7"/>
      <c r="AC502" s="7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</row>
    <row r="503" spans="16:50" ht="16">
      <c r="P503" s="2"/>
      <c r="W503" s="7"/>
      <c r="X503" s="7"/>
      <c r="Y503" s="7"/>
      <c r="Z503" s="7"/>
      <c r="AA503" s="7"/>
      <c r="AB503" s="7"/>
      <c r="AC503" s="7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</row>
    <row r="504" spans="16:50" ht="16">
      <c r="P504" s="2"/>
      <c r="W504" s="7"/>
      <c r="X504" s="7"/>
      <c r="Y504" s="7"/>
      <c r="Z504" s="7"/>
      <c r="AA504" s="7"/>
      <c r="AB504" s="7"/>
      <c r="AC504" s="7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</row>
    <row r="505" spans="16:50" ht="16">
      <c r="P505" s="2"/>
      <c r="W505" s="7"/>
      <c r="X505" s="7"/>
      <c r="Y505" s="7"/>
      <c r="Z505" s="7"/>
      <c r="AA505" s="7"/>
      <c r="AB505" s="7"/>
      <c r="AC505" s="7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</row>
    <row r="506" spans="16:50" ht="16">
      <c r="P506" s="2"/>
      <c r="W506" s="7"/>
      <c r="X506" s="7"/>
      <c r="Y506" s="7"/>
      <c r="Z506" s="7"/>
      <c r="AA506" s="7"/>
      <c r="AB506" s="7"/>
      <c r="AC506" s="7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</row>
    <row r="507" spans="16:50" ht="16">
      <c r="P507" s="2"/>
      <c r="W507" s="7"/>
      <c r="X507" s="7"/>
      <c r="Y507" s="7"/>
      <c r="Z507" s="7"/>
      <c r="AA507" s="7"/>
      <c r="AB507" s="7"/>
      <c r="AC507" s="7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</row>
    <row r="508" spans="16:50" ht="16">
      <c r="P508" s="2"/>
      <c r="W508" s="7"/>
      <c r="X508" s="7"/>
      <c r="Y508" s="7"/>
      <c r="Z508" s="7"/>
      <c r="AA508" s="7"/>
      <c r="AB508" s="7"/>
      <c r="AC508" s="7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</row>
    <row r="509" spans="16:50" ht="16">
      <c r="P509" s="2"/>
      <c r="W509" s="7"/>
      <c r="X509" s="7"/>
      <c r="Y509" s="7"/>
      <c r="Z509" s="7"/>
      <c r="AA509" s="7"/>
      <c r="AB509" s="7"/>
      <c r="AC509" s="7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</row>
    <row r="510" spans="16:50" ht="16">
      <c r="P510" s="2"/>
      <c r="W510" s="7"/>
      <c r="X510" s="7"/>
      <c r="Y510" s="7"/>
      <c r="Z510" s="7"/>
      <c r="AA510" s="7"/>
      <c r="AB510" s="7"/>
      <c r="AC510" s="7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</row>
    <row r="511" spans="16:50" ht="16">
      <c r="P511" s="2"/>
      <c r="W511" s="7"/>
      <c r="X511" s="7"/>
      <c r="Y511" s="7"/>
      <c r="Z511" s="7"/>
      <c r="AA511" s="7"/>
      <c r="AB511" s="7"/>
      <c r="AC511" s="7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</row>
    <row r="512" spans="16:50" ht="16">
      <c r="P512" s="2"/>
      <c r="W512" s="7"/>
      <c r="X512" s="7"/>
      <c r="Y512" s="7"/>
      <c r="Z512" s="7"/>
      <c r="AA512" s="7"/>
      <c r="AB512" s="7"/>
      <c r="AC512" s="7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</row>
    <row r="513" spans="16:50" ht="16">
      <c r="P513" s="2"/>
      <c r="W513" s="7"/>
      <c r="X513" s="7"/>
      <c r="Y513" s="7"/>
      <c r="Z513" s="7"/>
      <c r="AA513" s="7"/>
      <c r="AB513" s="7"/>
      <c r="AC513" s="7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</row>
    <row r="514" spans="16:50" ht="16">
      <c r="P514" s="2"/>
      <c r="W514" s="7"/>
      <c r="X514" s="7"/>
      <c r="Y514" s="7"/>
      <c r="Z514" s="7"/>
      <c r="AA514" s="7"/>
      <c r="AB514" s="7"/>
      <c r="AC514" s="7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</row>
    <row r="515" spans="16:50" ht="16">
      <c r="P515" s="2"/>
      <c r="W515" s="7"/>
      <c r="X515" s="7"/>
      <c r="Y515" s="7"/>
      <c r="Z515" s="7"/>
      <c r="AA515" s="7"/>
      <c r="AB515" s="7"/>
      <c r="AC515" s="7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</row>
    <row r="516" spans="16:50" ht="16">
      <c r="P516" s="2"/>
      <c r="W516" s="7"/>
      <c r="X516" s="7"/>
      <c r="Y516" s="7"/>
      <c r="Z516" s="7"/>
      <c r="AA516" s="7"/>
      <c r="AB516" s="7"/>
      <c r="AC516" s="7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</row>
    <row r="517" spans="16:50" ht="16">
      <c r="P517" s="2"/>
      <c r="W517" s="7"/>
      <c r="X517" s="7"/>
      <c r="Y517" s="7"/>
      <c r="Z517" s="7"/>
      <c r="AA517" s="7"/>
      <c r="AB517" s="7"/>
      <c r="AC517" s="7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</row>
    <row r="518" spans="16:50" ht="16">
      <c r="P518" s="2"/>
      <c r="W518" s="7"/>
      <c r="X518" s="7"/>
      <c r="Y518" s="7"/>
      <c r="Z518" s="7"/>
      <c r="AA518" s="7"/>
      <c r="AB518" s="7"/>
      <c r="AC518" s="7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</row>
    <row r="519" spans="16:50" ht="16">
      <c r="P519" s="2"/>
      <c r="W519" s="7"/>
      <c r="X519" s="7"/>
      <c r="Y519" s="7"/>
      <c r="Z519" s="7"/>
      <c r="AA519" s="7"/>
      <c r="AB519" s="7"/>
      <c r="AC519" s="7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</row>
    <row r="520" spans="16:50" ht="16">
      <c r="P520" s="2"/>
      <c r="W520" s="7"/>
      <c r="X520" s="7"/>
      <c r="Y520" s="7"/>
      <c r="Z520" s="7"/>
      <c r="AA520" s="7"/>
      <c r="AB520" s="7"/>
      <c r="AC520" s="7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</row>
    <row r="521" spans="16:50" ht="16">
      <c r="P521" s="2"/>
      <c r="W521" s="7"/>
      <c r="X521" s="7"/>
      <c r="Y521" s="7"/>
      <c r="Z521" s="7"/>
      <c r="AA521" s="7"/>
      <c r="AB521" s="7"/>
      <c r="AC521" s="7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</row>
    <row r="522" spans="16:50" ht="16">
      <c r="P522" s="2"/>
      <c r="W522" s="7"/>
      <c r="X522" s="7"/>
      <c r="Y522" s="7"/>
      <c r="Z522" s="7"/>
      <c r="AA522" s="7"/>
      <c r="AB522" s="7"/>
      <c r="AC522" s="7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</row>
    <row r="523" spans="16:50" ht="16">
      <c r="P523" s="2"/>
      <c r="W523" s="7"/>
      <c r="X523" s="7"/>
      <c r="Y523" s="7"/>
      <c r="Z523" s="7"/>
      <c r="AA523" s="7"/>
      <c r="AB523" s="7"/>
      <c r="AC523" s="7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</row>
    <row r="524" spans="16:50" ht="16">
      <c r="P524" s="2"/>
      <c r="W524" s="7"/>
      <c r="X524" s="7"/>
      <c r="Y524" s="7"/>
      <c r="Z524" s="7"/>
      <c r="AA524" s="7"/>
      <c r="AB524" s="7"/>
      <c r="AC524" s="7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</row>
    <row r="525" spans="16:50" ht="16">
      <c r="P525" s="2"/>
      <c r="W525" s="7"/>
      <c r="X525" s="7"/>
      <c r="Y525" s="7"/>
      <c r="Z525" s="7"/>
      <c r="AA525" s="7"/>
      <c r="AB525" s="7"/>
      <c r="AC525" s="7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</row>
    <row r="526" spans="16:50" ht="16">
      <c r="P526" s="2"/>
      <c r="W526" s="7"/>
      <c r="X526" s="7"/>
      <c r="Y526" s="7"/>
      <c r="Z526" s="7"/>
      <c r="AA526" s="7"/>
      <c r="AB526" s="7"/>
      <c r="AC526" s="7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</row>
    <row r="527" spans="16:50" ht="16">
      <c r="P527" s="2"/>
      <c r="W527" s="7"/>
      <c r="X527" s="7"/>
      <c r="Y527" s="7"/>
      <c r="Z527" s="7"/>
      <c r="AA527" s="7"/>
      <c r="AB527" s="7"/>
      <c r="AC527" s="7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</row>
    <row r="528" spans="16:50" ht="16">
      <c r="P528" s="2"/>
      <c r="W528" s="7"/>
      <c r="X528" s="7"/>
      <c r="Y528" s="7"/>
      <c r="Z528" s="7"/>
      <c r="AA528" s="7"/>
      <c r="AB528" s="7"/>
      <c r="AC528" s="7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</row>
    <row r="529" spans="16:50" ht="16">
      <c r="P529" s="2"/>
      <c r="W529" s="7"/>
      <c r="X529" s="7"/>
      <c r="Y529" s="7"/>
      <c r="Z529" s="7"/>
      <c r="AA529" s="7"/>
      <c r="AB529" s="7"/>
      <c r="AC529" s="7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</row>
    <row r="530" spans="16:50" ht="16">
      <c r="P530" s="2"/>
      <c r="W530" s="7"/>
      <c r="X530" s="7"/>
      <c r="Y530" s="7"/>
      <c r="Z530" s="7"/>
      <c r="AA530" s="7"/>
      <c r="AB530" s="7"/>
      <c r="AC530" s="7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</row>
    <row r="531" spans="16:50" ht="16">
      <c r="P531" s="2"/>
      <c r="W531" s="7"/>
      <c r="X531" s="7"/>
      <c r="Y531" s="7"/>
      <c r="Z531" s="7"/>
      <c r="AA531" s="7"/>
      <c r="AB531" s="7"/>
      <c r="AC531" s="7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</row>
    <row r="532" spans="16:50" ht="16">
      <c r="P532" s="2"/>
      <c r="W532" s="7"/>
      <c r="X532" s="7"/>
      <c r="Y532" s="7"/>
      <c r="Z532" s="7"/>
      <c r="AA532" s="7"/>
      <c r="AB532" s="7"/>
      <c r="AC532" s="7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</row>
    <row r="533" spans="16:50" ht="16">
      <c r="P533" s="2"/>
      <c r="W533" s="7"/>
      <c r="X533" s="7"/>
      <c r="Y533" s="7"/>
      <c r="Z533" s="7"/>
      <c r="AA533" s="7"/>
      <c r="AB533" s="7"/>
      <c r="AC533" s="7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</row>
    <row r="534" spans="16:50" ht="16">
      <c r="P534" s="2"/>
      <c r="W534" s="7"/>
      <c r="X534" s="7"/>
      <c r="Y534" s="7"/>
      <c r="Z534" s="7"/>
      <c r="AA534" s="7"/>
      <c r="AB534" s="7"/>
      <c r="AC534" s="7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</row>
    <row r="535" spans="16:50" ht="16">
      <c r="P535" s="2"/>
      <c r="W535" s="7"/>
      <c r="X535" s="7"/>
      <c r="Y535" s="7"/>
      <c r="Z535" s="7"/>
      <c r="AA535" s="7"/>
      <c r="AB535" s="7"/>
      <c r="AC535" s="7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</row>
    <row r="536" spans="16:50" ht="16">
      <c r="P536" s="2"/>
      <c r="W536" s="7"/>
      <c r="X536" s="7"/>
      <c r="Y536" s="7"/>
      <c r="Z536" s="7"/>
      <c r="AA536" s="7"/>
      <c r="AB536" s="7"/>
      <c r="AC536" s="7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</row>
    <row r="537" spans="16:50" ht="16">
      <c r="P537" s="2"/>
      <c r="W537" s="7"/>
      <c r="X537" s="7"/>
      <c r="Y537" s="7"/>
      <c r="Z537" s="7"/>
      <c r="AA537" s="7"/>
      <c r="AB537" s="7"/>
      <c r="AC537" s="7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</row>
    <row r="538" spans="16:50" ht="16">
      <c r="P538" s="2"/>
      <c r="W538" s="7"/>
      <c r="X538" s="7"/>
      <c r="Y538" s="7"/>
      <c r="Z538" s="7"/>
      <c r="AA538" s="7"/>
      <c r="AB538" s="7"/>
      <c r="AC538" s="7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</row>
    <row r="539" spans="16:50" ht="16">
      <c r="P539" s="2"/>
      <c r="W539" s="7"/>
      <c r="X539" s="7"/>
      <c r="Y539" s="7"/>
      <c r="Z539" s="7"/>
      <c r="AA539" s="7"/>
      <c r="AB539" s="7"/>
      <c r="AC539" s="7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</row>
    <row r="540" spans="16:50" ht="16">
      <c r="P540" s="2"/>
      <c r="W540" s="7"/>
      <c r="X540" s="7"/>
      <c r="Y540" s="7"/>
      <c r="Z540" s="7"/>
      <c r="AA540" s="7"/>
      <c r="AB540" s="7"/>
      <c r="AC540" s="7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</row>
    <row r="541" spans="16:50" ht="16">
      <c r="P541" s="2"/>
      <c r="W541" s="7"/>
      <c r="X541" s="7"/>
      <c r="Y541" s="7"/>
      <c r="Z541" s="7"/>
      <c r="AA541" s="7"/>
      <c r="AB541" s="7"/>
      <c r="AC541" s="7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</row>
    <row r="542" spans="16:50" ht="16">
      <c r="P542" s="2"/>
      <c r="W542" s="7"/>
      <c r="X542" s="7"/>
      <c r="Y542" s="7"/>
      <c r="Z542" s="7"/>
      <c r="AA542" s="7"/>
      <c r="AB542" s="7"/>
      <c r="AC542" s="7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</row>
    <row r="543" spans="16:50" ht="16">
      <c r="P543" s="2"/>
      <c r="W543" s="7"/>
      <c r="X543" s="7"/>
      <c r="Y543" s="7"/>
      <c r="Z543" s="7"/>
      <c r="AA543" s="7"/>
      <c r="AB543" s="7"/>
      <c r="AC543" s="7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</row>
    <row r="544" spans="16:50" ht="16">
      <c r="P544" s="2"/>
      <c r="W544" s="7"/>
      <c r="X544" s="7"/>
      <c r="Y544" s="7"/>
      <c r="Z544" s="7"/>
      <c r="AA544" s="7"/>
      <c r="AB544" s="7"/>
      <c r="AC544" s="7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</row>
    <row r="545" spans="16:50" ht="16">
      <c r="P545" s="2"/>
      <c r="W545" s="7"/>
      <c r="X545" s="7"/>
      <c r="Y545" s="7"/>
      <c r="Z545" s="7"/>
      <c r="AA545" s="7"/>
      <c r="AB545" s="7"/>
      <c r="AC545" s="7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</row>
    <row r="546" spans="16:50" ht="16">
      <c r="P546" s="2"/>
      <c r="W546" s="7"/>
      <c r="X546" s="7"/>
      <c r="Y546" s="7"/>
      <c r="Z546" s="7"/>
      <c r="AA546" s="7"/>
      <c r="AB546" s="7"/>
      <c r="AC546" s="7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</row>
    <row r="547" spans="16:50" ht="16">
      <c r="P547" s="2"/>
      <c r="W547" s="7"/>
      <c r="X547" s="7"/>
      <c r="Y547" s="7"/>
      <c r="Z547" s="7"/>
      <c r="AA547" s="7"/>
      <c r="AB547" s="7"/>
      <c r="AC547" s="7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</row>
    <row r="548" spans="16:50" ht="16">
      <c r="P548" s="2"/>
      <c r="W548" s="7"/>
      <c r="X548" s="7"/>
      <c r="Y548" s="7"/>
      <c r="Z548" s="7"/>
      <c r="AA548" s="7"/>
      <c r="AB548" s="7"/>
      <c r="AC548" s="7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</row>
    <row r="549" spans="16:50" ht="16">
      <c r="P549" s="2"/>
      <c r="W549" s="7"/>
      <c r="X549" s="7"/>
      <c r="Y549" s="7"/>
      <c r="Z549" s="7"/>
      <c r="AA549" s="7"/>
      <c r="AB549" s="7"/>
      <c r="AC549" s="7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</row>
    <row r="550" spans="16:50" ht="16">
      <c r="P550" s="2"/>
      <c r="W550" s="7"/>
      <c r="X550" s="7"/>
      <c r="Y550" s="7"/>
      <c r="Z550" s="7"/>
      <c r="AA550" s="7"/>
      <c r="AB550" s="7"/>
      <c r="AC550" s="7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</row>
    <row r="551" spans="16:50" ht="16">
      <c r="P551" s="2"/>
      <c r="W551" s="7"/>
      <c r="X551" s="7"/>
      <c r="Y551" s="7"/>
      <c r="Z551" s="7"/>
      <c r="AA551" s="7"/>
      <c r="AB551" s="7"/>
      <c r="AC551" s="7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</row>
    <row r="552" spans="16:50" ht="16">
      <c r="P552" s="2"/>
      <c r="W552" s="7"/>
      <c r="X552" s="7"/>
      <c r="Y552" s="7"/>
      <c r="Z552" s="7"/>
      <c r="AA552" s="7"/>
      <c r="AB552" s="7"/>
      <c r="AC552" s="7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</row>
    <row r="553" spans="16:50" ht="16">
      <c r="P553" s="2"/>
      <c r="W553" s="7"/>
      <c r="X553" s="7"/>
      <c r="Y553" s="7"/>
      <c r="Z553" s="7"/>
      <c r="AA553" s="7"/>
      <c r="AB553" s="7"/>
      <c r="AC553" s="7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</row>
    <row r="554" spans="16:50" ht="16">
      <c r="P554" s="2"/>
      <c r="W554" s="7"/>
      <c r="X554" s="7"/>
      <c r="Y554" s="7"/>
      <c r="Z554" s="7"/>
      <c r="AA554" s="7"/>
      <c r="AB554" s="7"/>
      <c r="AC554" s="7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</row>
    <row r="555" spans="16:50" ht="16">
      <c r="P555" s="2"/>
      <c r="W555" s="7"/>
      <c r="X555" s="7"/>
      <c r="Y555" s="7"/>
      <c r="Z555" s="7"/>
      <c r="AA555" s="7"/>
      <c r="AB555" s="7"/>
      <c r="AC555" s="7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</row>
    <row r="556" spans="16:50" ht="16">
      <c r="P556" s="2"/>
      <c r="W556" s="7"/>
      <c r="X556" s="7"/>
      <c r="Y556" s="7"/>
      <c r="Z556" s="7"/>
      <c r="AA556" s="7"/>
      <c r="AB556" s="7"/>
      <c r="AC556" s="7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</row>
    <row r="557" spans="16:50" ht="16">
      <c r="P557" s="2"/>
      <c r="W557" s="7"/>
      <c r="X557" s="7"/>
      <c r="Y557" s="7"/>
      <c r="Z557" s="7"/>
      <c r="AA557" s="7"/>
      <c r="AB557" s="7"/>
      <c r="AC557" s="7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</row>
    <row r="558" spans="16:50" ht="16">
      <c r="P558" s="2"/>
      <c r="W558" s="7"/>
      <c r="X558" s="7"/>
      <c r="Y558" s="7"/>
      <c r="Z558" s="7"/>
      <c r="AA558" s="7"/>
      <c r="AB558" s="7"/>
      <c r="AC558" s="7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</row>
    <row r="559" spans="16:50" ht="16">
      <c r="P559" s="2"/>
      <c r="W559" s="7"/>
      <c r="X559" s="7"/>
      <c r="Y559" s="7"/>
      <c r="Z559" s="7"/>
      <c r="AA559" s="7"/>
      <c r="AB559" s="7"/>
      <c r="AC559" s="7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</row>
    <row r="560" spans="16:50" ht="16">
      <c r="P560" s="2"/>
      <c r="W560" s="7"/>
      <c r="X560" s="7"/>
      <c r="Y560" s="7"/>
      <c r="Z560" s="7"/>
      <c r="AA560" s="7"/>
      <c r="AB560" s="7"/>
      <c r="AC560" s="7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</row>
    <row r="561" spans="16:50" ht="16">
      <c r="P561" s="2"/>
      <c r="W561" s="7"/>
      <c r="X561" s="7"/>
      <c r="Y561" s="7"/>
      <c r="Z561" s="7"/>
      <c r="AA561" s="7"/>
      <c r="AB561" s="7"/>
      <c r="AC561" s="7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</row>
    <row r="562" spans="16:50" ht="16">
      <c r="P562" s="2"/>
      <c r="W562" s="7"/>
      <c r="X562" s="7"/>
      <c r="Y562" s="7"/>
      <c r="Z562" s="7"/>
      <c r="AA562" s="7"/>
      <c r="AB562" s="7"/>
      <c r="AC562" s="7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</row>
    <row r="563" spans="16:50" ht="16">
      <c r="P563" s="2"/>
      <c r="W563" s="7"/>
      <c r="X563" s="7"/>
      <c r="Y563" s="7"/>
      <c r="Z563" s="7"/>
      <c r="AA563" s="7"/>
      <c r="AB563" s="7"/>
      <c r="AC563" s="7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</row>
    <row r="564" spans="16:50" ht="16">
      <c r="P564" s="2"/>
      <c r="W564" s="7"/>
      <c r="X564" s="7"/>
      <c r="Y564" s="7"/>
      <c r="Z564" s="7"/>
      <c r="AA564" s="7"/>
      <c r="AB564" s="7"/>
      <c r="AC564" s="7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</row>
    <row r="565" spans="16:50" ht="16">
      <c r="P565" s="2"/>
      <c r="W565" s="7"/>
      <c r="X565" s="7"/>
      <c r="Y565" s="7"/>
      <c r="Z565" s="7"/>
      <c r="AA565" s="7"/>
      <c r="AB565" s="7"/>
      <c r="AC565" s="7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</row>
    <row r="566" spans="16:50" ht="16">
      <c r="P566" s="2"/>
      <c r="W566" s="7"/>
      <c r="X566" s="7"/>
      <c r="Y566" s="7"/>
      <c r="Z566" s="7"/>
      <c r="AA566" s="7"/>
      <c r="AB566" s="7"/>
      <c r="AC566" s="7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</row>
    <row r="567" spans="16:50" ht="16">
      <c r="P567" s="2"/>
      <c r="W567" s="7"/>
      <c r="X567" s="7"/>
      <c r="Y567" s="7"/>
      <c r="Z567" s="7"/>
      <c r="AA567" s="7"/>
      <c r="AB567" s="7"/>
      <c r="AC567" s="7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</row>
    <row r="568" spans="16:50" ht="16">
      <c r="P568" s="2"/>
      <c r="W568" s="7"/>
      <c r="X568" s="7"/>
      <c r="Y568" s="7"/>
      <c r="Z568" s="7"/>
      <c r="AA568" s="7"/>
      <c r="AB568" s="7"/>
      <c r="AC568" s="7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</row>
    <row r="569" spans="16:50" ht="16">
      <c r="P569" s="2"/>
      <c r="W569" s="7"/>
      <c r="X569" s="7"/>
      <c r="Y569" s="7"/>
      <c r="Z569" s="7"/>
      <c r="AA569" s="7"/>
      <c r="AB569" s="7"/>
      <c r="AC569" s="7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</row>
    <row r="570" spans="16:50" ht="16">
      <c r="P570" s="2"/>
      <c r="W570" s="7"/>
      <c r="X570" s="7"/>
      <c r="Y570" s="7"/>
      <c r="Z570" s="7"/>
      <c r="AA570" s="7"/>
      <c r="AB570" s="7"/>
      <c r="AC570" s="7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</row>
    <row r="571" spans="16:50" ht="16">
      <c r="P571" s="2"/>
      <c r="W571" s="7"/>
      <c r="X571" s="7"/>
      <c r="Y571" s="7"/>
      <c r="Z571" s="7"/>
      <c r="AA571" s="7"/>
      <c r="AB571" s="7"/>
      <c r="AC571" s="7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</row>
    <row r="572" spans="16:50" ht="16">
      <c r="P572" s="2"/>
      <c r="W572" s="7"/>
      <c r="X572" s="7"/>
      <c r="Y572" s="7"/>
      <c r="Z572" s="7"/>
      <c r="AA572" s="7"/>
      <c r="AB572" s="7"/>
      <c r="AC572" s="7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</row>
    <row r="573" spans="16:50" ht="16">
      <c r="P573" s="2"/>
      <c r="W573" s="7"/>
      <c r="X573" s="7"/>
      <c r="Y573" s="7"/>
      <c r="Z573" s="7"/>
      <c r="AA573" s="7"/>
      <c r="AB573" s="7"/>
      <c r="AC573" s="7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</row>
    <row r="574" spans="16:50" ht="16">
      <c r="P574" s="2"/>
      <c r="W574" s="7"/>
      <c r="X574" s="7"/>
      <c r="Y574" s="7"/>
      <c r="Z574" s="7"/>
      <c r="AA574" s="7"/>
      <c r="AB574" s="7"/>
      <c r="AC574" s="7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</row>
    <row r="575" spans="16:50" ht="16">
      <c r="P575" s="2"/>
      <c r="W575" s="7"/>
      <c r="X575" s="7"/>
      <c r="Y575" s="7"/>
      <c r="Z575" s="7"/>
      <c r="AA575" s="7"/>
      <c r="AB575" s="7"/>
      <c r="AC575" s="7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</row>
    <row r="576" spans="16:50" ht="16">
      <c r="P576" s="2"/>
      <c r="W576" s="7"/>
      <c r="X576" s="7"/>
      <c r="Y576" s="7"/>
      <c r="Z576" s="7"/>
      <c r="AA576" s="7"/>
      <c r="AB576" s="7"/>
      <c r="AC576" s="7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</row>
    <row r="577" spans="16:50" ht="16">
      <c r="P577" s="2"/>
      <c r="W577" s="7"/>
      <c r="X577" s="7"/>
      <c r="Y577" s="7"/>
      <c r="Z577" s="7"/>
      <c r="AA577" s="7"/>
      <c r="AB577" s="7"/>
      <c r="AC577" s="7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</row>
    <row r="578" spans="16:50" ht="16">
      <c r="P578" s="2"/>
      <c r="W578" s="7"/>
      <c r="X578" s="7"/>
      <c r="Y578" s="7"/>
      <c r="Z578" s="7"/>
      <c r="AA578" s="7"/>
      <c r="AB578" s="7"/>
      <c r="AC578" s="7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</row>
    <row r="579" spans="16:50" ht="16">
      <c r="P579" s="2"/>
      <c r="W579" s="7"/>
      <c r="X579" s="7"/>
      <c r="Y579" s="7"/>
      <c r="Z579" s="7"/>
      <c r="AA579" s="7"/>
      <c r="AB579" s="7"/>
      <c r="AC579" s="7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</row>
    <row r="580" spans="16:50" ht="16">
      <c r="P580" s="2"/>
      <c r="W580" s="7"/>
      <c r="X580" s="7"/>
      <c r="Y580" s="7"/>
      <c r="Z580" s="7"/>
      <c r="AA580" s="7"/>
      <c r="AB580" s="7"/>
      <c r="AC580" s="7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</row>
    <row r="581" spans="16:50" ht="16">
      <c r="P581" s="2"/>
      <c r="W581" s="7"/>
      <c r="X581" s="7"/>
      <c r="Y581" s="7"/>
      <c r="Z581" s="7"/>
      <c r="AA581" s="7"/>
      <c r="AB581" s="7"/>
      <c r="AC581" s="7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</row>
    <row r="582" spans="16:50" ht="16">
      <c r="P582" s="2"/>
      <c r="W582" s="7"/>
      <c r="X582" s="7"/>
      <c r="Y582" s="7"/>
      <c r="Z582" s="7"/>
      <c r="AA582" s="7"/>
      <c r="AB582" s="7"/>
      <c r="AC582" s="7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</row>
    <row r="583" spans="16:50" ht="16">
      <c r="P583" s="2"/>
      <c r="W583" s="7"/>
      <c r="X583" s="7"/>
      <c r="Y583" s="7"/>
      <c r="Z583" s="7"/>
      <c r="AA583" s="7"/>
      <c r="AB583" s="7"/>
      <c r="AC583" s="7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</row>
    <row r="584" spans="16:50" ht="16">
      <c r="P584" s="2"/>
      <c r="W584" s="7"/>
      <c r="X584" s="7"/>
      <c r="Y584" s="7"/>
      <c r="Z584" s="7"/>
      <c r="AA584" s="7"/>
      <c r="AB584" s="7"/>
      <c r="AC584" s="7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</row>
    <row r="585" spans="16:50" ht="16">
      <c r="P585" s="2"/>
      <c r="W585" s="7"/>
      <c r="X585" s="7"/>
      <c r="Y585" s="7"/>
      <c r="Z585" s="7"/>
      <c r="AA585" s="7"/>
      <c r="AB585" s="7"/>
      <c r="AC585" s="7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</row>
    <row r="586" spans="16:50" ht="16">
      <c r="P586" s="2"/>
      <c r="W586" s="7"/>
      <c r="X586" s="7"/>
      <c r="Y586" s="7"/>
      <c r="Z586" s="7"/>
      <c r="AA586" s="7"/>
      <c r="AB586" s="7"/>
      <c r="AC586" s="7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</row>
    <row r="587" spans="16:50" ht="16">
      <c r="P587" s="2"/>
      <c r="W587" s="7"/>
      <c r="X587" s="7"/>
      <c r="Y587" s="7"/>
      <c r="Z587" s="7"/>
      <c r="AA587" s="7"/>
      <c r="AB587" s="7"/>
      <c r="AC587" s="7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</row>
    <row r="588" spans="16:50" ht="16">
      <c r="P588" s="2"/>
      <c r="W588" s="7"/>
      <c r="X588" s="7"/>
      <c r="Y588" s="7"/>
      <c r="Z588" s="7"/>
      <c r="AA588" s="7"/>
      <c r="AB588" s="7"/>
      <c r="AC588" s="7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</row>
    <row r="589" spans="16:50" ht="16">
      <c r="P589" s="2"/>
      <c r="W589" s="7"/>
      <c r="X589" s="7"/>
      <c r="Y589" s="7"/>
      <c r="Z589" s="7"/>
      <c r="AA589" s="7"/>
      <c r="AB589" s="7"/>
      <c r="AC589" s="7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</row>
    <row r="590" spans="16:50" ht="16">
      <c r="P590" s="2"/>
      <c r="W590" s="7"/>
      <c r="X590" s="7"/>
      <c r="Y590" s="7"/>
      <c r="Z590" s="7"/>
      <c r="AA590" s="7"/>
      <c r="AB590" s="7"/>
      <c r="AC590" s="7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</row>
    <row r="591" spans="16:50" ht="16">
      <c r="P591" s="2"/>
      <c r="W591" s="7"/>
      <c r="X591" s="7"/>
      <c r="Y591" s="7"/>
      <c r="Z591" s="7"/>
      <c r="AA591" s="7"/>
      <c r="AB591" s="7"/>
      <c r="AC591" s="7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</row>
    <row r="592" spans="16:50" ht="16">
      <c r="P592" s="2"/>
      <c r="W592" s="7"/>
      <c r="X592" s="7"/>
      <c r="Y592" s="7"/>
      <c r="Z592" s="7"/>
      <c r="AA592" s="7"/>
      <c r="AB592" s="7"/>
      <c r="AC592" s="7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</row>
    <row r="593" spans="16:50" ht="16">
      <c r="P593" s="2"/>
      <c r="W593" s="7"/>
      <c r="X593" s="7"/>
      <c r="Y593" s="7"/>
      <c r="Z593" s="7"/>
      <c r="AA593" s="7"/>
      <c r="AB593" s="7"/>
      <c r="AC593" s="7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</row>
    <row r="594" spans="16:50" ht="16">
      <c r="P594" s="2"/>
      <c r="W594" s="7"/>
      <c r="X594" s="7"/>
      <c r="Y594" s="7"/>
      <c r="Z594" s="7"/>
      <c r="AA594" s="7"/>
      <c r="AB594" s="7"/>
      <c r="AC594" s="7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</row>
    <row r="595" spans="16:50" ht="16">
      <c r="P595" s="2"/>
      <c r="W595" s="7"/>
      <c r="X595" s="7"/>
      <c r="Y595" s="7"/>
      <c r="Z595" s="7"/>
      <c r="AA595" s="7"/>
      <c r="AB595" s="7"/>
      <c r="AC595" s="7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</row>
    <row r="596" spans="16:50" ht="16">
      <c r="P596" s="2"/>
      <c r="W596" s="7"/>
      <c r="X596" s="7"/>
      <c r="Y596" s="7"/>
      <c r="Z596" s="7"/>
      <c r="AA596" s="7"/>
      <c r="AB596" s="7"/>
      <c r="AC596" s="7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</row>
    <row r="597" spans="16:50" ht="16">
      <c r="P597" s="2"/>
      <c r="W597" s="7"/>
      <c r="X597" s="7"/>
      <c r="Y597" s="7"/>
      <c r="Z597" s="7"/>
      <c r="AA597" s="7"/>
      <c r="AB597" s="7"/>
      <c r="AC597" s="7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</row>
    <row r="598" spans="16:50" ht="16">
      <c r="P598" s="2"/>
      <c r="W598" s="7"/>
      <c r="X598" s="7"/>
      <c r="Y598" s="7"/>
      <c r="Z598" s="7"/>
      <c r="AA598" s="7"/>
      <c r="AB598" s="7"/>
      <c r="AC598" s="7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</row>
    <row r="599" spans="16:50" ht="16">
      <c r="P599" s="2"/>
      <c r="W599" s="7"/>
      <c r="X599" s="7"/>
      <c r="Y599" s="7"/>
      <c r="Z599" s="7"/>
      <c r="AA599" s="7"/>
      <c r="AB599" s="7"/>
      <c r="AC599" s="7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</row>
    <row r="600" spans="16:50" ht="16">
      <c r="P600" s="2"/>
      <c r="W600" s="7"/>
      <c r="X600" s="7"/>
      <c r="Y600" s="7"/>
      <c r="Z600" s="7"/>
      <c r="AA600" s="7"/>
      <c r="AB600" s="7"/>
      <c r="AC600" s="7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</row>
    <row r="601" spans="16:50" ht="16">
      <c r="P601" s="2"/>
      <c r="W601" s="7"/>
      <c r="X601" s="7"/>
      <c r="Y601" s="7"/>
      <c r="Z601" s="7"/>
      <c r="AA601" s="7"/>
      <c r="AB601" s="7"/>
      <c r="AC601" s="7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</row>
    <row r="602" spans="16:50" ht="16">
      <c r="P602" s="2"/>
      <c r="W602" s="7"/>
      <c r="X602" s="7"/>
      <c r="Y602" s="7"/>
      <c r="Z602" s="7"/>
      <c r="AA602" s="7"/>
      <c r="AB602" s="7"/>
      <c r="AC602" s="7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</row>
    <row r="603" spans="16:50" ht="16">
      <c r="P603" s="2"/>
      <c r="W603" s="7"/>
      <c r="X603" s="7"/>
      <c r="Y603" s="7"/>
      <c r="Z603" s="7"/>
      <c r="AA603" s="7"/>
      <c r="AB603" s="7"/>
      <c r="AC603" s="7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</row>
    <row r="604" spans="16:50" ht="16">
      <c r="P604" s="2"/>
      <c r="W604" s="7"/>
      <c r="X604" s="7"/>
      <c r="Y604" s="7"/>
      <c r="Z604" s="7"/>
      <c r="AA604" s="7"/>
      <c r="AB604" s="7"/>
      <c r="AC604" s="7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</row>
    <row r="605" spans="16:50" ht="16">
      <c r="P605" s="2"/>
      <c r="W605" s="7"/>
      <c r="X605" s="7"/>
      <c r="Y605" s="7"/>
      <c r="Z605" s="7"/>
      <c r="AA605" s="7"/>
      <c r="AB605" s="7"/>
      <c r="AC605" s="7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</row>
    <row r="606" spans="16:50" ht="16">
      <c r="P606" s="2"/>
      <c r="W606" s="7"/>
      <c r="X606" s="7"/>
      <c r="Y606" s="7"/>
      <c r="Z606" s="7"/>
      <c r="AA606" s="7"/>
      <c r="AB606" s="7"/>
      <c r="AC606" s="7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</row>
    <row r="607" spans="16:50" ht="16">
      <c r="P607" s="2"/>
      <c r="W607" s="7"/>
      <c r="X607" s="7"/>
      <c r="Y607" s="7"/>
      <c r="Z607" s="7"/>
      <c r="AA607" s="7"/>
      <c r="AB607" s="7"/>
      <c r="AC607" s="7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</row>
    <row r="608" spans="16:50" ht="16">
      <c r="P608" s="2"/>
      <c r="W608" s="7"/>
      <c r="X608" s="7"/>
      <c r="Y608" s="7"/>
      <c r="Z608" s="7"/>
      <c r="AA608" s="7"/>
      <c r="AB608" s="7"/>
      <c r="AC608" s="7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</row>
    <row r="609" spans="16:50" ht="16">
      <c r="P609" s="2"/>
      <c r="W609" s="7"/>
      <c r="X609" s="7"/>
      <c r="Y609" s="7"/>
      <c r="Z609" s="7"/>
      <c r="AA609" s="7"/>
      <c r="AB609" s="7"/>
      <c r="AC609" s="7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</row>
    <row r="610" spans="16:50" ht="16">
      <c r="P610" s="2"/>
      <c r="W610" s="7"/>
      <c r="X610" s="7"/>
      <c r="Y610" s="7"/>
      <c r="Z610" s="7"/>
      <c r="AA610" s="7"/>
      <c r="AB610" s="7"/>
      <c r="AC610" s="7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</row>
    <row r="611" spans="16:50" ht="16">
      <c r="P611" s="2"/>
      <c r="W611" s="7"/>
      <c r="X611" s="7"/>
      <c r="Y611" s="7"/>
      <c r="Z611" s="7"/>
      <c r="AA611" s="7"/>
      <c r="AB611" s="7"/>
      <c r="AC611" s="7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</row>
    <row r="612" spans="16:50" ht="16">
      <c r="P612" s="2"/>
      <c r="W612" s="7"/>
      <c r="X612" s="7"/>
      <c r="Y612" s="7"/>
      <c r="Z612" s="7"/>
      <c r="AA612" s="7"/>
      <c r="AB612" s="7"/>
      <c r="AC612" s="7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</row>
    <row r="613" spans="16:50" ht="16">
      <c r="P613" s="2"/>
      <c r="W613" s="7"/>
      <c r="X613" s="7"/>
      <c r="Y613" s="7"/>
      <c r="Z613" s="7"/>
      <c r="AA613" s="7"/>
      <c r="AB613" s="7"/>
      <c r="AC613" s="7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</row>
    <row r="614" spans="16:50" ht="16">
      <c r="P614" s="2"/>
      <c r="W614" s="7"/>
      <c r="X614" s="7"/>
      <c r="Y614" s="7"/>
      <c r="Z614" s="7"/>
      <c r="AA614" s="7"/>
      <c r="AB614" s="7"/>
      <c r="AC614" s="7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</row>
    <row r="615" spans="16:50" ht="16">
      <c r="P615" s="2"/>
      <c r="W615" s="7"/>
      <c r="X615" s="7"/>
      <c r="Y615" s="7"/>
      <c r="Z615" s="7"/>
      <c r="AA615" s="7"/>
      <c r="AB615" s="7"/>
      <c r="AC615" s="7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</row>
    <row r="616" spans="16:50" ht="16">
      <c r="P616" s="2"/>
      <c r="W616" s="7"/>
      <c r="X616" s="7"/>
      <c r="Y616" s="7"/>
      <c r="Z616" s="7"/>
      <c r="AA616" s="7"/>
      <c r="AB616" s="7"/>
      <c r="AC616" s="7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</row>
    <row r="617" spans="16:50" ht="16">
      <c r="P617" s="2"/>
      <c r="W617" s="7"/>
      <c r="X617" s="7"/>
      <c r="Y617" s="7"/>
      <c r="Z617" s="7"/>
      <c r="AA617" s="7"/>
      <c r="AB617" s="7"/>
      <c r="AC617" s="7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</row>
    <row r="618" spans="16:50" ht="16">
      <c r="P618" s="2"/>
      <c r="W618" s="7"/>
      <c r="X618" s="7"/>
      <c r="Y618" s="7"/>
      <c r="Z618" s="7"/>
      <c r="AA618" s="7"/>
      <c r="AB618" s="7"/>
      <c r="AC618" s="7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</row>
    <row r="619" spans="16:50" ht="16">
      <c r="P619" s="2"/>
      <c r="W619" s="7"/>
      <c r="X619" s="7"/>
      <c r="Y619" s="7"/>
      <c r="Z619" s="7"/>
      <c r="AA619" s="7"/>
      <c r="AB619" s="7"/>
      <c r="AC619" s="7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</row>
    <row r="620" spans="16:50" ht="16">
      <c r="P620" s="2"/>
      <c r="W620" s="7"/>
      <c r="X620" s="7"/>
      <c r="Y620" s="7"/>
      <c r="Z620" s="7"/>
      <c r="AA620" s="7"/>
      <c r="AB620" s="7"/>
      <c r="AC620" s="7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</row>
    <row r="621" spans="16:50" ht="16">
      <c r="P621" s="2"/>
      <c r="W621" s="7"/>
      <c r="X621" s="7"/>
      <c r="Y621" s="7"/>
      <c r="Z621" s="7"/>
      <c r="AA621" s="7"/>
      <c r="AB621" s="7"/>
      <c r="AC621" s="7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</row>
    <row r="622" spans="16:50" ht="16">
      <c r="P622" s="2"/>
      <c r="W622" s="7"/>
      <c r="X622" s="7"/>
      <c r="Y622" s="7"/>
      <c r="Z622" s="7"/>
      <c r="AA622" s="7"/>
      <c r="AB622" s="7"/>
      <c r="AC622" s="7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</row>
    <row r="623" spans="16:50" ht="16">
      <c r="P623" s="2"/>
      <c r="W623" s="7"/>
      <c r="X623" s="7"/>
      <c r="Y623" s="7"/>
      <c r="Z623" s="7"/>
      <c r="AA623" s="7"/>
      <c r="AB623" s="7"/>
      <c r="AC623" s="7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</row>
    <row r="624" spans="16:50" ht="16">
      <c r="P624" s="2"/>
      <c r="W624" s="7"/>
      <c r="X624" s="7"/>
      <c r="Y624" s="7"/>
      <c r="Z624" s="7"/>
      <c r="AA624" s="7"/>
      <c r="AB624" s="7"/>
      <c r="AC624" s="7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</row>
    <row r="625" spans="16:50" ht="16">
      <c r="P625" s="2"/>
      <c r="W625" s="7"/>
      <c r="X625" s="7"/>
      <c r="Y625" s="7"/>
      <c r="Z625" s="7"/>
      <c r="AA625" s="7"/>
      <c r="AB625" s="7"/>
      <c r="AC625" s="7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</row>
    <row r="626" spans="16:50" ht="16">
      <c r="P626" s="2"/>
      <c r="W626" s="7"/>
      <c r="X626" s="7"/>
      <c r="Y626" s="7"/>
      <c r="Z626" s="7"/>
      <c r="AA626" s="7"/>
      <c r="AB626" s="7"/>
      <c r="AC626" s="7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</row>
    <row r="627" spans="16:50" ht="16">
      <c r="P627" s="2"/>
      <c r="W627" s="7"/>
      <c r="X627" s="7"/>
      <c r="Y627" s="7"/>
      <c r="Z627" s="7"/>
      <c r="AA627" s="7"/>
      <c r="AB627" s="7"/>
      <c r="AC627" s="7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</row>
    <row r="628" spans="16:50" ht="16">
      <c r="P628" s="2"/>
      <c r="W628" s="7"/>
      <c r="X628" s="7"/>
      <c r="Y628" s="7"/>
      <c r="Z628" s="7"/>
      <c r="AA628" s="7"/>
      <c r="AB628" s="7"/>
      <c r="AC628" s="7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</row>
    <row r="629" spans="16:50" ht="16">
      <c r="P629" s="2"/>
      <c r="W629" s="7"/>
      <c r="X629" s="7"/>
      <c r="Y629" s="7"/>
      <c r="Z629" s="7"/>
      <c r="AA629" s="7"/>
      <c r="AB629" s="7"/>
      <c r="AC629" s="7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</row>
    <row r="630" spans="16:50" ht="16">
      <c r="P630" s="2"/>
      <c r="W630" s="7"/>
      <c r="X630" s="7"/>
      <c r="Y630" s="7"/>
      <c r="Z630" s="7"/>
      <c r="AA630" s="7"/>
      <c r="AB630" s="7"/>
      <c r="AC630" s="7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</row>
    <row r="631" spans="16:50" ht="16">
      <c r="P631" s="2"/>
      <c r="W631" s="7"/>
      <c r="X631" s="7"/>
      <c r="Y631" s="7"/>
      <c r="Z631" s="7"/>
      <c r="AA631" s="7"/>
      <c r="AB631" s="7"/>
      <c r="AC631" s="7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</row>
    <row r="632" spans="16:50" ht="16">
      <c r="P632" s="2"/>
      <c r="W632" s="7"/>
      <c r="X632" s="7"/>
      <c r="Y632" s="7"/>
      <c r="Z632" s="7"/>
      <c r="AA632" s="7"/>
      <c r="AB632" s="7"/>
      <c r="AC632" s="7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</row>
    <row r="633" spans="16:50" ht="16">
      <c r="P633" s="2"/>
      <c r="W633" s="7"/>
      <c r="X633" s="7"/>
      <c r="Y633" s="7"/>
      <c r="Z633" s="7"/>
      <c r="AA633" s="7"/>
      <c r="AB633" s="7"/>
      <c r="AC633" s="7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</row>
    <row r="634" spans="16:50" ht="16">
      <c r="P634" s="2"/>
      <c r="W634" s="7"/>
      <c r="X634" s="7"/>
      <c r="Y634" s="7"/>
      <c r="Z634" s="7"/>
      <c r="AA634" s="7"/>
      <c r="AB634" s="7"/>
      <c r="AC634" s="7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</row>
    <row r="635" spans="16:50" ht="16">
      <c r="P635" s="2"/>
      <c r="W635" s="7"/>
      <c r="X635" s="7"/>
      <c r="Y635" s="7"/>
      <c r="Z635" s="7"/>
      <c r="AA635" s="7"/>
      <c r="AB635" s="7"/>
      <c r="AC635" s="7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</row>
    <row r="636" spans="16:50" ht="16">
      <c r="P636" s="2"/>
      <c r="W636" s="7"/>
      <c r="X636" s="7"/>
      <c r="Y636" s="7"/>
      <c r="Z636" s="7"/>
      <c r="AA636" s="7"/>
      <c r="AB636" s="7"/>
      <c r="AC636" s="7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</row>
    <row r="637" spans="16:50" ht="16">
      <c r="P637" s="2"/>
      <c r="W637" s="7"/>
      <c r="X637" s="7"/>
      <c r="Y637" s="7"/>
      <c r="Z637" s="7"/>
      <c r="AA637" s="7"/>
      <c r="AB637" s="7"/>
      <c r="AC637" s="7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</row>
    <row r="638" spans="16:50" ht="16">
      <c r="P638" s="2"/>
      <c r="W638" s="7"/>
      <c r="X638" s="7"/>
      <c r="Y638" s="7"/>
      <c r="Z638" s="7"/>
      <c r="AA638" s="7"/>
      <c r="AB638" s="7"/>
      <c r="AC638" s="7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</row>
    <row r="639" spans="16:50" ht="16">
      <c r="P639" s="2"/>
      <c r="W639" s="7"/>
      <c r="X639" s="7"/>
      <c r="Y639" s="7"/>
      <c r="Z639" s="7"/>
      <c r="AA639" s="7"/>
      <c r="AB639" s="7"/>
      <c r="AC639" s="7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</row>
    <row r="640" spans="16:50" ht="16">
      <c r="P640" s="2"/>
      <c r="W640" s="7"/>
      <c r="X640" s="7"/>
      <c r="Y640" s="7"/>
      <c r="Z640" s="7"/>
      <c r="AA640" s="7"/>
      <c r="AB640" s="7"/>
      <c r="AC640" s="7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</row>
    <row r="641" spans="16:50" ht="16">
      <c r="P641" s="2"/>
      <c r="W641" s="7"/>
      <c r="X641" s="7"/>
      <c r="Y641" s="7"/>
      <c r="Z641" s="7"/>
      <c r="AA641" s="7"/>
      <c r="AB641" s="7"/>
      <c r="AC641" s="7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</row>
    <row r="642" spans="16:50" ht="16">
      <c r="P642" s="2"/>
      <c r="W642" s="7"/>
      <c r="X642" s="7"/>
      <c r="Y642" s="7"/>
      <c r="Z642" s="7"/>
      <c r="AA642" s="7"/>
      <c r="AB642" s="7"/>
      <c r="AC642" s="7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</row>
    <row r="643" spans="16:50" ht="16">
      <c r="P643" s="2"/>
      <c r="W643" s="7"/>
      <c r="X643" s="7"/>
      <c r="Y643" s="7"/>
      <c r="Z643" s="7"/>
      <c r="AA643" s="7"/>
      <c r="AB643" s="7"/>
      <c r="AC643" s="7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</row>
    <row r="644" spans="16:50" ht="16">
      <c r="P644" s="2"/>
      <c r="W644" s="7"/>
      <c r="X644" s="7"/>
      <c r="Y644" s="7"/>
      <c r="Z644" s="7"/>
      <c r="AA644" s="7"/>
      <c r="AB644" s="7"/>
      <c r="AC644" s="7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</row>
    <row r="645" spans="16:50" ht="16">
      <c r="P645" s="2"/>
      <c r="W645" s="7"/>
      <c r="X645" s="7"/>
      <c r="Y645" s="7"/>
      <c r="Z645" s="7"/>
      <c r="AA645" s="7"/>
      <c r="AB645" s="7"/>
      <c r="AC645" s="7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</row>
    <row r="646" spans="16:50" ht="16">
      <c r="P646" s="2"/>
      <c r="W646" s="7"/>
      <c r="X646" s="7"/>
      <c r="Y646" s="7"/>
      <c r="Z646" s="7"/>
      <c r="AA646" s="7"/>
      <c r="AB646" s="7"/>
      <c r="AC646" s="7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</row>
    <row r="647" spans="16:50" ht="16">
      <c r="P647" s="2"/>
      <c r="W647" s="7"/>
      <c r="X647" s="7"/>
      <c r="Y647" s="7"/>
      <c r="Z647" s="7"/>
      <c r="AA647" s="7"/>
      <c r="AB647" s="7"/>
      <c r="AC647" s="7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</row>
    <row r="648" spans="16:50" ht="16">
      <c r="P648" s="2"/>
      <c r="W648" s="7"/>
      <c r="X648" s="7"/>
      <c r="Y648" s="7"/>
      <c r="Z648" s="7"/>
      <c r="AA648" s="7"/>
      <c r="AB648" s="7"/>
      <c r="AC648" s="7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</row>
    <row r="649" spans="16:50" ht="16">
      <c r="P649" s="2"/>
      <c r="W649" s="7"/>
      <c r="X649" s="7"/>
      <c r="Y649" s="7"/>
      <c r="Z649" s="7"/>
      <c r="AA649" s="7"/>
      <c r="AB649" s="7"/>
      <c r="AC649" s="7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</row>
    <row r="650" spans="16:50" ht="16">
      <c r="P650" s="2"/>
      <c r="W650" s="7"/>
      <c r="X650" s="7"/>
      <c r="Y650" s="7"/>
      <c r="Z650" s="7"/>
      <c r="AA650" s="7"/>
      <c r="AB650" s="7"/>
      <c r="AC650" s="7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</row>
    <row r="651" spans="16:50" ht="16">
      <c r="P651" s="2"/>
      <c r="W651" s="7"/>
      <c r="X651" s="7"/>
      <c r="Y651" s="7"/>
      <c r="Z651" s="7"/>
      <c r="AA651" s="7"/>
      <c r="AB651" s="7"/>
      <c r="AC651" s="7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</row>
    <row r="652" spans="16:50" ht="16">
      <c r="P652" s="2"/>
      <c r="W652" s="7"/>
      <c r="X652" s="7"/>
      <c r="Y652" s="7"/>
      <c r="Z652" s="7"/>
      <c r="AA652" s="7"/>
      <c r="AB652" s="7"/>
      <c r="AC652" s="7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</row>
    <row r="653" spans="16:50" ht="16">
      <c r="P653" s="2"/>
      <c r="W653" s="7"/>
      <c r="X653" s="7"/>
      <c r="Y653" s="7"/>
      <c r="Z653" s="7"/>
      <c r="AA653" s="7"/>
      <c r="AB653" s="7"/>
      <c r="AC653" s="7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</row>
    <row r="654" spans="16:50" ht="16">
      <c r="P654" s="2"/>
      <c r="W654" s="7"/>
      <c r="X654" s="7"/>
      <c r="Y654" s="7"/>
      <c r="Z654" s="7"/>
      <c r="AA654" s="7"/>
      <c r="AB654" s="7"/>
      <c r="AC654" s="7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</row>
    <row r="655" spans="16:50" ht="16">
      <c r="P655" s="2"/>
      <c r="W655" s="7"/>
      <c r="X655" s="7"/>
      <c r="Y655" s="7"/>
      <c r="Z655" s="7"/>
      <c r="AA655" s="7"/>
      <c r="AB655" s="7"/>
      <c r="AC655" s="7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</row>
    <row r="656" spans="16:50" ht="16">
      <c r="P656" s="2"/>
      <c r="W656" s="7"/>
      <c r="X656" s="7"/>
      <c r="Y656" s="7"/>
      <c r="Z656" s="7"/>
      <c r="AA656" s="7"/>
      <c r="AB656" s="7"/>
      <c r="AC656" s="7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</row>
    <row r="657" spans="16:50" ht="16">
      <c r="P657" s="2"/>
      <c r="W657" s="7"/>
      <c r="X657" s="7"/>
      <c r="Y657" s="7"/>
      <c r="Z657" s="7"/>
      <c r="AA657" s="7"/>
      <c r="AB657" s="7"/>
      <c r="AC657" s="7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</row>
    <row r="658" spans="16:50" ht="16">
      <c r="P658" s="2"/>
      <c r="W658" s="7"/>
      <c r="X658" s="7"/>
      <c r="Y658" s="7"/>
      <c r="Z658" s="7"/>
      <c r="AA658" s="7"/>
      <c r="AB658" s="7"/>
      <c r="AC658" s="7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</row>
    <row r="659" spans="16:50" ht="16">
      <c r="P659" s="2"/>
      <c r="W659" s="7"/>
      <c r="X659" s="7"/>
      <c r="Y659" s="7"/>
      <c r="Z659" s="7"/>
      <c r="AA659" s="7"/>
      <c r="AB659" s="7"/>
      <c r="AC659" s="7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</row>
    <row r="660" spans="16:50" ht="16">
      <c r="P660" s="2"/>
      <c r="W660" s="7"/>
      <c r="X660" s="7"/>
      <c r="Y660" s="7"/>
      <c r="Z660" s="7"/>
      <c r="AA660" s="7"/>
      <c r="AB660" s="7"/>
      <c r="AC660" s="7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</row>
    <row r="661" spans="16:50" ht="16">
      <c r="P661" s="2"/>
      <c r="W661" s="7"/>
      <c r="X661" s="7"/>
      <c r="Y661" s="7"/>
      <c r="Z661" s="7"/>
      <c r="AA661" s="7"/>
      <c r="AB661" s="7"/>
      <c r="AC661" s="7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</row>
    <row r="662" spans="16:50" ht="16">
      <c r="P662" s="2"/>
      <c r="W662" s="7"/>
      <c r="X662" s="7"/>
      <c r="Y662" s="7"/>
      <c r="Z662" s="7"/>
      <c r="AA662" s="7"/>
      <c r="AB662" s="7"/>
      <c r="AC662" s="7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</row>
    <row r="663" spans="16:50" ht="16">
      <c r="P663" s="2"/>
      <c r="W663" s="7"/>
      <c r="X663" s="7"/>
      <c r="Y663" s="7"/>
      <c r="Z663" s="7"/>
      <c r="AA663" s="7"/>
      <c r="AB663" s="7"/>
      <c r="AC663" s="7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</row>
    <row r="664" spans="16:50" ht="16">
      <c r="P664" s="2"/>
      <c r="W664" s="7"/>
      <c r="X664" s="7"/>
      <c r="Y664" s="7"/>
      <c r="Z664" s="7"/>
      <c r="AA664" s="7"/>
      <c r="AB664" s="7"/>
      <c r="AC664" s="7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</row>
    <row r="665" spans="16:50" ht="16">
      <c r="P665" s="2"/>
      <c r="W665" s="7"/>
      <c r="X665" s="7"/>
      <c r="Y665" s="7"/>
      <c r="Z665" s="7"/>
      <c r="AA665" s="7"/>
      <c r="AB665" s="7"/>
      <c r="AC665" s="7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</row>
    <row r="666" spans="16:50" ht="16">
      <c r="P666" s="2"/>
      <c r="W666" s="7"/>
      <c r="X666" s="7"/>
      <c r="Y666" s="7"/>
      <c r="Z666" s="7"/>
      <c r="AA666" s="7"/>
      <c r="AB666" s="7"/>
      <c r="AC666" s="7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</row>
    <row r="667" spans="16:50" ht="16">
      <c r="P667" s="2"/>
      <c r="W667" s="7"/>
      <c r="X667" s="7"/>
      <c r="Y667" s="7"/>
      <c r="Z667" s="7"/>
      <c r="AA667" s="7"/>
      <c r="AB667" s="7"/>
      <c r="AC667" s="7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</row>
    <row r="668" spans="16:50" ht="16">
      <c r="P668" s="2"/>
      <c r="W668" s="7"/>
      <c r="X668" s="7"/>
      <c r="Y668" s="7"/>
      <c r="Z668" s="7"/>
      <c r="AA668" s="7"/>
      <c r="AB668" s="7"/>
      <c r="AC668" s="7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</row>
    <row r="669" spans="16:50" ht="16">
      <c r="P669" s="2"/>
      <c r="W669" s="7"/>
      <c r="X669" s="7"/>
      <c r="Y669" s="7"/>
      <c r="Z669" s="7"/>
      <c r="AA669" s="7"/>
      <c r="AB669" s="7"/>
      <c r="AC669" s="7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</row>
    <row r="670" spans="16:50" ht="16">
      <c r="P670" s="2"/>
      <c r="W670" s="7"/>
      <c r="X670" s="7"/>
      <c r="Y670" s="7"/>
      <c r="Z670" s="7"/>
      <c r="AA670" s="7"/>
      <c r="AB670" s="7"/>
      <c r="AC670" s="7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</row>
    <row r="671" spans="16:50" ht="16">
      <c r="P671" s="2"/>
      <c r="W671" s="7"/>
      <c r="X671" s="7"/>
      <c r="Y671" s="7"/>
      <c r="Z671" s="7"/>
      <c r="AA671" s="7"/>
      <c r="AB671" s="7"/>
      <c r="AC671" s="7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</row>
    <row r="672" spans="16:50" ht="16">
      <c r="P672" s="2"/>
      <c r="W672" s="7"/>
      <c r="X672" s="7"/>
      <c r="Y672" s="7"/>
      <c r="Z672" s="7"/>
      <c r="AA672" s="7"/>
      <c r="AB672" s="7"/>
      <c r="AC672" s="7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</row>
    <row r="673" spans="16:50" ht="16">
      <c r="P673" s="2"/>
      <c r="W673" s="7"/>
      <c r="X673" s="7"/>
      <c r="Y673" s="7"/>
      <c r="Z673" s="7"/>
      <c r="AA673" s="7"/>
      <c r="AB673" s="7"/>
      <c r="AC673" s="7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</row>
    <row r="674" spans="16:50" ht="16">
      <c r="P674" s="2"/>
      <c r="W674" s="7"/>
      <c r="X674" s="7"/>
      <c r="Y674" s="7"/>
      <c r="Z674" s="7"/>
      <c r="AA674" s="7"/>
      <c r="AB674" s="7"/>
      <c r="AC674" s="7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</row>
    <row r="675" spans="16:50" ht="16">
      <c r="P675" s="2"/>
      <c r="W675" s="7"/>
      <c r="X675" s="7"/>
      <c r="Y675" s="7"/>
      <c r="Z675" s="7"/>
      <c r="AA675" s="7"/>
      <c r="AB675" s="7"/>
      <c r="AC675" s="7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</row>
    <row r="676" spans="16:50" ht="16">
      <c r="P676" s="2"/>
      <c r="W676" s="7"/>
      <c r="X676" s="7"/>
      <c r="Y676" s="7"/>
      <c r="Z676" s="7"/>
      <c r="AA676" s="7"/>
      <c r="AB676" s="7"/>
      <c r="AC676" s="7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</row>
    <row r="677" spans="16:50" ht="16">
      <c r="P677" s="2"/>
      <c r="W677" s="7"/>
      <c r="X677" s="7"/>
      <c r="Y677" s="7"/>
      <c r="Z677" s="7"/>
      <c r="AA677" s="7"/>
      <c r="AB677" s="7"/>
      <c r="AC677" s="7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</row>
    <row r="678" spans="16:50" ht="16">
      <c r="P678" s="2"/>
      <c r="W678" s="7"/>
      <c r="X678" s="7"/>
      <c r="Y678" s="7"/>
      <c r="Z678" s="7"/>
      <c r="AA678" s="7"/>
      <c r="AB678" s="7"/>
      <c r="AC678" s="7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</row>
    <row r="679" spans="16:50" ht="16">
      <c r="P679" s="2"/>
      <c r="W679" s="7"/>
      <c r="X679" s="7"/>
      <c r="Y679" s="7"/>
      <c r="Z679" s="7"/>
      <c r="AA679" s="7"/>
      <c r="AB679" s="7"/>
      <c r="AC679" s="7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</row>
    <row r="680" spans="16:50" ht="16">
      <c r="P680" s="2"/>
      <c r="W680" s="7"/>
      <c r="X680" s="7"/>
      <c r="Y680" s="7"/>
      <c r="Z680" s="7"/>
      <c r="AA680" s="7"/>
      <c r="AB680" s="7"/>
      <c r="AC680" s="7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</row>
    <row r="681" spans="16:50" ht="16">
      <c r="P681" s="2"/>
      <c r="W681" s="7"/>
      <c r="X681" s="7"/>
      <c r="Y681" s="7"/>
      <c r="Z681" s="7"/>
      <c r="AA681" s="7"/>
      <c r="AB681" s="7"/>
      <c r="AC681" s="7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</row>
    <row r="682" spans="16:50" ht="16">
      <c r="P682" s="2"/>
      <c r="W682" s="7"/>
      <c r="X682" s="7"/>
      <c r="Y682" s="7"/>
      <c r="Z682" s="7"/>
      <c r="AA682" s="7"/>
      <c r="AB682" s="7"/>
      <c r="AC682" s="7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</row>
    <row r="683" spans="16:50" ht="16">
      <c r="P683" s="2"/>
      <c r="W683" s="7"/>
      <c r="X683" s="7"/>
      <c r="Y683" s="7"/>
      <c r="Z683" s="7"/>
      <c r="AA683" s="7"/>
      <c r="AB683" s="7"/>
      <c r="AC683" s="7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</row>
    <row r="684" spans="16:50" ht="16">
      <c r="P684" s="2"/>
      <c r="W684" s="7"/>
      <c r="X684" s="7"/>
      <c r="Y684" s="7"/>
      <c r="Z684" s="7"/>
      <c r="AA684" s="7"/>
      <c r="AB684" s="7"/>
      <c r="AC684" s="7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</row>
    <row r="685" spans="16:50" ht="16">
      <c r="P685" s="2"/>
      <c r="W685" s="7"/>
      <c r="X685" s="7"/>
      <c r="Y685" s="7"/>
      <c r="Z685" s="7"/>
      <c r="AA685" s="7"/>
      <c r="AB685" s="7"/>
      <c r="AC685" s="7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</row>
    <row r="686" spans="16:50" ht="16">
      <c r="P686" s="2"/>
      <c r="W686" s="7"/>
      <c r="X686" s="7"/>
      <c r="Y686" s="7"/>
      <c r="Z686" s="7"/>
      <c r="AA686" s="7"/>
      <c r="AB686" s="7"/>
      <c r="AC686" s="7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</row>
    <row r="687" spans="16:50" ht="16">
      <c r="P687" s="2"/>
      <c r="W687" s="7"/>
      <c r="X687" s="7"/>
      <c r="Y687" s="7"/>
      <c r="Z687" s="7"/>
      <c r="AA687" s="7"/>
      <c r="AB687" s="7"/>
      <c r="AC687" s="7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</row>
    <row r="688" spans="16:50" ht="16">
      <c r="P688" s="2"/>
      <c r="W688" s="7"/>
      <c r="X688" s="7"/>
      <c r="Y688" s="7"/>
      <c r="Z688" s="7"/>
      <c r="AA688" s="7"/>
      <c r="AB688" s="7"/>
      <c r="AC688" s="7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</row>
    <row r="689" spans="16:50" ht="16">
      <c r="P689" s="2"/>
      <c r="W689" s="7"/>
      <c r="X689" s="7"/>
      <c r="Y689" s="7"/>
      <c r="Z689" s="7"/>
      <c r="AA689" s="7"/>
      <c r="AB689" s="7"/>
      <c r="AC689" s="7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</row>
    <row r="690" spans="16:50" ht="16">
      <c r="P690" s="2"/>
      <c r="W690" s="7"/>
      <c r="X690" s="7"/>
      <c r="Y690" s="7"/>
      <c r="Z690" s="7"/>
      <c r="AA690" s="7"/>
      <c r="AB690" s="7"/>
      <c r="AC690" s="7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</row>
    <row r="691" spans="16:50" ht="16">
      <c r="P691" s="2"/>
      <c r="W691" s="7"/>
      <c r="X691" s="7"/>
      <c r="Y691" s="7"/>
      <c r="Z691" s="7"/>
      <c r="AA691" s="7"/>
      <c r="AB691" s="7"/>
      <c r="AC691" s="7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</row>
    <row r="692" spans="16:50" ht="16">
      <c r="P692" s="2"/>
      <c r="W692" s="7"/>
      <c r="X692" s="7"/>
      <c r="Y692" s="7"/>
      <c r="Z692" s="7"/>
      <c r="AA692" s="7"/>
      <c r="AB692" s="7"/>
      <c r="AC692" s="7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</row>
    <row r="693" spans="16:50" ht="16">
      <c r="P693" s="2"/>
      <c r="W693" s="7"/>
      <c r="X693" s="7"/>
      <c r="Y693" s="7"/>
      <c r="Z693" s="7"/>
      <c r="AA693" s="7"/>
      <c r="AB693" s="7"/>
      <c r="AC693" s="7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</row>
    <row r="694" spans="16:50" ht="16">
      <c r="P694" s="2"/>
      <c r="W694" s="7"/>
      <c r="X694" s="7"/>
      <c r="Y694" s="7"/>
      <c r="Z694" s="7"/>
      <c r="AA694" s="7"/>
      <c r="AB694" s="7"/>
      <c r="AC694" s="7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</row>
    <row r="695" spans="16:50" ht="16">
      <c r="P695" s="2"/>
      <c r="W695" s="7"/>
      <c r="X695" s="7"/>
      <c r="Y695" s="7"/>
      <c r="Z695" s="7"/>
      <c r="AA695" s="7"/>
      <c r="AB695" s="7"/>
      <c r="AC695" s="7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</row>
    <row r="696" spans="16:50" ht="16">
      <c r="P696" s="2"/>
      <c r="W696" s="7"/>
      <c r="X696" s="7"/>
      <c r="Y696" s="7"/>
      <c r="Z696" s="7"/>
      <c r="AA696" s="7"/>
      <c r="AB696" s="7"/>
      <c r="AC696" s="7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</row>
    <row r="697" spans="16:50" ht="16">
      <c r="P697" s="2"/>
      <c r="W697" s="7"/>
      <c r="X697" s="7"/>
      <c r="Y697" s="7"/>
      <c r="Z697" s="7"/>
      <c r="AA697" s="7"/>
      <c r="AB697" s="7"/>
      <c r="AC697" s="7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</row>
    <row r="698" spans="16:50" ht="16">
      <c r="P698" s="2"/>
      <c r="W698" s="7"/>
      <c r="X698" s="7"/>
      <c r="Y698" s="7"/>
      <c r="Z698" s="7"/>
      <c r="AA698" s="7"/>
      <c r="AB698" s="7"/>
      <c r="AC698" s="7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</row>
    <row r="699" spans="16:50" ht="16">
      <c r="P699" s="2"/>
      <c r="W699" s="7"/>
      <c r="X699" s="7"/>
      <c r="Y699" s="7"/>
      <c r="Z699" s="7"/>
      <c r="AA699" s="7"/>
      <c r="AB699" s="7"/>
      <c r="AC699" s="7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</row>
    <row r="700" spans="16:50" ht="16">
      <c r="P700" s="2"/>
      <c r="W700" s="7"/>
      <c r="X700" s="7"/>
      <c r="Y700" s="7"/>
      <c r="Z700" s="7"/>
      <c r="AA700" s="7"/>
      <c r="AB700" s="7"/>
      <c r="AC700" s="7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</row>
    <row r="701" spans="16:50" ht="16">
      <c r="P701" s="2"/>
      <c r="W701" s="7"/>
      <c r="X701" s="7"/>
      <c r="Y701" s="7"/>
      <c r="Z701" s="7"/>
      <c r="AA701" s="7"/>
      <c r="AB701" s="7"/>
      <c r="AC701" s="7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</row>
    <row r="702" spans="16:50" ht="16">
      <c r="P702" s="2"/>
      <c r="W702" s="7"/>
      <c r="X702" s="7"/>
      <c r="Y702" s="7"/>
      <c r="Z702" s="7"/>
      <c r="AA702" s="7"/>
      <c r="AB702" s="7"/>
      <c r="AC702" s="7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</row>
    <row r="703" spans="16:50" ht="16">
      <c r="P703" s="2"/>
      <c r="W703" s="7"/>
      <c r="X703" s="7"/>
      <c r="Y703" s="7"/>
      <c r="Z703" s="7"/>
      <c r="AA703" s="7"/>
      <c r="AB703" s="7"/>
      <c r="AC703" s="7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</row>
    <row r="704" spans="16:50" ht="16">
      <c r="P704" s="2"/>
      <c r="W704" s="7"/>
      <c r="X704" s="7"/>
      <c r="Y704" s="7"/>
      <c r="Z704" s="7"/>
      <c r="AA704" s="7"/>
      <c r="AB704" s="7"/>
      <c r="AC704" s="7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</row>
    <row r="705" spans="16:50" ht="16">
      <c r="P705" s="2"/>
      <c r="W705" s="7"/>
      <c r="X705" s="7"/>
      <c r="Y705" s="7"/>
      <c r="Z705" s="7"/>
      <c r="AA705" s="7"/>
      <c r="AB705" s="7"/>
      <c r="AC705" s="7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</row>
    <row r="706" spans="16:50" ht="16">
      <c r="P706" s="2"/>
      <c r="W706" s="7"/>
      <c r="X706" s="7"/>
      <c r="Y706" s="7"/>
      <c r="Z706" s="7"/>
      <c r="AA706" s="7"/>
      <c r="AB706" s="7"/>
      <c r="AC706" s="7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</row>
    <row r="707" spans="16:50" ht="16">
      <c r="P707" s="2"/>
      <c r="W707" s="7"/>
      <c r="X707" s="7"/>
      <c r="Y707" s="7"/>
      <c r="Z707" s="7"/>
      <c r="AA707" s="7"/>
      <c r="AB707" s="7"/>
      <c r="AC707" s="7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</row>
    <row r="708" spans="16:50" ht="16">
      <c r="P708" s="2"/>
      <c r="W708" s="7"/>
      <c r="X708" s="7"/>
      <c r="Y708" s="7"/>
      <c r="Z708" s="7"/>
      <c r="AA708" s="7"/>
      <c r="AB708" s="7"/>
      <c r="AC708" s="7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</row>
    <row r="709" spans="16:50" ht="16">
      <c r="P709" s="2"/>
      <c r="W709" s="7"/>
      <c r="X709" s="7"/>
      <c r="Y709" s="7"/>
      <c r="Z709" s="7"/>
      <c r="AA709" s="7"/>
      <c r="AB709" s="7"/>
      <c r="AC709" s="7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</row>
    <row r="710" spans="16:50" ht="16">
      <c r="P710" s="2"/>
      <c r="W710" s="7"/>
      <c r="X710" s="7"/>
      <c r="Y710" s="7"/>
      <c r="Z710" s="7"/>
      <c r="AA710" s="7"/>
      <c r="AB710" s="7"/>
      <c r="AC710" s="7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</row>
    <row r="711" spans="16:50" ht="16">
      <c r="P711" s="2"/>
      <c r="W711" s="7"/>
      <c r="X711" s="7"/>
      <c r="Y711" s="7"/>
      <c r="Z711" s="7"/>
      <c r="AA711" s="7"/>
      <c r="AB711" s="7"/>
      <c r="AC711" s="7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</row>
    <row r="712" spans="16:50" ht="16">
      <c r="P712" s="2"/>
      <c r="W712" s="7"/>
      <c r="X712" s="7"/>
      <c r="Y712" s="7"/>
      <c r="Z712" s="7"/>
      <c r="AA712" s="7"/>
      <c r="AB712" s="7"/>
      <c r="AC712" s="7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</row>
    <row r="713" spans="16:50" ht="16">
      <c r="P713" s="2"/>
      <c r="W713" s="7"/>
      <c r="X713" s="7"/>
      <c r="Y713" s="7"/>
      <c r="Z713" s="7"/>
      <c r="AA713" s="7"/>
      <c r="AB713" s="7"/>
      <c r="AC713" s="7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</row>
    <row r="714" spans="16:50" ht="16">
      <c r="P714" s="2"/>
      <c r="W714" s="7"/>
      <c r="X714" s="7"/>
      <c r="Y714" s="7"/>
      <c r="Z714" s="7"/>
      <c r="AA714" s="7"/>
      <c r="AB714" s="7"/>
      <c r="AC714" s="7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</row>
    <row r="715" spans="16:50" ht="16">
      <c r="P715" s="2"/>
      <c r="W715" s="7"/>
      <c r="X715" s="7"/>
      <c r="Y715" s="7"/>
      <c r="Z715" s="7"/>
      <c r="AA715" s="7"/>
      <c r="AB715" s="7"/>
      <c r="AC715" s="7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</row>
    <row r="716" spans="16:50" ht="16">
      <c r="P716" s="2"/>
      <c r="W716" s="7"/>
      <c r="X716" s="7"/>
      <c r="Y716" s="7"/>
      <c r="Z716" s="7"/>
      <c r="AA716" s="7"/>
      <c r="AB716" s="7"/>
      <c r="AC716" s="7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</row>
    <row r="717" spans="16:50" ht="16">
      <c r="P717" s="2"/>
      <c r="W717" s="7"/>
      <c r="X717" s="7"/>
      <c r="Y717" s="7"/>
      <c r="Z717" s="7"/>
      <c r="AA717" s="7"/>
      <c r="AB717" s="7"/>
      <c r="AC717" s="7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</row>
    <row r="718" spans="16:50" ht="16">
      <c r="P718" s="2"/>
      <c r="W718" s="7"/>
      <c r="X718" s="7"/>
      <c r="Y718" s="7"/>
      <c r="Z718" s="7"/>
      <c r="AA718" s="7"/>
      <c r="AB718" s="7"/>
      <c r="AC718" s="7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</row>
    <row r="719" spans="16:50" ht="16">
      <c r="P719" s="2"/>
      <c r="W719" s="7"/>
      <c r="X719" s="7"/>
      <c r="Y719" s="7"/>
      <c r="Z719" s="7"/>
      <c r="AA719" s="7"/>
      <c r="AB719" s="7"/>
      <c r="AC719" s="7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</row>
    <row r="720" spans="16:50" ht="16">
      <c r="P720" s="2"/>
      <c r="W720" s="7"/>
      <c r="X720" s="7"/>
      <c r="Y720" s="7"/>
      <c r="Z720" s="7"/>
      <c r="AA720" s="7"/>
      <c r="AB720" s="7"/>
      <c r="AC720" s="7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</row>
    <row r="721" spans="16:50" ht="16">
      <c r="P721" s="2"/>
      <c r="W721" s="7"/>
      <c r="X721" s="7"/>
      <c r="Y721" s="7"/>
      <c r="Z721" s="7"/>
      <c r="AA721" s="7"/>
      <c r="AB721" s="7"/>
      <c r="AC721" s="7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</row>
    <row r="722" spans="16:50" ht="16">
      <c r="P722" s="2"/>
      <c r="W722" s="7"/>
      <c r="X722" s="7"/>
      <c r="Y722" s="7"/>
      <c r="Z722" s="7"/>
      <c r="AA722" s="7"/>
      <c r="AB722" s="7"/>
      <c r="AC722" s="7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</row>
    <row r="723" spans="16:50" ht="16">
      <c r="P723" s="2"/>
      <c r="W723" s="7"/>
      <c r="X723" s="7"/>
      <c r="Y723" s="7"/>
      <c r="Z723" s="7"/>
      <c r="AA723" s="7"/>
      <c r="AB723" s="7"/>
      <c r="AC723" s="7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</row>
    <row r="724" spans="16:50" ht="16">
      <c r="P724" s="2"/>
      <c r="W724" s="7"/>
      <c r="X724" s="7"/>
      <c r="Y724" s="7"/>
      <c r="Z724" s="7"/>
      <c r="AA724" s="7"/>
      <c r="AB724" s="7"/>
      <c r="AC724" s="7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</row>
    <row r="725" spans="16:50" ht="16">
      <c r="P725" s="2"/>
      <c r="W725" s="7"/>
      <c r="X725" s="7"/>
      <c r="Y725" s="7"/>
      <c r="Z725" s="7"/>
      <c r="AA725" s="7"/>
      <c r="AB725" s="7"/>
      <c r="AC725" s="7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</row>
    <row r="726" spans="16:50" ht="16">
      <c r="P726" s="2"/>
      <c r="W726" s="7"/>
      <c r="X726" s="7"/>
      <c r="Y726" s="7"/>
      <c r="Z726" s="7"/>
      <c r="AA726" s="7"/>
      <c r="AB726" s="7"/>
      <c r="AC726" s="7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</row>
    <row r="727" spans="16:50" ht="16">
      <c r="P727" s="2"/>
      <c r="W727" s="7"/>
      <c r="X727" s="7"/>
      <c r="Y727" s="7"/>
      <c r="Z727" s="7"/>
      <c r="AA727" s="7"/>
      <c r="AB727" s="7"/>
      <c r="AC727" s="7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</row>
    <row r="728" spans="16:50" ht="16">
      <c r="P728" s="2"/>
      <c r="W728" s="7"/>
      <c r="X728" s="7"/>
      <c r="Y728" s="7"/>
      <c r="Z728" s="7"/>
      <c r="AA728" s="7"/>
      <c r="AB728" s="7"/>
      <c r="AC728" s="7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</row>
    <row r="729" spans="16:50" ht="16">
      <c r="P729" s="2"/>
      <c r="W729" s="7"/>
      <c r="X729" s="7"/>
      <c r="Y729" s="7"/>
      <c r="Z729" s="7"/>
      <c r="AA729" s="7"/>
      <c r="AB729" s="7"/>
      <c r="AC729" s="7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</row>
    <row r="730" spans="16:50" ht="16">
      <c r="P730" s="2"/>
      <c r="W730" s="7"/>
      <c r="X730" s="7"/>
      <c r="Y730" s="7"/>
      <c r="Z730" s="7"/>
      <c r="AA730" s="7"/>
      <c r="AB730" s="7"/>
      <c r="AC730" s="7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</row>
    <row r="731" spans="16:50" ht="16">
      <c r="P731" s="2"/>
      <c r="W731" s="7"/>
      <c r="X731" s="7"/>
      <c r="Y731" s="7"/>
      <c r="Z731" s="7"/>
      <c r="AA731" s="7"/>
      <c r="AB731" s="7"/>
      <c r="AC731" s="7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</row>
    <row r="732" spans="16:50" ht="16">
      <c r="P732" s="2"/>
      <c r="W732" s="7"/>
      <c r="X732" s="7"/>
      <c r="Y732" s="7"/>
      <c r="Z732" s="7"/>
      <c r="AA732" s="7"/>
      <c r="AB732" s="7"/>
      <c r="AC732" s="7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</row>
    <row r="733" spans="16:50" ht="16">
      <c r="P733" s="2"/>
      <c r="W733" s="7"/>
      <c r="X733" s="7"/>
      <c r="Y733" s="7"/>
      <c r="Z733" s="7"/>
      <c r="AA733" s="7"/>
      <c r="AB733" s="7"/>
      <c r="AC733" s="7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</row>
    <row r="734" spans="16:50" ht="16">
      <c r="P734" s="2"/>
      <c r="W734" s="7"/>
      <c r="X734" s="7"/>
      <c r="Y734" s="7"/>
      <c r="Z734" s="7"/>
      <c r="AA734" s="7"/>
      <c r="AB734" s="7"/>
      <c r="AC734" s="7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</row>
    <row r="735" spans="16:50" ht="16">
      <c r="P735" s="2"/>
      <c r="W735" s="7"/>
      <c r="X735" s="7"/>
      <c r="Y735" s="7"/>
      <c r="Z735" s="7"/>
      <c r="AA735" s="7"/>
      <c r="AB735" s="7"/>
      <c r="AC735" s="7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</row>
    <row r="736" spans="16:50" ht="16">
      <c r="P736" s="2"/>
      <c r="W736" s="7"/>
      <c r="X736" s="7"/>
      <c r="Y736" s="7"/>
      <c r="Z736" s="7"/>
      <c r="AA736" s="7"/>
      <c r="AB736" s="7"/>
      <c r="AC736" s="7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</row>
    <row r="737" spans="16:50" ht="16">
      <c r="P737" s="2"/>
      <c r="W737" s="7"/>
      <c r="X737" s="7"/>
      <c r="Y737" s="7"/>
      <c r="Z737" s="7"/>
      <c r="AA737" s="7"/>
      <c r="AB737" s="7"/>
      <c r="AC737" s="7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</row>
    <row r="738" spans="16:50" ht="16">
      <c r="P738" s="2"/>
      <c r="W738" s="7"/>
      <c r="X738" s="7"/>
      <c r="Y738" s="7"/>
      <c r="Z738" s="7"/>
      <c r="AA738" s="7"/>
      <c r="AB738" s="7"/>
      <c r="AC738" s="7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</row>
    <row r="739" spans="16:50" ht="16">
      <c r="P739" s="2"/>
      <c r="W739" s="7"/>
      <c r="X739" s="7"/>
      <c r="Y739" s="7"/>
      <c r="Z739" s="7"/>
      <c r="AA739" s="7"/>
      <c r="AB739" s="7"/>
      <c r="AC739" s="7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</row>
    <row r="740" spans="16:50" ht="16">
      <c r="P740" s="2"/>
      <c r="W740" s="7"/>
      <c r="X740" s="7"/>
      <c r="Y740" s="7"/>
      <c r="Z740" s="7"/>
      <c r="AA740" s="7"/>
      <c r="AB740" s="7"/>
      <c r="AC740" s="7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</row>
    <row r="741" spans="16:50" ht="16">
      <c r="P741" s="2"/>
      <c r="W741" s="7"/>
      <c r="X741" s="7"/>
      <c r="Y741" s="7"/>
      <c r="Z741" s="7"/>
      <c r="AA741" s="7"/>
      <c r="AB741" s="7"/>
      <c r="AC741" s="7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</row>
    <row r="742" spans="16:50" ht="16">
      <c r="P742" s="2"/>
      <c r="W742" s="7"/>
      <c r="X742" s="7"/>
      <c r="Y742" s="7"/>
      <c r="Z742" s="7"/>
      <c r="AA742" s="7"/>
      <c r="AB742" s="7"/>
      <c r="AC742" s="7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</row>
    <row r="743" spans="16:50" ht="16">
      <c r="P743" s="2"/>
      <c r="W743" s="7"/>
      <c r="X743" s="7"/>
      <c r="Y743" s="7"/>
      <c r="Z743" s="7"/>
      <c r="AA743" s="7"/>
      <c r="AB743" s="7"/>
      <c r="AC743" s="7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</row>
    <row r="744" spans="16:50" ht="16">
      <c r="P744" s="2"/>
      <c r="W744" s="7"/>
      <c r="X744" s="7"/>
      <c r="Y744" s="7"/>
      <c r="Z744" s="7"/>
      <c r="AA744" s="7"/>
      <c r="AB744" s="7"/>
      <c r="AC744" s="7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</row>
    <row r="745" spans="16:50" ht="16">
      <c r="P745" s="2"/>
      <c r="W745" s="7"/>
      <c r="X745" s="7"/>
      <c r="Y745" s="7"/>
      <c r="Z745" s="7"/>
      <c r="AA745" s="7"/>
      <c r="AB745" s="7"/>
      <c r="AC745" s="7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</row>
    <row r="746" spans="16:50" ht="16">
      <c r="P746" s="2"/>
      <c r="W746" s="7"/>
      <c r="X746" s="7"/>
      <c r="Y746" s="7"/>
      <c r="Z746" s="7"/>
      <c r="AA746" s="7"/>
      <c r="AB746" s="7"/>
      <c r="AC746" s="7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</row>
    <row r="747" spans="16:50" ht="16">
      <c r="P747" s="2"/>
      <c r="W747" s="7"/>
      <c r="X747" s="7"/>
      <c r="Y747" s="7"/>
      <c r="Z747" s="7"/>
      <c r="AA747" s="7"/>
      <c r="AB747" s="7"/>
      <c r="AC747" s="7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</row>
    <row r="748" spans="16:50" ht="16">
      <c r="P748" s="2"/>
      <c r="W748" s="7"/>
      <c r="X748" s="7"/>
      <c r="Y748" s="7"/>
      <c r="Z748" s="7"/>
      <c r="AA748" s="7"/>
      <c r="AB748" s="7"/>
      <c r="AC748" s="7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</row>
    <row r="749" spans="16:50" ht="16">
      <c r="P749" s="2"/>
      <c r="W749" s="7"/>
      <c r="X749" s="7"/>
      <c r="Y749" s="7"/>
      <c r="Z749" s="7"/>
      <c r="AA749" s="7"/>
      <c r="AB749" s="7"/>
      <c r="AC749" s="7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</row>
    <row r="750" spans="16:50" ht="16">
      <c r="P750" s="2"/>
      <c r="W750" s="7"/>
      <c r="X750" s="7"/>
      <c r="Y750" s="7"/>
      <c r="Z750" s="7"/>
      <c r="AA750" s="7"/>
      <c r="AB750" s="7"/>
      <c r="AC750" s="7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</row>
    <row r="751" spans="16:50" ht="16">
      <c r="P751" s="2"/>
      <c r="W751" s="7"/>
      <c r="X751" s="7"/>
      <c r="Y751" s="7"/>
      <c r="Z751" s="7"/>
      <c r="AA751" s="7"/>
      <c r="AB751" s="7"/>
      <c r="AC751" s="7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</row>
    <row r="752" spans="16:50" ht="16">
      <c r="P752" s="2"/>
      <c r="W752" s="7"/>
      <c r="X752" s="7"/>
      <c r="Y752" s="7"/>
      <c r="Z752" s="7"/>
      <c r="AA752" s="7"/>
      <c r="AB752" s="7"/>
      <c r="AC752" s="7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</row>
    <row r="753" spans="16:50" ht="16">
      <c r="P753" s="2"/>
      <c r="W753" s="7"/>
      <c r="X753" s="7"/>
      <c r="Y753" s="7"/>
      <c r="Z753" s="7"/>
      <c r="AA753" s="7"/>
      <c r="AB753" s="7"/>
      <c r="AC753" s="7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</row>
    <row r="754" spans="16:50" ht="16">
      <c r="P754" s="2"/>
      <c r="W754" s="7"/>
      <c r="X754" s="7"/>
      <c r="Y754" s="7"/>
      <c r="Z754" s="7"/>
      <c r="AA754" s="7"/>
      <c r="AB754" s="7"/>
      <c r="AC754" s="7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</row>
    <row r="755" spans="16:50" ht="16">
      <c r="P755" s="2"/>
      <c r="W755" s="7"/>
      <c r="X755" s="7"/>
      <c r="Y755" s="7"/>
      <c r="Z755" s="7"/>
      <c r="AA755" s="7"/>
      <c r="AB755" s="7"/>
      <c r="AC755" s="7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</row>
    <row r="756" spans="16:50" ht="16">
      <c r="P756" s="2"/>
      <c r="W756" s="7"/>
      <c r="X756" s="7"/>
      <c r="Y756" s="7"/>
      <c r="Z756" s="7"/>
      <c r="AA756" s="7"/>
      <c r="AB756" s="7"/>
      <c r="AC756" s="7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</row>
    <row r="757" spans="16:50" ht="16">
      <c r="P757" s="2"/>
      <c r="W757" s="7"/>
      <c r="X757" s="7"/>
      <c r="Y757" s="7"/>
      <c r="Z757" s="7"/>
      <c r="AA757" s="7"/>
      <c r="AB757" s="7"/>
      <c r="AC757" s="7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</row>
    <row r="758" spans="16:50" ht="16">
      <c r="P758" s="2"/>
      <c r="W758" s="7"/>
      <c r="X758" s="7"/>
      <c r="Y758" s="7"/>
      <c r="Z758" s="7"/>
      <c r="AA758" s="7"/>
      <c r="AB758" s="7"/>
      <c r="AC758" s="7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</row>
    <row r="759" spans="16:50" ht="16">
      <c r="P759" s="2"/>
      <c r="W759" s="7"/>
      <c r="X759" s="7"/>
      <c r="Y759" s="7"/>
      <c r="Z759" s="7"/>
      <c r="AA759" s="7"/>
      <c r="AB759" s="7"/>
      <c r="AC759" s="7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</row>
    <row r="760" spans="16:50" ht="16">
      <c r="P760" s="2"/>
      <c r="W760" s="7"/>
      <c r="X760" s="7"/>
      <c r="Y760" s="7"/>
      <c r="Z760" s="7"/>
      <c r="AA760" s="7"/>
      <c r="AB760" s="7"/>
      <c r="AC760" s="7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</row>
    <row r="761" spans="16:50" ht="16">
      <c r="P761" s="2"/>
      <c r="W761" s="7"/>
      <c r="X761" s="7"/>
      <c r="Y761" s="7"/>
      <c r="Z761" s="7"/>
      <c r="AA761" s="7"/>
      <c r="AB761" s="7"/>
      <c r="AC761" s="7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</row>
    <row r="762" spans="16:50" ht="16">
      <c r="P762" s="2"/>
      <c r="W762" s="7"/>
      <c r="X762" s="7"/>
      <c r="Y762" s="7"/>
      <c r="Z762" s="7"/>
      <c r="AA762" s="7"/>
      <c r="AB762" s="7"/>
      <c r="AC762" s="7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</row>
    <row r="763" spans="16:50" ht="16">
      <c r="P763" s="2"/>
      <c r="W763" s="7"/>
      <c r="X763" s="7"/>
      <c r="Y763" s="7"/>
      <c r="Z763" s="7"/>
      <c r="AA763" s="7"/>
      <c r="AB763" s="7"/>
      <c r="AC763" s="7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</row>
    <row r="764" spans="16:50" ht="16">
      <c r="P764" s="2"/>
      <c r="W764" s="7"/>
      <c r="X764" s="7"/>
      <c r="Y764" s="7"/>
      <c r="Z764" s="7"/>
      <c r="AA764" s="7"/>
      <c r="AB764" s="7"/>
      <c r="AC764" s="7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</row>
    <row r="765" spans="16:50" ht="16">
      <c r="P765" s="2"/>
      <c r="W765" s="7"/>
      <c r="X765" s="7"/>
      <c r="Y765" s="7"/>
      <c r="Z765" s="7"/>
      <c r="AA765" s="7"/>
      <c r="AB765" s="7"/>
      <c r="AC765" s="7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</row>
    <row r="766" spans="16:50" ht="16">
      <c r="P766" s="2"/>
      <c r="W766" s="7"/>
      <c r="X766" s="7"/>
      <c r="Y766" s="7"/>
      <c r="Z766" s="7"/>
      <c r="AA766" s="7"/>
      <c r="AB766" s="7"/>
      <c r="AC766" s="7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</row>
    <row r="767" spans="16:50" ht="16">
      <c r="P767" s="2"/>
      <c r="W767" s="7"/>
      <c r="X767" s="7"/>
      <c r="Y767" s="7"/>
      <c r="Z767" s="7"/>
      <c r="AA767" s="7"/>
      <c r="AB767" s="7"/>
      <c r="AC767" s="7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</row>
    <row r="768" spans="16:50" ht="16">
      <c r="P768" s="2"/>
      <c r="W768" s="7"/>
      <c r="X768" s="7"/>
      <c r="Y768" s="7"/>
      <c r="Z768" s="7"/>
      <c r="AA768" s="7"/>
      <c r="AB768" s="7"/>
      <c r="AC768" s="7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</row>
    <row r="769" spans="16:50" ht="16">
      <c r="P769" s="2"/>
      <c r="W769" s="7"/>
      <c r="X769" s="7"/>
      <c r="Y769" s="7"/>
      <c r="Z769" s="7"/>
      <c r="AA769" s="7"/>
      <c r="AB769" s="7"/>
      <c r="AC769" s="7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</row>
    <row r="770" spans="16:50" ht="16">
      <c r="P770" s="2"/>
      <c r="W770" s="7"/>
      <c r="X770" s="7"/>
      <c r="Y770" s="7"/>
      <c r="Z770" s="7"/>
      <c r="AA770" s="7"/>
      <c r="AB770" s="7"/>
      <c r="AC770" s="7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</row>
    <row r="771" spans="16:50" ht="16">
      <c r="P771" s="2"/>
      <c r="W771" s="7"/>
      <c r="X771" s="7"/>
      <c r="Y771" s="7"/>
      <c r="Z771" s="7"/>
      <c r="AA771" s="7"/>
      <c r="AB771" s="7"/>
      <c r="AC771" s="7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</row>
    <row r="772" spans="16:50" ht="16">
      <c r="P772" s="2"/>
      <c r="W772" s="7"/>
      <c r="X772" s="7"/>
      <c r="Y772" s="7"/>
      <c r="Z772" s="7"/>
      <c r="AA772" s="7"/>
      <c r="AB772" s="7"/>
      <c r="AC772" s="7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</row>
    <row r="773" spans="16:50" ht="16">
      <c r="P773" s="2"/>
      <c r="W773" s="7"/>
      <c r="X773" s="7"/>
      <c r="Y773" s="7"/>
      <c r="Z773" s="7"/>
      <c r="AA773" s="7"/>
      <c r="AB773" s="7"/>
      <c r="AC773" s="7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</row>
    <row r="774" spans="16:50" ht="16">
      <c r="P774" s="2"/>
      <c r="W774" s="7"/>
      <c r="X774" s="7"/>
      <c r="Y774" s="7"/>
      <c r="Z774" s="7"/>
      <c r="AA774" s="7"/>
      <c r="AB774" s="7"/>
      <c r="AC774" s="7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</row>
    <row r="775" spans="16:50" ht="16">
      <c r="P775" s="2"/>
      <c r="W775" s="7"/>
      <c r="X775" s="7"/>
      <c r="Y775" s="7"/>
      <c r="Z775" s="7"/>
      <c r="AA775" s="7"/>
      <c r="AB775" s="7"/>
      <c r="AC775" s="7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</row>
    <row r="776" spans="16:50" ht="16">
      <c r="P776" s="2"/>
      <c r="W776" s="7"/>
      <c r="X776" s="7"/>
      <c r="Y776" s="7"/>
      <c r="Z776" s="7"/>
      <c r="AA776" s="7"/>
      <c r="AB776" s="7"/>
      <c r="AC776" s="7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</row>
    <row r="777" spans="16:50" ht="16">
      <c r="P777" s="2"/>
      <c r="W777" s="7"/>
      <c r="X777" s="7"/>
      <c r="Y777" s="7"/>
      <c r="Z777" s="7"/>
      <c r="AA777" s="7"/>
      <c r="AB777" s="7"/>
      <c r="AC777" s="7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</row>
    <row r="778" spans="16:50" ht="16">
      <c r="P778" s="2"/>
      <c r="W778" s="7"/>
      <c r="X778" s="7"/>
      <c r="Y778" s="7"/>
      <c r="Z778" s="7"/>
      <c r="AA778" s="7"/>
      <c r="AB778" s="7"/>
      <c r="AC778" s="7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</row>
    <row r="779" spans="16:50" ht="16">
      <c r="P779" s="2"/>
      <c r="W779" s="7"/>
      <c r="X779" s="7"/>
      <c r="Y779" s="7"/>
      <c r="Z779" s="7"/>
      <c r="AA779" s="7"/>
      <c r="AB779" s="7"/>
      <c r="AC779" s="7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</row>
    <row r="780" spans="16:50" ht="16">
      <c r="P780" s="2"/>
      <c r="W780" s="7"/>
      <c r="X780" s="7"/>
      <c r="Y780" s="7"/>
      <c r="Z780" s="7"/>
      <c r="AA780" s="7"/>
      <c r="AB780" s="7"/>
      <c r="AC780" s="7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</row>
    <row r="781" spans="16:50" ht="16">
      <c r="P781" s="2"/>
      <c r="W781" s="7"/>
      <c r="X781" s="7"/>
      <c r="Y781" s="7"/>
      <c r="Z781" s="7"/>
      <c r="AA781" s="7"/>
      <c r="AB781" s="7"/>
      <c r="AC781" s="7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</row>
    <row r="782" spans="16:50" ht="16">
      <c r="P782" s="2"/>
      <c r="W782" s="7"/>
      <c r="X782" s="7"/>
      <c r="Y782" s="7"/>
      <c r="Z782" s="7"/>
      <c r="AA782" s="7"/>
      <c r="AB782" s="7"/>
      <c r="AC782" s="7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</row>
    <row r="783" spans="16:50" ht="16">
      <c r="P783" s="2"/>
      <c r="W783" s="7"/>
      <c r="X783" s="7"/>
      <c r="Y783" s="7"/>
      <c r="Z783" s="7"/>
      <c r="AA783" s="7"/>
      <c r="AB783" s="7"/>
      <c r="AC783" s="7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</row>
    <row r="784" spans="16:50" ht="16">
      <c r="P784" s="2"/>
      <c r="W784" s="7"/>
      <c r="X784" s="7"/>
      <c r="Y784" s="7"/>
      <c r="Z784" s="7"/>
      <c r="AA784" s="7"/>
      <c r="AB784" s="7"/>
      <c r="AC784" s="7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</row>
    <row r="785" spans="16:50" ht="16">
      <c r="P785" s="2"/>
      <c r="W785" s="7"/>
      <c r="X785" s="7"/>
      <c r="Y785" s="7"/>
      <c r="Z785" s="7"/>
      <c r="AA785" s="7"/>
      <c r="AB785" s="7"/>
      <c r="AC785" s="7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</row>
    <row r="786" spans="16:50" ht="16">
      <c r="P786" s="2"/>
      <c r="W786" s="7"/>
      <c r="X786" s="7"/>
      <c r="Y786" s="7"/>
      <c r="Z786" s="7"/>
      <c r="AA786" s="7"/>
      <c r="AB786" s="7"/>
      <c r="AC786" s="7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</row>
    <row r="787" spans="16:50" ht="16">
      <c r="P787" s="2"/>
      <c r="W787" s="7"/>
      <c r="X787" s="7"/>
      <c r="Y787" s="7"/>
      <c r="Z787" s="7"/>
      <c r="AA787" s="7"/>
      <c r="AB787" s="7"/>
      <c r="AC787" s="7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</row>
    <row r="788" spans="16:50" ht="16">
      <c r="P788" s="2"/>
      <c r="W788" s="7"/>
      <c r="X788" s="7"/>
      <c r="Y788" s="7"/>
      <c r="Z788" s="7"/>
      <c r="AA788" s="7"/>
      <c r="AB788" s="7"/>
      <c r="AC788" s="7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</row>
    <row r="789" spans="16:50" ht="16">
      <c r="P789" s="2"/>
      <c r="W789" s="7"/>
      <c r="X789" s="7"/>
      <c r="Y789" s="7"/>
      <c r="Z789" s="7"/>
      <c r="AA789" s="7"/>
      <c r="AB789" s="7"/>
      <c r="AC789" s="7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</row>
    <row r="790" spans="16:50" ht="16">
      <c r="P790" s="2"/>
      <c r="W790" s="7"/>
      <c r="X790" s="7"/>
      <c r="Y790" s="7"/>
      <c r="Z790" s="7"/>
      <c r="AA790" s="7"/>
      <c r="AB790" s="7"/>
      <c r="AC790" s="7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</row>
    <row r="791" spans="16:50" ht="16">
      <c r="P791" s="2"/>
      <c r="W791" s="7"/>
      <c r="X791" s="7"/>
      <c r="Y791" s="7"/>
      <c r="Z791" s="7"/>
      <c r="AA791" s="7"/>
      <c r="AB791" s="7"/>
      <c r="AC791" s="7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</row>
    <row r="792" spans="16:50" ht="16">
      <c r="P792" s="2"/>
      <c r="W792" s="7"/>
      <c r="X792" s="7"/>
      <c r="Y792" s="7"/>
      <c r="Z792" s="7"/>
      <c r="AA792" s="7"/>
      <c r="AB792" s="7"/>
      <c r="AC792" s="7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</row>
    <row r="793" spans="16:50" ht="16">
      <c r="P793" s="2"/>
      <c r="W793" s="7"/>
      <c r="X793" s="7"/>
      <c r="Y793" s="7"/>
      <c r="Z793" s="7"/>
      <c r="AA793" s="7"/>
      <c r="AB793" s="7"/>
      <c r="AC793" s="7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</row>
    <row r="794" spans="16:50" ht="16">
      <c r="P794" s="2"/>
      <c r="W794" s="7"/>
      <c r="X794" s="7"/>
      <c r="Y794" s="7"/>
      <c r="Z794" s="7"/>
      <c r="AA794" s="7"/>
      <c r="AB794" s="7"/>
      <c r="AC794" s="7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</row>
    <row r="795" spans="16:50" ht="16">
      <c r="P795" s="2"/>
      <c r="W795" s="7"/>
      <c r="X795" s="7"/>
      <c r="Y795" s="7"/>
      <c r="Z795" s="7"/>
      <c r="AA795" s="7"/>
      <c r="AB795" s="7"/>
      <c r="AC795" s="7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</row>
    <row r="796" spans="16:50" ht="16">
      <c r="P796" s="2"/>
      <c r="W796" s="7"/>
      <c r="X796" s="7"/>
      <c r="Y796" s="7"/>
      <c r="Z796" s="7"/>
      <c r="AA796" s="7"/>
      <c r="AB796" s="7"/>
      <c r="AC796" s="7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</row>
    <row r="797" spans="16:50" ht="16">
      <c r="P797" s="2"/>
      <c r="W797" s="7"/>
      <c r="X797" s="7"/>
      <c r="Y797" s="7"/>
      <c r="Z797" s="7"/>
      <c r="AA797" s="7"/>
      <c r="AB797" s="7"/>
      <c r="AC797" s="7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</row>
    <row r="798" spans="16:50" ht="16">
      <c r="P798" s="2"/>
      <c r="W798" s="7"/>
      <c r="X798" s="7"/>
      <c r="Y798" s="7"/>
      <c r="Z798" s="7"/>
      <c r="AA798" s="7"/>
      <c r="AB798" s="7"/>
      <c r="AC798" s="7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</row>
    <row r="799" spans="16:50" ht="16">
      <c r="P799" s="2"/>
      <c r="W799" s="7"/>
      <c r="X799" s="7"/>
      <c r="Y799" s="7"/>
      <c r="Z799" s="7"/>
      <c r="AA799" s="7"/>
      <c r="AB799" s="7"/>
      <c r="AC799" s="7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</row>
    <row r="800" spans="16:50" ht="16">
      <c r="P800" s="2"/>
      <c r="W800" s="7"/>
      <c r="X800" s="7"/>
      <c r="Y800" s="7"/>
      <c r="Z800" s="7"/>
      <c r="AA800" s="7"/>
      <c r="AB800" s="7"/>
      <c r="AC800" s="7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</row>
    <row r="801" spans="16:50" ht="16">
      <c r="P801" s="2"/>
      <c r="W801" s="7"/>
      <c r="X801" s="7"/>
      <c r="Y801" s="7"/>
      <c r="Z801" s="7"/>
      <c r="AA801" s="7"/>
      <c r="AB801" s="7"/>
      <c r="AC801" s="7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</row>
    <row r="802" spans="16:50" ht="16">
      <c r="P802" s="2"/>
      <c r="W802" s="7"/>
      <c r="X802" s="7"/>
      <c r="Y802" s="7"/>
      <c r="Z802" s="7"/>
      <c r="AA802" s="7"/>
      <c r="AB802" s="7"/>
      <c r="AC802" s="7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</row>
    <row r="803" spans="16:50" ht="16">
      <c r="P803" s="2"/>
      <c r="W803" s="7"/>
      <c r="X803" s="7"/>
      <c r="Y803" s="7"/>
      <c r="Z803" s="7"/>
      <c r="AA803" s="7"/>
      <c r="AB803" s="7"/>
      <c r="AC803" s="7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</row>
    <row r="804" spans="16:50" ht="16">
      <c r="P804" s="2"/>
      <c r="W804" s="7"/>
      <c r="X804" s="7"/>
      <c r="Y804" s="7"/>
      <c r="Z804" s="7"/>
      <c r="AA804" s="7"/>
      <c r="AB804" s="7"/>
      <c r="AC804" s="7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</row>
    <row r="805" spans="16:50" ht="16">
      <c r="P805" s="2"/>
      <c r="W805" s="7"/>
      <c r="X805" s="7"/>
      <c r="Y805" s="7"/>
      <c r="Z805" s="7"/>
      <c r="AA805" s="7"/>
      <c r="AB805" s="7"/>
      <c r="AC805" s="7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</row>
    <row r="806" spans="16:50" ht="16">
      <c r="P806" s="2"/>
      <c r="W806" s="7"/>
      <c r="X806" s="7"/>
      <c r="Y806" s="7"/>
      <c r="Z806" s="7"/>
      <c r="AA806" s="7"/>
      <c r="AB806" s="7"/>
      <c r="AC806" s="7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</row>
    <row r="807" spans="16:50" ht="16">
      <c r="P807" s="2"/>
      <c r="W807" s="7"/>
      <c r="X807" s="7"/>
      <c r="Y807" s="7"/>
      <c r="Z807" s="7"/>
      <c r="AA807" s="7"/>
      <c r="AB807" s="7"/>
      <c r="AC807" s="7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</row>
    <row r="808" spans="16:50" ht="16">
      <c r="P808" s="2"/>
      <c r="W808" s="7"/>
      <c r="X808" s="7"/>
      <c r="Y808" s="7"/>
      <c r="Z808" s="7"/>
      <c r="AA808" s="7"/>
      <c r="AB808" s="7"/>
      <c r="AC808" s="7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</row>
    <row r="809" spans="16:50" ht="16">
      <c r="P809" s="2"/>
      <c r="W809" s="7"/>
      <c r="X809" s="7"/>
      <c r="Y809" s="7"/>
      <c r="Z809" s="7"/>
      <c r="AA809" s="7"/>
      <c r="AB809" s="7"/>
      <c r="AC809" s="7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</row>
    <row r="810" spans="16:50" ht="16">
      <c r="P810" s="2"/>
      <c r="W810" s="7"/>
      <c r="X810" s="7"/>
      <c r="Y810" s="7"/>
      <c r="Z810" s="7"/>
      <c r="AA810" s="7"/>
      <c r="AB810" s="7"/>
      <c r="AC810" s="7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</row>
    <row r="811" spans="16:50" ht="16">
      <c r="P811" s="2"/>
      <c r="W811" s="7"/>
      <c r="X811" s="7"/>
      <c r="Y811" s="7"/>
      <c r="Z811" s="7"/>
      <c r="AA811" s="7"/>
      <c r="AB811" s="7"/>
      <c r="AC811" s="7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</row>
    <row r="812" spans="16:50" ht="16">
      <c r="P812" s="2"/>
      <c r="W812" s="7"/>
      <c r="X812" s="7"/>
      <c r="Y812" s="7"/>
      <c r="Z812" s="7"/>
      <c r="AA812" s="7"/>
      <c r="AB812" s="7"/>
      <c r="AC812" s="7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</row>
    <row r="813" spans="16:50" ht="16">
      <c r="P813" s="2"/>
      <c r="W813" s="7"/>
      <c r="X813" s="7"/>
      <c r="Y813" s="7"/>
      <c r="Z813" s="7"/>
      <c r="AA813" s="7"/>
      <c r="AB813" s="7"/>
      <c r="AC813" s="7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</row>
    <row r="814" spans="16:50" ht="16">
      <c r="P814" s="2"/>
      <c r="W814" s="7"/>
      <c r="X814" s="7"/>
      <c r="Y814" s="7"/>
      <c r="Z814" s="7"/>
      <c r="AA814" s="7"/>
      <c r="AB814" s="7"/>
      <c r="AC814" s="7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</row>
    <row r="815" spans="16:50" ht="16">
      <c r="P815" s="2"/>
      <c r="W815" s="7"/>
      <c r="X815" s="7"/>
      <c r="Y815" s="7"/>
      <c r="Z815" s="7"/>
      <c r="AA815" s="7"/>
      <c r="AB815" s="7"/>
      <c r="AC815" s="7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</row>
    <row r="816" spans="16:50" ht="16">
      <c r="P816" s="2"/>
      <c r="W816" s="7"/>
      <c r="X816" s="7"/>
      <c r="Y816" s="7"/>
      <c r="Z816" s="7"/>
      <c r="AA816" s="7"/>
      <c r="AB816" s="7"/>
      <c r="AC816" s="7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</row>
    <row r="817" spans="16:50" ht="16">
      <c r="P817" s="2"/>
      <c r="W817" s="7"/>
      <c r="X817" s="7"/>
      <c r="Y817" s="7"/>
      <c r="Z817" s="7"/>
      <c r="AA817" s="7"/>
      <c r="AB817" s="7"/>
      <c r="AC817" s="7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</row>
    <row r="818" spans="16:50" ht="16">
      <c r="P818" s="2"/>
      <c r="W818" s="7"/>
      <c r="X818" s="7"/>
      <c r="Y818" s="7"/>
      <c r="Z818" s="7"/>
      <c r="AA818" s="7"/>
      <c r="AB818" s="7"/>
      <c r="AC818" s="7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</row>
    <row r="819" spans="16:50" ht="16">
      <c r="P819" s="2"/>
      <c r="W819" s="7"/>
      <c r="X819" s="7"/>
      <c r="Y819" s="7"/>
      <c r="Z819" s="7"/>
      <c r="AA819" s="7"/>
      <c r="AB819" s="7"/>
      <c r="AC819" s="7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</row>
    <row r="820" spans="16:50" ht="16">
      <c r="P820" s="2"/>
      <c r="W820" s="7"/>
      <c r="X820" s="7"/>
      <c r="Y820" s="7"/>
      <c r="Z820" s="7"/>
      <c r="AA820" s="7"/>
      <c r="AB820" s="7"/>
      <c r="AC820" s="7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</row>
    <row r="821" spans="16:50" ht="16">
      <c r="P821" s="2"/>
      <c r="W821" s="7"/>
      <c r="X821" s="7"/>
      <c r="Y821" s="7"/>
      <c r="Z821" s="7"/>
      <c r="AA821" s="7"/>
      <c r="AB821" s="7"/>
      <c r="AC821" s="7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</row>
    <row r="822" spans="16:50" ht="16">
      <c r="P822" s="2"/>
      <c r="W822" s="7"/>
      <c r="X822" s="7"/>
      <c r="Y822" s="7"/>
      <c r="Z822" s="7"/>
      <c r="AA822" s="7"/>
      <c r="AB822" s="7"/>
      <c r="AC822" s="7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</row>
    <row r="823" spans="16:50" ht="16">
      <c r="P823" s="2"/>
      <c r="W823" s="7"/>
      <c r="X823" s="7"/>
      <c r="Y823" s="7"/>
      <c r="Z823" s="7"/>
      <c r="AA823" s="7"/>
      <c r="AB823" s="7"/>
      <c r="AC823" s="7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</row>
    <row r="824" spans="16:50" ht="16">
      <c r="P824" s="2"/>
      <c r="W824" s="7"/>
      <c r="X824" s="7"/>
      <c r="Y824" s="7"/>
      <c r="Z824" s="7"/>
      <c r="AA824" s="7"/>
      <c r="AB824" s="7"/>
      <c r="AC824" s="7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</row>
    <row r="825" spans="16:50" ht="16">
      <c r="P825" s="2"/>
      <c r="W825" s="7"/>
      <c r="X825" s="7"/>
      <c r="Y825" s="7"/>
      <c r="Z825" s="7"/>
      <c r="AA825" s="7"/>
      <c r="AB825" s="7"/>
      <c r="AC825" s="7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</row>
    <row r="826" spans="16:50" ht="16">
      <c r="P826" s="2"/>
      <c r="W826" s="7"/>
      <c r="X826" s="7"/>
      <c r="Y826" s="7"/>
      <c r="Z826" s="7"/>
      <c r="AA826" s="7"/>
      <c r="AB826" s="7"/>
      <c r="AC826" s="7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</row>
    <row r="827" spans="16:50" ht="16">
      <c r="P827" s="2"/>
      <c r="W827" s="7"/>
      <c r="X827" s="7"/>
      <c r="Y827" s="7"/>
      <c r="Z827" s="7"/>
      <c r="AA827" s="7"/>
      <c r="AB827" s="7"/>
      <c r="AC827" s="7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</row>
    <row r="828" spans="16:50" ht="16">
      <c r="P828" s="2"/>
      <c r="W828" s="7"/>
      <c r="X828" s="7"/>
      <c r="Y828" s="7"/>
      <c r="Z828" s="7"/>
      <c r="AA828" s="7"/>
      <c r="AB828" s="7"/>
      <c r="AC828" s="7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</row>
    <row r="829" spans="16:50" ht="16">
      <c r="P829" s="2"/>
      <c r="W829" s="7"/>
      <c r="X829" s="7"/>
      <c r="Y829" s="7"/>
      <c r="Z829" s="7"/>
      <c r="AA829" s="7"/>
      <c r="AB829" s="7"/>
      <c r="AC829" s="7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</row>
    <row r="830" spans="16:50" ht="16">
      <c r="P830" s="2"/>
      <c r="W830" s="7"/>
      <c r="X830" s="7"/>
      <c r="Y830" s="7"/>
      <c r="Z830" s="7"/>
      <c r="AA830" s="7"/>
      <c r="AB830" s="7"/>
      <c r="AC830" s="7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</row>
    <row r="831" spans="16:50" ht="16">
      <c r="P831" s="2"/>
      <c r="W831" s="7"/>
      <c r="X831" s="7"/>
      <c r="Y831" s="7"/>
      <c r="Z831" s="7"/>
      <c r="AA831" s="7"/>
      <c r="AB831" s="7"/>
      <c r="AC831" s="7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</row>
    <row r="832" spans="16:50" ht="16">
      <c r="P832" s="2"/>
      <c r="W832" s="7"/>
      <c r="X832" s="7"/>
      <c r="Y832" s="7"/>
      <c r="Z832" s="7"/>
      <c r="AA832" s="7"/>
      <c r="AB832" s="7"/>
      <c r="AC832" s="7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</row>
    <row r="833" spans="16:50" ht="16">
      <c r="P833" s="2"/>
      <c r="W833" s="7"/>
      <c r="X833" s="7"/>
      <c r="Y833" s="7"/>
      <c r="Z833" s="7"/>
      <c r="AA833" s="7"/>
      <c r="AB833" s="7"/>
      <c r="AC833" s="7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</row>
    <row r="834" spans="16:50" ht="16">
      <c r="P834" s="2"/>
      <c r="W834" s="7"/>
      <c r="X834" s="7"/>
      <c r="Y834" s="7"/>
      <c r="Z834" s="7"/>
      <c r="AA834" s="7"/>
      <c r="AB834" s="7"/>
      <c r="AC834" s="7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</row>
    <row r="835" spans="16:50" ht="16">
      <c r="P835" s="2"/>
      <c r="W835" s="7"/>
      <c r="X835" s="7"/>
      <c r="Y835" s="7"/>
      <c r="Z835" s="7"/>
      <c r="AA835" s="7"/>
      <c r="AB835" s="7"/>
      <c r="AC835" s="7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</row>
    <row r="836" spans="16:50" ht="16">
      <c r="P836" s="2"/>
      <c r="W836" s="7"/>
      <c r="X836" s="7"/>
      <c r="Y836" s="7"/>
      <c r="Z836" s="7"/>
      <c r="AA836" s="7"/>
      <c r="AB836" s="7"/>
      <c r="AC836" s="7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</row>
    <row r="837" spans="16:50" ht="16">
      <c r="P837" s="2"/>
      <c r="W837" s="7"/>
      <c r="X837" s="7"/>
      <c r="Y837" s="7"/>
      <c r="Z837" s="7"/>
      <c r="AA837" s="7"/>
      <c r="AB837" s="7"/>
      <c r="AC837" s="7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</row>
    <row r="838" spans="16:50" ht="16">
      <c r="P838" s="2"/>
      <c r="W838" s="7"/>
      <c r="X838" s="7"/>
      <c r="Y838" s="7"/>
      <c r="Z838" s="7"/>
      <c r="AA838" s="7"/>
      <c r="AB838" s="7"/>
      <c r="AC838" s="7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</row>
    <row r="839" spans="16:50" ht="16">
      <c r="P839" s="2"/>
      <c r="W839" s="7"/>
      <c r="X839" s="7"/>
      <c r="Y839" s="7"/>
      <c r="Z839" s="7"/>
      <c r="AA839" s="7"/>
      <c r="AB839" s="7"/>
      <c r="AC839" s="7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</row>
    <row r="840" spans="16:50" ht="16">
      <c r="P840" s="2"/>
      <c r="W840" s="7"/>
      <c r="X840" s="7"/>
      <c r="Y840" s="7"/>
      <c r="Z840" s="7"/>
      <c r="AA840" s="7"/>
      <c r="AB840" s="7"/>
      <c r="AC840" s="7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</row>
    <row r="841" spans="16:50" ht="16">
      <c r="P841" s="2"/>
      <c r="W841" s="7"/>
      <c r="X841" s="7"/>
      <c r="Y841" s="7"/>
      <c r="Z841" s="7"/>
      <c r="AA841" s="7"/>
      <c r="AB841" s="7"/>
      <c r="AC841" s="7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</row>
    <row r="842" spans="16:50" ht="16">
      <c r="P842" s="2"/>
      <c r="W842" s="7"/>
      <c r="X842" s="7"/>
      <c r="Y842" s="7"/>
      <c r="Z842" s="7"/>
      <c r="AA842" s="7"/>
      <c r="AB842" s="7"/>
      <c r="AC842" s="7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</row>
    <row r="843" spans="16:50" ht="16">
      <c r="P843" s="2"/>
      <c r="W843" s="7"/>
      <c r="X843" s="7"/>
      <c r="Y843" s="7"/>
      <c r="Z843" s="7"/>
      <c r="AA843" s="7"/>
      <c r="AB843" s="7"/>
      <c r="AC843" s="7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</row>
    <row r="844" spans="16:50" ht="16">
      <c r="P844" s="2"/>
      <c r="W844" s="7"/>
      <c r="X844" s="7"/>
      <c r="Y844" s="7"/>
      <c r="Z844" s="7"/>
      <c r="AA844" s="7"/>
      <c r="AB844" s="7"/>
      <c r="AC844" s="7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</row>
    <row r="845" spans="16:50" ht="16">
      <c r="P845" s="2"/>
      <c r="W845" s="7"/>
      <c r="X845" s="7"/>
      <c r="Y845" s="7"/>
      <c r="Z845" s="7"/>
      <c r="AA845" s="7"/>
      <c r="AB845" s="7"/>
      <c r="AC845" s="7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</row>
    <row r="846" spans="16:50" ht="16">
      <c r="P846" s="2"/>
      <c r="W846" s="7"/>
      <c r="X846" s="7"/>
      <c r="Y846" s="7"/>
      <c r="Z846" s="7"/>
      <c r="AA846" s="7"/>
      <c r="AB846" s="7"/>
      <c r="AC846" s="7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</row>
    <row r="847" spans="16:50" ht="16">
      <c r="P847" s="2"/>
      <c r="W847" s="7"/>
      <c r="X847" s="7"/>
      <c r="Y847" s="7"/>
      <c r="Z847" s="7"/>
      <c r="AA847" s="7"/>
      <c r="AB847" s="7"/>
      <c r="AC847" s="7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</row>
    <row r="848" spans="16:50" ht="16">
      <c r="P848" s="2"/>
      <c r="W848" s="7"/>
      <c r="X848" s="7"/>
      <c r="Y848" s="7"/>
      <c r="Z848" s="7"/>
      <c r="AA848" s="7"/>
      <c r="AB848" s="7"/>
      <c r="AC848" s="7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</row>
    <row r="849" spans="16:50" ht="16">
      <c r="P849" s="2"/>
      <c r="W849" s="7"/>
      <c r="X849" s="7"/>
      <c r="Y849" s="7"/>
      <c r="Z849" s="7"/>
      <c r="AA849" s="7"/>
      <c r="AB849" s="7"/>
      <c r="AC849" s="7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</row>
    <row r="850" spans="16:50" ht="16">
      <c r="P850" s="2"/>
      <c r="W850" s="7"/>
      <c r="X850" s="7"/>
      <c r="Y850" s="7"/>
      <c r="Z850" s="7"/>
      <c r="AA850" s="7"/>
      <c r="AB850" s="7"/>
      <c r="AC850" s="7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</row>
    <row r="851" spans="16:50" ht="16">
      <c r="P851" s="2"/>
      <c r="W851" s="7"/>
      <c r="X851" s="7"/>
      <c r="Y851" s="7"/>
      <c r="Z851" s="7"/>
      <c r="AA851" s="7"/>
      <c r="AB851" s="7"/>
      <c r="AC851" s="7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</row>
    <row r="852" spans="16:50" ht="16">
      <c r="P852" s="2"/>
      <c r="W852" s="7"/>
      <c r="X852" s="7"/>
      <c r="Y852" s="7"/>
      <c r="Z852" s="7"/>
      <c r="AA852" s="7"/>
      <c r="AB852" s="7"/>
      <c r="AC852" s="7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</row>
    <row r="853" spans="16:50" ht="16">
      <c r="P853" s="2"/>
      <c r="W853" s="7"/>
      <c r="X853" s="7"/>
      <c r="Y853" s="7"/>
      <c r="Z853" s="7"/>
      <c r="AA853" s="7"/>
      <c r="AB853" s="7"/>
      <c r="AC853" s="7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</row>
    <row r="854" spans="16:50" ht="16">
      <c r="P854" s="2"/>
      <c r="W854" s="7"/>
      <c r="X854" s="7"/>
      <c r="Y854" s="7"/>
      <c r="Z854" s="7"/>
      <c r="AA854" s="7"/>
      <c r="AB854" s="7"/>
      <c r="AC854" s="7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</row>
    <row r="855" spans="16:50" ht="16">
      <c r="P855" s="2"/>
      <c r="W855" s="7"/>
      <c r="X855" s="7"/>
      <c r="Y855" s="7"/>
      <c r="Z855" s="7"/>
      <c r="AA855" s="7"/>
      <c r="AB855" s="7"/>
      <c r="AC855" s="7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</row>
    <row r="856" spans="16:50" ht="16">
      <c r="P856" s="2"/>
      <c r="W856" s="7"/>
      <c r="X856" s="7"/>
      <c r="Y856" s="7"/>
      <c r="Z856" s="7"/>
      <c r="AA856" s="7"/>
      <c r="AB856" s="7"/>
      <c r="AC856" s="7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</row>
    <row r="857" spans="16:50" ht="16">
      <c r="P857" s="2"/>
      <c r="W857" s="7"/>
      <c r="X857" s="7"/>
      <c r="Y857" s="7"/>
      <c r="Z857" s="7"/>
      <c r="AA857" s="7"/>
      <c r="AB857" s="7"/>
      <c r="AC857" s="7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</row>
    <row r="858" spans="16:50" ht="16">
      <c r="P858" s="2"/>
      <c r="W858" s="7"/>
      <c r="X858" s="7"/>
      <c r="Y858" s="7"/>
      <c r="Z858" s="7"/>
      <c r="AA858" s="7"/>
      <c r="AB858" s="7"/>
      <c r="AC858" s="7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</row>
    <row r="859" spans="16:50" ht="16">
      <c r="P859" s="2"/>
      <c r="W859" s="7"/>
      <c r="X859" s="7"/>
      <c r="Y859" s="7"/>
      <c r="Z859" s="7"/>
      <c r="AA859" s="7"/>
      <c r="AB859" s="7"/>
      <c r="AC859" s="7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</row>
    <row r="860" spans="16:50" ht="16">
      <c r="P860" s="2"/>
      <c r="W860" s="7"/>
      <c r="X860" s="7"/>
      <c r="Y860" s="7"/>
      <c r="Z860" s="7"/>
      <c r="AA860" s="7"/>
      <c r="AB860" s="7"/>
      <c r="AC860" s="7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</row>
    <row r="861" spans="16:50" ht="16">
      <c r="P861" s="2"/>
      <c r="W861" s="7"/>
      <c r="X861" s="7"/>
      <c r="Y861" s="7"/>
      <c r="Z861" s="7"/>
      <c r="AA861" s="7"/>
      <c r="AB861" s="7"/>
      <c r="AC861" s="7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</row>
    <row r="862" spans="16:50" ht="16">
      <c r="P862" s="2"/>
      <c r="W862" s="7"/>
      <c r="X862" s="7"/>
      <c r="Y862" s="7"/>
      <c r="Z862" s="7"/>
      <c r="AA862" s="7"/>
      <c r="AB862" s="7"/>
      <c r="AC862" s="7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</row>
    <row r="863" spans="16:50" ht="16">
      <c r="P863" s="2"/>
      <c r="W863" s="7"/>
      <c r="X863" s="7"/>
      <c r="Y863" s="7"/>
      <c r="Z863" s="7"/>
      <c r="AA863" s="7"/>
      <c r="AB863" s="7"/>
      <c r="AC863" s="7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</row>
    <row r="864" spans="16:50" ht="16">
      <c r="P864" s="2"/>
      <c r="W864" s="7"/>
      <c r="X864" s="7"/>
      <c r="Y864" s="7"/>
      <c r="Z864" s="7"/>
      <c r="AA864" s="7"/>
      <c r="AB864" s="7"/>
      <c r="AC864" s="7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</row>
    <row r="865" spans="16:50" ht="16">
      <c r="P865" s="2"/>
      <c r="W865" s="7"/>
      <c r="X865" s="7"/>
      <c r="Y865" s="7"/>
      <c r="Z865" s="7"/>
      <c r="AA865" s="7"/>
      <c r="AB865" s="7"/>
      <c r="AC865" s="7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</row>
    <row r="866" spans="16:50" ht="16">
      <c r="P866" s="2"/>
      <c r="W866" s="7"/>
      <c r="X866" s="7"/>
      <c r="Y866" s="7"/>
      <c r="Z866" s="7"/>
      <c r="AA866" s="7"/>
      <c r="AB866" s="7"/>
      <c r="AC866" s="7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</row>
    <row r="867" spans="16:50" ht="16">
      <c r="P867" s="2"/>
      <c r="W867" s="7"/>
      <c r="X867" s="7"/>
      <c r="Y867" s="7"/>
      <c r="Z867" s="7"/>
      <c r="AA867" s="7"/>
      <c r="AB867" s="7"/>
      <c r="AC867" s="7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</row>
    <row r="868" spans="16:50" ht="16">
      <c r="P868" s="2"/>
      <c r="W868" s="7"/>
      <c r="X868" s="7"/>
      <c r="Y868" s="7"/>
      <c r="Z868" s="7"/>
      <c r="AA868" s="7"/>
      <c r="AB868" s="7"/>
      <c r="AC868" s="7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</row>
    <row r="869" spans="16:50" ht="16">
      <c r="P869" s="2"/>
      <c r="W869" s="7"/>
      <c r="X869" s="7"/>
      <c r="Y869" s="7"/>
      <c r="Z869" s="7"/>
      <c r="AA869" s="7"/>
      <c r="AB869" s="7"/>
      <c r="AC869" s="7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</row>
    <row r="870" spans="16:50" ht="16">
      <c r="P870" s="2"/>
      <c r="W870" s="7"/>
      <c r="X870" s="7"/>
      <c r="Y870" s="7"/>
      <c r="Z870" s="7"/>
      <c r="AA870" s="7"/>
      <c r="AB870" s="7"/>
      <c r="AC870" s="7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</row>
    <row r="871" spans="16:50" ht="16">
      <c r="P871" s="2"/>
      <c r="W871" s="7"/>
      <c r="X871" s="7"/>
      <c r="Y871" s="7"/>
      <c r="Z871" s="7"/>
      <c r="AA871" s="7"/>
      <c r="AB871" s="7"/>
      <c r="AC871" s="7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</row>
    <row r="872" spans="16:50" ht="16">
      <c r="P872" s="2"/>
      <c r="W872" s="7"/>
      <c r="X872" s="7"/>
      <c r="Y872" s="7"/>
      <c r="Z872" s="7"/>
      <c r="AA872" s="7"/>
      <c r="AB872" s="7"/>
      <c r="AC872" s="7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</row>
    <row r="873" spans="16:50" ht="16">
      <c r="P873" s="2"/>
      <c r="W873" s="7"/>
      <c r="X873" s="7"/>
      <c r="Y873" s="7"/>
      <c r="Z873" s="7"/>
      <c r="AA873" s="7"/>
      <c r="AB873" s="7"/>
      <c r="AC873" s="7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</row>
    <row r="874" spans="16:50" ht="16">
      <c r="P874" s="2"/>
      <c r="W874" s="7"/>
      <c r="X874" s="7"/>
      <c r="Y874" s="7"/>
      <c r="Z874" s="7"/>
      <c r="AA874" s="7"/>
      <c r="AB874" s="7"/>
      <c r="AC874" s="7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</row>
    <row r="875" spans="16:50" ht="16">
      <c r="P875" s="2"/>
      <c r="W875" s="7"/>
      <c r="X875" s="7"/>
      <c r="Y875" s="7"/>
      <c r="Z875" s="7"/>
      <c r="AA875" s="7"/>
      <c r="AB875" s="7"/>
      <c r="AC875" s="7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</row>
    <row r="876" spans="16:50" ht="16">
      <c r="P876" s="2"/>
      <c r="W876" s="7"/>
      <c r="X876" s="7"/>
      <c r="Y876" s="7"/>
      <c r="Z876" s="7"/>
      <c r="AA876" s="7"/>
      <c r="AB876" s="7"/>
      <c r="AC876" s="7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</row>
    <row r="877" spans="16:50" ht="16">
      <c r="P877" s="2"/>
      <c r="W877" s="7"/>
      <c r="X877" s="7"/>
      <c r="Y877" s="7"/>
      <c r="Z877" s="7"/>
      <c r="AA877" s="7"/>
      <c r="AB877" s="7"/>
      <c r="AC877" s="7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</row>
    <row r="878" spans="16:50" ht="16">
      <c r="P878" s="2"/>
      <c r="W878" s="7"/>
      <c r="X878" s="7"/>
      <c r="Y878" s="7"/>
      <c r="Z878" s="7"/>
      <c r="AA878" s="7"/>
      <c r="AB878" s="7"/>
      <c r="AC878" s="7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</row>
    <row r="879" spans="16:50" ht="16">
      <c r="P879" s="2"/>
      <c r="W879" s="7"/>
      <c r="X879" s="7"/>
      <c r="Y879" s="7"/>
      <c r="Z879" s="7"/>
      <c r="AA879" s="7"/>
      <c r="AB879" s="7"/>
      <c r="AC879" s="7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</row>
    <row r="880" spans="16:50" ht="16">
      <c r="P880" s="2"/>
      <c r="W880" s="7"/>
      <c r="X880" s="7"/>
      <c r="Y880" s="7"/>
      <c r="Z880" s="7"/>
      <c r="AA880" s="7"/>
      <c r="AB880" s="7"/>
      <c r="AC880" s="7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</row>
    <row r="881" spans="16:50" ht="16">
      <c r="P881" s="2"/>
      <c r="W881" s="7"/>
      <c r="X881" s="7"/>
      <c r="Y881" s="7"/>
      <c r="Z881" s="7"/>
      <c r="AA881" s="7"/>
      <c r="AB881" s="7"/>
      <c r="AC881" s="7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</row>
    <row r="882" spans="16:50" ht="16">
      <c r="P882" s="2"/>
      <c r="W882" s="7"/>
      <c r="X882" s="7"/>
      <c r="Y882" s="7"/>
      <c r="Z882" s="7"/>
      <c r="AA882" s="7"/>
      <c r="AB882" s="7"/>
      <c r="AC882" s="7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</row>
    <row r="883" spans="16:50" ht="16">
      <c r="P883" s="2"/>
      <c r="W883" s="7"/>
      <c r="X883" s="7"/>
      <c r="Y883" s="7"/>
      <c r="Z883" s="7"/>
      <c r="AA883" s="7"/>
      <c r="AB883" s="7"/>
      <c r="AC883" s="7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</row>
    <row r="884" spans="16:50" ht="16">
      <c r="P884" s="2"/>
      <c r="W884" s="7"/>
      <c r="X884" s="7"/>
      <c r="Y884" s="7"/>
      <c r="Z884" s="7"/>
      <c r="AA884" s="7"/>
      <c r="AB884" s="7"/>
      <c r="AC884" s="7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</row>
    <row r="885" spans="16:50" ht="16">
      <c r="P885" s="2"/>
      <c r="W885" s="7"/>
      <c r="X885" s="7"/>
      <c r="Y885" s="7"/>
      <c r="Z885" s="7"/>
      <c r="AA885" s="7"/>
      <c r="AB885" s="7"/>
      <c r="AC885" s="7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</row>
    <row r="886" spans="16:50" ht="16">
      <c r="P886" s="2"/>
      <c r="W886" s="7"/>
      <c r="X886" s="7"/>
      <c r="Y886" s="7"/>
      <c r="Z886" s="7"/>
      <c r="AA886" s="7"/>
      <c r="AB886" s="7"/>
      <c r="AC886" s="7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</row>
    <row r="887" spans="16:50" ht="16">
      <c r="P887" s="2"/>
      <c r="W887" s="7"/>
      <c r="X887" s="7"/>
      <c r="Y887" s="7"/>
      <c r="Z887" s="7"/>
      <c r="AA887" s="7"/>
      <c r="AB887" s="7"/>
      <c r="AC887" s="7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</row>
    <row r="888" spans="16:50" ht="16">
      <c r="P888" s="2"/>
      <c r="W888" s="7"/>
      <c r="X888" s="7"/>
      <c r="Y888" s="7"/>
      <c r="Z888" s="7"/>
      <c r="AA888" s="7"/>
      <c r="AB888" s="7"/>
      <c r="AC888" s="7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</row>
    <row r="889" spans="16:50" ht="16">
      <c r="P889" s="2"/>
      <c r="W889" s="7"/>
      <c r="X889" s="7"/>
      <c r="Y889" s="7"/>
      <c r="Z889" s="7"/>
      <c r="AA889" s="7"/>
      <c r="AB889" s="7"/>
      <c r="AC889" s="7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</row>
    <row r="890" spans="16:50" ht="16">
      <c r="P890" s="2"/>
      <c r="W890" s="7"/>
      <c r="X890" s="7"/>
      <c r="Y890" s="7"/>
      <c r="Z890" s="7"/>
      <c r="AA890" s="7"/>
      <c r="AB890" s="7"/>
      <c r="AC890" s="7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</row>
    <row r="891" spans="16:50" ht="16">
      <c r="P891" s="2"/>
      <c r="W891" s="7"/>
      <c r="X891" s="7"/>
      <c r="Y891" s="7"/>
      <c r="Z891" s="7"/>
      <c r="AA891" s="7"/>
      <c r="AB891" s="7"/>
      <c r="AC891" s="7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</row>
    <row r="892" spans="16:50" ht="16">
      <c r="P892" s="2"/>
      <c r="W892" s="7"/>
      <c r="X892" s="7"/>
      <c r="Y892" s="7"/>
      <c r="Z892" s="7"/>
      <c r="AA892" s="7"/>
      <c r="AB892" s="7"/>
      <c r="AC892" s="7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</row>
    <row r="893" spans="16:50" ht="16">
      <c r="P893" s="2"/>
      <c r="W893" s="7"/>
      <c r="X893" s="7"/>
      <c r="Y893" s="7"/>
      <c r="Z893" s="7"/>
      <c r="AA893" s="7"/>
      <c r="AB893" s="7"/>
      <c r="AC893" s="7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</row>
    <row r="894" spans="16:50" ht="16">
      <c r="P894" s="2"/>
      <c r="W894" s="7"/>
      <c r="X894" s="7"/>
      <c r="Y894" s="7"/>
      <c r="Z894" s="7"/>
      <c r="AA894" s="7"/>
      <c r="AB894" s="7"/>
      <c r="AC894" s="7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</row>
    <row r="895" spans="16:50" ht="16">
      <c r="P895" s="2"/>
      <c r="W895" s="7"/>
      <c r="X895" s="7"/>
      <c r="Y895" s="7"/>
      <c r="Z895" s="7"/>
      <c r="AA895" s="7"/>
      <c r="AB895" s="7"/>
      <c r="AC895" s="7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</row>
    <row r="896" spans="16:50" ht="16">
      <c r="P896" s="2"/>
      <c r="W896" s="7"/>
      <c r="X896" s="7"/>
      <c r="Y896" s="7"/>
      <c r="Z896" s="7"/>
      <c r="AA896" s="7"/>
      <c r="AB896" s="7"/>
      <c r="AC896" s="7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</row>
    <row r="897" spans="16:50" ht="16">
      <c r="P897" s="2"/>
      <c r="W897" s="7"/>
      <c r="X897" s="7"/>
      <c r="Y897" s="7"/>
      <c r="Z897" s="7"/>
      <c r="AA897" s="7"/>
      <c r="AB897" s="7"/>
      <c r="AC897" s="7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</row>
    <row r="898" spans="16:50" ht="16">
      <c r="P898" s="2"/>
      <c r="W898" s="7"/>
      <c r="X898" s="7"/>
      <c r="Y898" s="7"/>
      <c r="Z898" s="7"/>
      <c r="AA898" s="7"/>
      <c r="AB898" s="7"/>
      <c r="AC898" s="7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</row>
    <row r="899" spans="16:50" ht="16">
      <c r="P899" s="2"/>
      <c r="W899" s="7"/>
      <c r="X899" s="7"/>
      <c r="Y899" s="7"/>
      <c r="Z899" s="7"/>
      <c r="AA899" s="7"/>
      <c r="AB899" s="7"/>
      <c r="AC899" s="7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</row>
    <row r="900" spans="16:50" ht="16">
      <c r="P900" s="2"/>
      <c r="W900" s="7"/>
      <c r="X900" s="7"/>
      <c r="Y900" s="7"/>
      <c r="Z900" s="7"/>
      <c r="AA900" s="7"/>
      <c r="AB900" s="7"/>
      <c r="AC900" s="7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</row>
    <row r="901" spans="16:50" ht="16">
      <c r="P901" s="2"/>
      <c r="W901" s="7"/>
      <c r="X901" s="7"/>
      <c r="Y901" s="7"/>
      <c r="Z901" s="7"/>
      <c r="AA901" s="7"/>
      <c r="AB901" s="7"/>
      <c r="AC901" s="7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</row>
    <row r="902" spans="16:50" ht="16">
      <c r="P902" s="2"/>
      <c r="W902" s="7"/>
      <c r="X902" s="7"/>
      <c r="Y902" s="7"/>
      <c r="Z902" s="7"/>
      <c r="AA902" s="7"/>
      <c r="AB902" s="7"/>
      <c r="AC902" s="7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</row>
    <row r="903" spans="16:50" ht="16">
      <c r="P903" s="2"/>
      <c r="W903" s="7"/>
      <c r="X903" s="7"/>
      <c r="Y903" s="7"/>
      <c r="Z903" s="7"/>
      <c r="AA903" s="7"/>
      <c r="AB903" s="7"/>
      <c r="AC903" s="7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</row>
    <row r="904" spans="16:50" ht="16">
      <c r="P904" s="2"/>
      <c r="W904" s="7"/>
      <c r="X904" s="7"/>
      <c r="Y904" s="7"/>
      <c r="Z904" s="7"/>
      <c r="AA904" s="7"/>
      <c r="AB904" s="7"/>
      <c r="AC904" s="7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</row>
    <row r="905" spans="16:50" ht="16">
      <c r="P905" s="2"/>
      <c r="W905" s="7"/>
      <c r="X905" s="7"/>
      <c r="Y905" s="7"/>
      <c r="Z905" s="7"/>
      <c r="AA905" s="7"/>
      <c r="AB905" s="7"/>
      <c r="AC905" s="7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</row>
    <row r="906" spans="16:50" ht="16">
      <c r="P906" s="2"/>
      <c r="W906" s="7"/>
      <c r="X906" s="7"/>
      <c r="Y906" s="7"/>
      <c r="Z906" s="7"/>
      <c r="AA906" s="7"/>
      <c r="AB906" s="7"/>
      <c r="AC906" s="7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</row>
    <row r="907" spans="16:50" ht="16">
      <c r="P907" s="2"/>
      <c r="W907" s="7"/>
      <c r="X907" s="7"/>
      <c r="Y907" s="7"/>
      <c r="Z907" s="7"/>
      <c r="AA907" s="7"/>
      <c r="AB907" s="7"/>
      <c r="AC907" s="7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</row>
    <row r="908" spans="16:50" ht="16">
      <c r="P908" s="2"/>
      <c r="W908" s="7"/>
      <c r="X908" s="7"/>
      <c r="Y908" s="7"/>
      <c r="Z908" s="7"/>
      <c r="AA908" s="7"/>
      <c r="AB908" s="7"/>
      <c r="AC908" s="7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</row>
    <row r="909" spans="16:50" ht="16">
      <c r="P909" s="2"/>
      <c r="W909" s="7"/>
      <c r="X909" s="7"/>
      <c r="Y909" s="7"/>
      <c r="Z909" s="7"/>
      <c r="AA909" s="7"/>
      <c r="AB909" s="7"/>
      <c r="AC909" s="7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</row>
    <row r="910" spans="16:50" ht="16">
      <c r="P910" s="2"/>
      <c r="W910" s="7"/>
      <c r="X910" s="7"/>
      <c r="Y910" s="7"/>
      <c r="Z910" s="7"/>
      <c r="AA910" s="7"/>
      <c r="AB910" s="7"/>
      <c r="AC910" s="7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</row>
    <row r="911" spans="16:50" ht="16">
      <c r="P911" s="2"/>
      <c r="W911" s="7"/>
      <c r="X911" s="7"/>
      <c r="Y911" s="7"/>
      <c r="Z911" s="7"/>
      <c r="AA911" s="7"/>
      <c r="AB911" s="7"/>
      <c r="AC911" s="7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</row>
    <row r="912" spans="16:50" ht="16">
      <c r="P912" s="2"/>
      <c r="W912" s="7"/>
      <c r="X912" s="7"/>
      <c r="Y912" s="7"/>
      <c r="Z912" s="7"/>
      <c r="AA912" s="7"/>
      <c r="AB912" s="7"/>
      <c r="AC912" s="7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</row>
    <row r="913" spans="16:50" ht="16">
      <c r="P913" s="2"/>
      <c r="W913" s="7"/>
      <c r="X913" s="7"/>
      <c r="Y913" s="7"/>
      <c r="Z913" s="7"/>
      <c r="AA913" s="7"/>
      <c r="AB913" s="7"/>
      <c r="AC913" s="7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</row>
    <row r="914" spans="16:50" ht="16">
      <c r="P914" s="2"/>
      <c r="W914" s="7"/>
      <c r="X914" s="7"/>
      <c r="Y914" s="7"/>
      <c r="Z914" s="7"/>
      <c r="AA914" s="7"/>
      <c r="AB914" s="7"/>
      <c r="AC914" s="7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</row>
    <row r="915" spans="16:50" ht="16">
      <c r="P915" s="2"/>
      <c r="W915" s="7"/>
      <c r="X915" s="7"/>
      <c r="Y915" s="7"/>
      <c r="Z915" s="7"/>
      <c r="AA915" s="7"/>
      <c r="AB915" s="7"/>
      <c r="AC915" s="7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</row>
    <row r="916" spans="16:50" ht="16">
      <c r="P916" s="2"/>
      <c r="W916" s="7"/>
      <c r="X916" s="7"/>
      <c r="Y916" s="7"/>
      <c r="Z916" s="7"/>
      <c r="AA916" s="7"/>
      <c r="AB916" s="7"/>
      <c r="AC916" s="7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</row>
    <row r="917" spans="16:50" ht="16">
      <c r="P917" s="2"/>
      <c r="W917" s="7"/>
      <c r="X917" s="7"/>
      <c r="Y917" s="7"/>
      <c r="Z917" s="7"/>
      <c r="AA917" s="7"/>
      <c r="AB917" s="7"/>
      <c r="AC917" s="7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</row>
    <row r="918" spans="16:50" ht="16">
      <c r="P918" s="2"/>
      <c r="W918" s="7"/>
      <c r="X918" s="7"/>
      <c r="Y918" s="7"/>
      <c r="Z918" s="7"/>
      <c r="AA918" s="7"/>
      <c r="AB918" s="7"/>
      <c r="AC918" s="7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</row>
    <row r="919" spans="16:50" ht="16">
      <c r="P919" s="2"/>
      <c r="W919" s="7"/>
      <c r="X919" s="7"/>
      <c r="Y919" s="7"/>
      <c r="Z919" s="7"/>
      <c r="AA919" s="7"/>
      <c r="AB919" s="7"/>
      <c r="AC919" s="7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</row>
    <row r="920" spans="16:50" ht="16">
      <c r="P920" s="2"/>
      <c r="W920" s="7"/>
      <c r="X920" s="7"/>
      <c r="Y920" s="7"/>
      <c r="Z920" s="7"/>
      <c r="AA920" s="7"/>
      <c r="AB920" s="7"/>
      <c r="AC920" s="7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</row>
    <row r="921" spans="16:50" ht="16">
      <c r="P921" s="2"/>
      <c r="W921" s="7"/>
      <c r="X921" s="7"/>
      <c r="Y921" s="7"/>
      <c r="Z921" s="7"/>
      <c r="AA921" s="7"/>
      <c r="AB921" s="7"/>
      <c r="AC921" s="7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</row>
    <row r="922" spans="16:50" ht="16">
      <c r="P922" s="2"/>
      <c r="W922" s="7"/>
      <c r="X922" s="7"/>
      <c r="Y922" s="7"/>
      <c r="Z922" s="7"/>
      <c r="AA922" s="7"/>
      <c r="AB922" s="7"/>
      <c r="AC922" s="7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</row>
    <row r="923" spans="16:50" ht="16">
      <c r="P923" s="2"/>
      <c r="W923" s="7"/>
      <c r="X923" s="7"/>
      <c r="Y923" s="7"/>
      <c r="Z923" s="7"/>
      <c r="AA923" s="7"/>
      <c r="AB923" s="7"/>
      <c r="AC923" s="7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</row>
    <row r="924" spans="16:50" ht="16">
      <c r="P924" s="2"/>
      <c r="W924" s="7"/>
      <c r="X924" s="7"/>
      <c r="Y924" s="7"/>
      <c r="Z924" s="7"/>
      <c r="AA924" s="7"/>
      <c r="AB924" s="7"/>
      <c r="AC924" s="7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</row>
    <row r="925" spans="16:50" ht="16">
      <c r="P925" s="2"/>
      <c r="W925" s="7"/>
      <c r="X925" s="7"/>
      <c r="Y925" s="7"/>
      <c r="Z925" s="7"/>
      <c r="AA925" s="7"/>
      <c r="AB925" s="7"/>
      <c r="AC925" s="7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</row>
    <row r="926" spans="16:50" ht="16">
      <c r="P926" s="2"/>
      <c r="W926" s="7"/>
      <c r="X926" s="7"/>
      <c r="Y926" s="7"/>
      <c r="Z926" s="7"/>
      <c r="AA926" s="7"/>
      <c r="AB926" s="7"/>
      <c r="AC926" s="7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</row>
    <row r="927" spans="16:50" ht="16">
      <c r="P927" s="2"/>
      <c r="W927" s="7"/>
      <c r="X927" s="7"/>
      <c r="Y927" s="7"/>
      <c r="Z927" s="7"/>
      <c r="AA927" s="7"/>
      <c r="AB927" s="7"/>
      <c r="AC927" s="7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</row>
    <row r="928" spans="16:50" ht="16">
      <c r="P928" s="2"/>
      <c r="W928" s="7"/>
      <c r="X928" s="7"/>
      <c r="Y928" s="7"/>
      <c r="Z928" s="7"/>
      <c r="AA928" s="7"/>
      <c r="AB928" s="7"/>
      <c r="AC928" s="7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</row>
    <row r="929" spans="16:50" ht="16">
      <c r="P929" s="2"/>
      <c r="W929" s="7"/>
      <c r="X929" s="7"/>
      <c r="Y929" s="7"/>
      <c r="Z929" s="7"/>
      <c r="AA929" s="7"/>
      <c r="AB929" s="7"/>
      <c r="AC929" s="7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</row>
    <row r="930" spans="16:50" ht="16">
      <c r="P930" s="2"/>
      <c r="W930" s="7"/>
      <c r="X930" s="7"/>
      <c r="Y930" s="7"/>
      <c r="Z930" s="7"/>
      <c r="AA930" s="7"/>
      <c r="AB930" s="7"/>
      <c r="AC930" s="7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</row>
    <row r="931" spans="16:50" ht="16">
      <c r="P931" s="2"/>
      <c r="W931" s="7"/>
      <c r="X931" s="7"/>
      <c r="Y931" s="7"/>
      <c r="Z931" s="7"/>
      <c r="AA931" s="7"/>
      <c r="AB931" s="7"/>
      <c r="AC931" s="7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</row>
    <row r="932" spans="16:50" ht="16">
      <c r="P932" s="2"/>
      <c r="W932" s="7"/>
      <c r="X932" s="7"/>
      <c r="Y932" s="7"/>
      <c r="Z932" s="7"/>
      <c r="AA932" s="7"/>
      <c r="AB932" s="7"/>
      <c r="AC932" s="7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</row>
    <row r="933" spans="16:50" ht="16">
      <c r="P933" s="2"/>
      <c r="W933" s="7"/>
      <c r="X933" s="7"/>
      <c r="Y933" s="7"/>
      <c r="Z933" s="7"/>
      <c r="AA933" s="7"/>
      <c r="AB933" s="7"/>
      <c r="AC933" s="7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</row>
    <row r="934" spans="16:50" ht="16">
      <c r="P934" s="2"/>
      <c r="W934" s="7"/>
      <c r="X934" s="7"/>
      <c r="Y934" s="7"/>
      <c r="Z934" s="7"/>
      <c r="AA934" s="7"/>
      <c r="AB934" s="7"/>
      <c r="AC934" s="7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</row>
    <row r="935" spans="16:50" ht="16">
      <c r="P935" s="2"/>
      <c r="W935" s="7"/>
      <c r="X935" s="7"/>
      <c r="Y935" s="7"/>
      <c r="Z935" s="7"/>
      <c r="AA935" s="7"/>
      <c r="AB935" s="7"/>
      <c r="AC935" s="7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</row>
    <row r="936" spans="16:50" ht="16">
      <c r="P936" s="2"/>
      <c r="W936" s="7"/>
      <c r="X936" s="7"/>
      <c r="Y936" s="7"/>
      <c r="Z936" s="7"/>
      <c r="AA936" s="7"/>
      <c r="AB936" s="7"/>
      <c r="AC936" s="7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</row>
    <row r="937" spans="16:50" ht="16">
      <c r="P937" s="2"/>
      <c r="W937" s="7"/>
      <c r="X937" s="7"/>
      <c r="Y937" s="7"/>
      <c r="Z937" s="7"/>
      <c r="AA937" s="7"/>
      <c r="AB937" s="7"/>
      <c r="AC937" s="7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</row>
    <row r="938" spans="16:50" ht="16">
      <c r="P938" s="2"/>
      <c r="W938" s="7"/>
      <c r="X938" s="7"/>
      <c r="Y938" s="7"/>
      <c r="Z938" s="7"/>
      <c r="AA938" s="7"/>
      <c r="AB938" s="7"/>
      <c r="AC938" s="7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</row>
    <row r="939" spans="16:50" ht="16">
      <c r="P939" s="2"/>
      <c r="W939" s="7"/>
      <c r="X939" s="7"/>
      <c r="Y939" s="7"/>
      <c r="Z939" s="7"/>
      <c r="AA939" s="7"/>
      <c r="AB939" s="7"/>
      <c r="AC939" s="7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</row>
    <row r="940" spans="16:50" ht="16">
      <c r="P940" s="2"/>
      <c r="W940" s="7"/>
      <c r="X940" s="7"/>
      <c r="Y940" s="7"/>
      <c r="Z940" s="7"/>
      <c r="AA940" s="7"/>
      <c r="AB940" s="7"/>
      <c r="AC940" s="7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</row>
    <row r="941" spans="16:50" ht="16">
      <c r="P941" s="2"/>
      <c r="W941" s="7"/>
      <c r="X941" s="7"/>
      <c r="Y941" s="7"/>
      <c r="Z941" s="7"/>
      <c r="AA941" s="7"/>
      <c r="AB941" s="7"/>
      <c r="AC941" s="7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</row>
    <row r="942" spans="16:50" ht="16">
      <c r="P942" s="2"/>
      <c r="W942" s="7"/>
      <c r="X942" s="7"/>
      <c r="Y942" s="7"/>
      <c r="Z942" s="7"/>
      <c r="AA942" s="7"/>
      <c r="AB942" s="7"/>
      <c r="AC942" s="7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</row>
    <row r="943" spans="16:50" ht="16">
      <c r="P943" s="2"/>
      <c r="W943" s="7"/>
      <c r="X943" s="7"/>
      <c r="Y943" s="7"/>
      <c r="Z943" s="7"/>
      <c r="AA943" s="7"/>
      <c r="AB943" s="7"/>
      <c r="AC943" s="7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</row>
    <row r="944" spans="16:50" ht="16">
      <c r="P944" s="2"/>
      <c r="W944" s="7"/>
      <c r="X944" s="7"/>
      <c r="Y944" s="7"/>
      <c r="Z944" s="7"/>
      <c r="AA944" s="7"/>
      <c r="AB944" s="7"/>
      <c r="AC944" s="7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</row>
    <row r="945" spans="16:50" ht="16">
      <c r="P945" s="2"/>
      <c r="W945" s="7"/>
      <c r="X945" s="7"/>
      <c r="Y945" s="7"/>
      <c r="Z945" s="7"/>
      <c r="AA945" s="7"/>
      <c r="AB945" s="7"/>
      <c r="AC945" s="7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</row>
    <row r="946" spans="16:50" ht="16">
      <c r="P946" s="2"/>
      <c r="W946" s="7"/>
      <c r="X946" s="7"/>
      <c r="Y946" s="7"/>
      <c r="Z946" s="7"/>
      <c r="AA946" s="7"/>
      <c r="AB946" s="7"/>
      <c r="AC946" s="7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</row>
    <row r="947" spans="16:50" ht="16">
      <c r="P947" s="2"/>
      <c r="W947" s="7"/>
      <c r="X947" s="7"/>
      <c r="Y947" s="7"/>
      <c r="Z947" s="7"/>
      <c r="AA947" s="7"/>
      <c r="AB947" s="7"/>
      <c r="AC947" s="7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</row>
    <row r="948" spans="16:50" ht="16">
      <c r="P948" s="2"/>
      <c r="W948" s="7"/>
      <c r="X948" s="7"/>
      <c r="Y948" s="7"/>
      <c r="Z948" s="7"/>
      <c r="AA948" s="7"/>
      <c r="AB948" s="7"/>
      <c r="AC948" s="7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</row>
    <row r="949" spans="16:50" ht="16">
      <c r="P949" s="2"/>
      <c r="W949" s="7"/>
      <c r="X949" s="7"/>
      <c r="Y949" s="7"/>
      <c r="Z949" s="7"/>
      <c r="AA949" s="7"/>
      <c r="AB949" s="7"/>
      <c r="AC949" s="7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</row>
    <row r="950" spans="16:50" ht="16">
      <c r="P950" s="2"/>
      <c r="W950" s="7"/>
      <c r="X950" s="7"/>
      <c r="Y950" s="7"/>
      <c r="Z950" s="7"/>
      <c r="AA950" s="7"/>
      <c r="AB950" s="7"/>
      <c r="AC950" s="7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</row>
    <row r="951" spans="16:50" ht="16">
      <c r="P951" s="2"/>
      <c r="W951" s="7"/>
      <c r="X951" s="7"/>
      <c r="Y951" s="7"/>
      <c r="Z951" s="7"/>
      <c r="AA951" s="7"/>
      <c r="AB951" s="7"/>
      <c r="AC951" s="7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</row>
    <row r="952" spans="16:50" ht="16">
      <c r="P952" s="2"/>
      <c r="W952" s="7"/>
      <c r="X952" s="7"/>
      <c r="Y952" s="7"/>
      <c r="Z952" s="7"/>
      <c r="AA952" s="7"/>
      <c r="AB952" s="7"/>
      <c r="AC952" s="7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</row>
    <row r="953" spans="16:50" ht="16">
      <c r="P953" s="2"/>
      <c r="W953" s="7"/>
      <c r="X953" s="7"/>
      <c r="Y953" s="7"/>
      <c r="Z953" s="7"/>
      <c r="AA953" s="7"/>
      <c r="AB953" s="7"/>
      <c r="AC953" s="7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</row>
    <row r="954" spans="16:50" ht="16">
      <c r="P954" s="2"/>
      <c r="W954" s="7"/>
      <c r="X954" s="7"/>
      <c r="Y954" s="7"/>
      <c r="Z954" s="7"/>
      <c r="AA954" s="7"/>
      <c r="AB954" s="7"/>
      <c r="AC954" s="7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</row>
    <row r="955" spans="16:50" ht="16">
      <c r="P955" s="2"/>
      <c r="W955" s="7"/>
      <c r="X955" s="7"/>
      <c r="Y955" s="7"/>
      <c r="Z955" s="7"/>
      <c r="AA955" s="7"/>
      <c r="AB955" s="7"/>
      <c r="AC955" s="7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</row>
    <row r="956" spans="16:50" ht="16">
      <c r="P956" s="2"/>
      <c r="W956" s="7"/>
      <c r="X956" s="7"/>
      <c r="Y956" s="7"/>
      <c r="Z956" s="7"/>
      <c r="AA956" s="7"/>
      <c r="AB956" s="7"/>
      <c r="AC956" s="7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</row>
    <row r="957" spans="16:50" ht="16">
      <c r="P957" s="2"/>
      <c r="W957" s="7"/>
      <c r="X957" s="7"/>
      <c r="Y957" s="7"/>
      <c r="Z957" s="7"/>
      <c r="AA957" s="7"/>
      <c r="AB957" s="7"/>
      <c r="AC957" s="7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</row>
    <row r="958" spans="16:50" ht="16">
      <c r="P958" s="2"/>
      <c r="W958" s="7"/>
      <c r="X958" s="7"/>
      <c r="Y958" s="7"/>
      <c r="Z958" s="7"/>
      <c r="AA958" s="7"/>
      <c r="AB958" s="7"/>
      <c r="AC958" s="7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</row>
    <row r="959" spans="16:50" ht="16">
      <c r="P959" s="2"/>
      <c r="W959" s="7"/>
      <c r="X959" s="7"/>
      <c r="Y959" s="7"/>
      <c r="Z959" s="7"/>
      <c r="AA959" s="7"/>
      <c r="AB959" s="7"/>
      <c r="AC959" s="7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</row>
    <row r="960" spans="16:50" ht="16">
      <c r="P960" s="2"/>
      <c r="W960" s="7"/>
      <c r="X960" s="7"/>
      <c r="Y960" s="7"/>
      <c r="Z960" s="7"/>
      <c r="AA960" s="7"/>
      <c r="AB960" s="7"/>
      <c r="AC960" s="7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</row>
    <row r="961" spans="16:50" ht="16">
      <c r="P961" s="2"/>
      <c r="W961" s="7"/>
      <c r="X961" s="7"/>
      <c r="Y961" s="7"/>
      <c r="Z961" s="7"/>
      <c r="AA961" s="7"/>
      <c r="AB961" s="7"/>
      <c r="AC961" s="7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</row>
    <row r="962" spans="16:50" ht="16">
      <c r="P962" s="2"/>
      <c r="W962" s="7"/>
      <c r="X962" s="7"/>
      <c r="Y962" s="7"/>
      <c r="Z962" s="7"/>
      <c r="AA962" s="7"/>
      <c r="AB962" s="7"/>
      <c r="AC962" s="7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</row>
    <row r="963" spans="16:50" ht="16">
      <c r="P963" s="2"/>
      <c r="W963" s="7"/>
      <c r="X963" s="7"/>
      <c r="Y963" s="7"/>
      <c r="Z963" s="7"/>
      <c r="AA963" s="7"/>
      <c r="AB963" s="7"/>
      <c r="AC963" s="7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</row>
    <row r="964" spans="16:50" ht="16">
      <c r="P964" s="2"/>
      <c r="W964" s="7"/>
      <c r="X964" s="7"/>
      <c r="Y964" s="7"/>
      <c r="Z964" s="7"/>
      <c r="AA964" s="7"/>
      <c r="AB964" s="7"/>
      <c r="AC964" s="7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</row>
    <row r="965" spans="16:50" ht="16">
      <c r="P965" s="2"/>
      <c r="W965" s="7"/>
      <c r="X965" s="7"/>
      <c r="Y965" s="7"/>
      <c r="Z965" s="7"/>
      <c r="AA965" s="7"/>
      <c r="AB965" s="7"/>
      <c r="AC965" s="7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</row>
    <row r="966" spans="16:50" ht="16">
      <c r="P966" s="2"/>
      <c r="W966" s="7"/>
      <c r="X966" s="7"/>
      <c r="Y966" s="7"/>
      <c r="Z966" s="7"/>
      <c r="AA966" s="7"/>
      <c r="AB966" s="7"/>
      <c r="AC966" s="7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</row>
    <row r="967" spans="16:50" ht="16">
      <c r="P967" s="2"/>
      <c r="W967" s="7"/>
      <c r="X967" s="7"/>
      <c r="Y967" s="7"/>
      <c r="Z967" s="7"/>
      <c r="AA967" s="7"/>
      <c r="AB967" s="7"/>
      <c r="AC967" s="7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</row>
    <row r="968" spans="16:50" ht="16">
      <c r="P968" s="2"/>
      <c r="W968" s="7"/>
      <c r="X968" s="7"/>
      <c r="Y968" s="7"/>
      <c r="Z968" s="7"/>
      <c r="AA968" s="7"/>
      <c r="AB968" s="7"/>
      <c r="AC968" s="7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</row>
    <row r="969" spans="16:50" ht="16">
      <c r="P969" s="2"/>
      <c r="W969" s="7"/>
      <c r="X969" s="7"/>
      <c r="Y969" s="7"/>
      <c r="Z969" s="7"/>
      <c r="AA969" s="7"/>
      <c r="AB969" s="7"/>
      <c r="AC969" s="7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</row>
    <row r="970" spans="16:50" ht="16">
      <c r="P970" s="2"/>
      <c r="W970" s="7"/>
      <c r="X970" s="7"/>
      <c r="Y970" s="7"/>
      <c r="Z970" s="7"/>
      <c r="AA970" s="7"/>
      <c r="AB970" s="7"/>
      <c r="AC970" s="7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</row>
    <row r="971" spans="16:50" ht="16">
      <c r="P971" s="2"/>
      <c r="W971" s="7"/>
      <c r="X971" s="7"/>
      <c r="Y971" s="7"/>
      <c r="Z971" s="7"/>
      <c r="AA971" s="7"/>
      <c r="AB971" s="7"/>
      <c r="AC971" s="7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</row>
    <row r="972" spans="16:50" ht="16">
      <c r="P972" s="2"/>
      <c r="W972" s="7"/>
      <c r="X972" s="7"/>
      <c r="Y972" s="7"/>
      <c r="Z972" s="7"/>
      <c r="AA972" s="7"/>
      <c r="AB972" s="7"/>
      <c r="AC972" s="7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</row>
    <row r="973" spans="16:50" ht="16">
      <c r="P973" s="2"/>
      <c r="W973" s="7"/>
      <c r="X973" s="7"/>
      <c r="Y973" s="7"/>
      <c r="Z973" s="7"/>
      <c r="AA973" s="7"/>
      <c r="AB973" s="7"/>
      <c r="AC973" s="7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</row>
    <row r="974" spans="16:50" ht="16">
      <c r="P974" s="2"/>
      <c r="W974" s="7"/>
      <c r="X974" s="7"/>
      <c r="Y974" s="7"/>
      <c r="Z974" s="7"/>
      <c r="AA974" s="7"/>
      <c r="AB974" s="7"/>
      <c r="AC974" s="7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</row>
    <row r="975" spans="16:50" ht="16">
      <c r="P975" s="2"/>
      <c r="W975" s="7"/>
      <c r="X975" s="7"/>
      <c r="Y975" s="7"/>
      <c r="Z975" s="7"/>
      <c r="AA975" s="7"/>
      <c r="AB975" s="7"/>
      <c r="AC975" s="7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</row>
    <row r="976" spans="16:50" ht="16">
      <c r="P976" s="2"/>
      <c r="W976" s="7"/>
      <c r="X976" s="7"/>
      <c r="Y976" s="7"/>
      <c r="Z976" s="7"/>
      <c r="AA976" s="7"/>
      <c r="AB976" s="7"/>
      <c r="AC976" s="7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</row>
    <row r="977" spans="16:50" ht="16">
      <c r="P977" s="2"/>
      <c r="W977" s="7"/>
      <c r="X977" s="7"/>
      <c r="Y977" s="7"/>
      <c r="Z977" s="7"/>
      <c r="AA977" s="7"/>
      <c r="AB977" s="7"/>
      <c r="AC977" s="7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</row>
    <row r="978" spans="16:50" ht="16">
      <c r="P978" s="2"/>
      <c r="W978" s="7"/>
      <c r="X978" s="7"/>
      <c r="Y978" s="7"/>
      <c r="Z978" s="7"/>
      <c r="AA978" s="7"/>
      <c r="AB978" s="7"/>
      <c r="AC978" s="7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</row>
    <row r="979" spans="16:50" ht="16">
      <c r="P979" s="2"/>
      <c r="W979" s="7"/>
      <c r="X979" s="7"/>
      <c r="Y979" s="7"/>
      <c r="Z979" s="7"/>
      <c r="AA979" s="7"/>
      <c r="AB979" s="7"/>
      <c r="AC979" s="7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</row>
    <row r="980" spans="16:50" ht="16">
      <c r="P980" s="2"/>
      <c r="W980" s="7"/>
      <c r="X980" s="7"/>
      <c r="Y980" s="7"/>
      <c r="Z980" s="7"/>
      <c r="AA980" s="7"/>
      <c r="AB980" s="7"/>
      <c r="AC980" s="7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</row>
    <row r="981" spans="16:50" ht="16">
      <c r="P981" s="2"/>
      <c r="W981" s="7"/>
      <c r="X981" s="7"/>
      <c r="Y981" s="7"/>
      <c r="Z981" s="7"/>
      <c r="AA981" s="7"/>
      <c r="AB981" s="7"/>
      <c r="AC981" s="7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</row>
    <row r="982" spans="16:50" ht="16">
      <c r="P982" s="2"/>
      <c r="W982" s="7"/>
      <c r="X982" s="7"/>
      <c r="Y982" s="7"/>
      <c r="Z982" s="7"/>
      <c r="AA982" s="7"/>
      <c r="AB982" s="7"/>
      <c r="AC982" s="7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</row>
    <row r="983" spans="16:50" ht="16">
      <c r="P983" s="2"/>
      <c r="W983" s="7"/>
      <c r="X983" s="7"/>
      <c r="Y983" s="7"/>
      <c r="Z983" s="7"/>
      <c r="AA983" s="7"/>
      <c r="AB983" s="7"/>
      <c r="AC983" s="7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</row>
    <row r="984" spans="16:50" ht="16">
      <c r="P984" s="2"/>
      <c r="W984" s="7"/>
      <c r="X984" s="7"/>
      <c r="Y984" s="7"/>
      <c r="Z984" s="7"/>
      <c r="AA984" s="7"/>
      <c r="AB984" s="7"/>
      <c r="AC984" s="7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</row>
    <row r="985" spans="16:50" ht="16">
      <c r="P985" s="2"/>
      <c r="W985" s="7"/>
      <c r="X985" s="7"/>
      <c r="Y985" s="7"/>
      <c r="Z985" s="7"/>
      <c r="AA985" s="7"/>
      <c r="AB985" s="7"/>
      <c r="AC985" s="7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</row>
    <row r="986" spans="16:50" ht="16">
      <c r="P986" s="2"/>
      <c r="W986" s="7"/>
      <c r="X986" s="7"/>
      <c r="Y986" s="7"/>
      <c r="Z986" s="7"/>
      <c r="AA986" s="7"/>
      <c r="AB986" s="7"/>
      <c r="AC986" s="7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</row>
    <row r="987" spans="16:50" ht="16">
      <c r="P987" s="2"/>
      <c r="W987" s="7"/>
      <c r="X987" s="7"/>
      <c r="Y987" s="7"/>
      <c r="Z987" s="7"/>
      <c r="AA987" s="7"/>
      <c r="AB987" s="7"/>
      <c r="AC987" s="7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</row>
    <row r="988" spans="16:50" ht="16">
      <c r="P988" s="2"/>
      <c r="W988" s="7"/>
      <c r="X988" s="7"/>
      <c r="Y988" s="7"/>
      <c r="Z988" s="7"/>
      <c r="AA988" s="7"/>
      <c r="AB988" s="7"/>
      <c r="AC988" s="7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</row>
    <row r="989" spans="16:50" ht="16">
      <c r="P989" s="2"/>
      <c r="W989" s="7"/>
      <c r="X989" s="7"/>
      <c r="Y989" s="7"/>
      <c r="Z989" s="7"/>
      <c r="AA989" s="7"/>
      <c r="AB989" s="7"/>
      <c r="AC989" s="7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</row>
    <row r="990" spans="16:50" ht="16">
      <c r="P990" s="2"/>
      <c r="W990" s="7"/>
      <c r="X990" s="7"/>
      <c r="Y990" s="7"/>
      <c r="Z990" s="7"/>
      <c r="AA990" s="7"/>
      <c r="AB990" s="7"/>
      <c r="AC990" s="7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</row>
    <row r="991" spans="16:50" ht="16">
      <c r="P991" s="2"/>
      <c r="W991" s="7"/>
      <c r="X991" s="7"/>
      <c r="Y991" s="7"/>
      <c r="Z991" s="7"/>
      <c r="AA991" s="7"/>
      <c r="AB991" s="7"/>
      <c r="AC991" s="7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</row>
    <row r="992" spans="16:50" ht="16">
      <c r="P992" s="2"/>
      <c r="W992" s="7"/>
      <c r="X992" s="7"/>
      <c r="Y992" s="7"/>
      <c r="Z992" s="7"/>
      <c r="AA992" s="7"/>
      <c r="AB992" s="7"/>
      <c r="AC992" s="7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</row>
    <row r="993" spans="16:50" ht="16">
      <c r="P993" s="2"/>
      <c r="W993" s="7"/>
      <c r="X993" s="7"/>
      <c r="Y993" s="7"/>
      <c r="Z993" s="7"/>
      <c r="AA993" s="7"/>
      <c r="AB993" s="7"/>
      <c r="AC993" s="7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</row>
    <row r="994" spans="16:50" ht="16">
      <c r="P994" s="2"/>
      <c r="W994" s="7"/>
      <c r="X994" s="7"/>
      <c r="Y994" s="7"/>
      <c r="Z994" s="7"/>
      <c r="AA994" s="7"/>
      <c r="AB994" s="7"/>
      <c r="AC994" s="7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</row>
    <row r="995" spans="16:50" ht="16">
      <c r="P995" s="2"/>
      <c r="W995" s="7"/>
      <c r="X995" s="7"/>
      <c r="Y995" s="7"/>
      <c r="Z995" s="7"/>
      <c r="AA995" s="7"/>
      <c r="AB995" s="7"/>
      <c r="AC995" s="7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</row>
    <row r="996" spans="16:50" ht="16">
      <c r="P996" s="2"/>
      <c r="W996" s="7"/>
      <c r="X996" s="7"/>
      <c r="Y996" s="7"/>
      <c r="Z996" s="7"/>
      <c r="AA996" s="7"/>
      <c r="AB996" s="7"/>
      <c r="AC996" s="7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</row>
    <row r="997" spans="16:50" ht="16">
      <c r="P997" s="2"/>
      <c r="W997" s="7"/>
      <c r="X997" s="7"/>
      <c r="Y997" s="7"/>
      <c r="Z997" s="7"/>
      <c r="AA997" s="7"/>
      <c r="AB997" s="7"/>
      <c r="AC997" s="7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</row>
    <row r="998" spans="16:50" ht="16">
      <c r="P998" s="2"/>
      <c r="W998" s="7"/>
      <c r="X998" s="7"/>
      <c r="Y998" s="7"/>
      <c r="Z998" s="7"/>
      <c r="AA998" s="7"/>
      <c r="AB998" s="7"/>
      <c r="AC998" s="7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</row>
    <row r="999" spans="16:50" ht="16">
      <c r="P999" s="2"/>
      <c r="W999" s="7"/>
      <c r="X999" s="7"/>
      <c r="Y999" s="7"/>
      <c r="Z999" s="7"/>
      <c r="AA999" s="7"/>
      <c r="AB999" s="7"/>
      <c r="AC999" s="7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</row>
    <row r="1000" spans="16:50" ht="16">
      <c r="P1000" s="2"/>
      <c r="W1000" s="7"/>
      <c r="X1000" s="7"/>
      <c r="Y1000" s="7"/>
      <c r="Z1000" s="7"/>
      <c r="AA1000" s="7"/>
      <c r="AB1000" s="7"/>
      <c r="AC1000" s="7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</row>
  </sheetData>
  <conditionalFormatting sqref="B284:AU286">
    <cfRule type="cellIs" dxfId="7" priority="1" operator="greaterThanOrEqual">
      <formula>0.8</formula>
    </cfRule>
  </conditionalFormatting>
  <conditionalFormatting sqref="B284:AU286">
    <cfRule type="cellIs" dxfId="6" priority="2" operator="between">
      <formula>0.4</formula>
      <formula>0.79</formula>
    </cfRule>
  </conditionalFormatting>
  <conditionalFormatting sqref="B284:AU286">
    <cfRule type="cellIs" dxfId="5" priority="3" operator="lessThan">
      <formula>0.4</formula>
    </cfRule>
  </conditionalFormatting>
  <conditionalFormatting sqref="K284:S286 T284:U285 V284:AU284">
    <cfRule type="cellIs" dxfId="4" priority="4" operator="greaterThanOr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D46"/>
  <sheetViews>
    <sheetView workbookViewId="0"/>
  </sheetViews>
  <sheetFormatPr baseColWidth="10" defaultColWidth="11.1640625" defaultRowHeight="15" customHeight="1"/>
  <cols>
    <col min="1" max="1" width="58.5" customWidth="1"/>
    <col min="2" max="2" width="19.1640625" customWidth="1"/>
    <col min="3" max="3" width="19.6640625" customWidth="1"/>
    <col min="4" max="4" width="21.5" customWidth="1"/>
  </cols>
  <sheetData>
    <row r="1" spans="1:4" ht="30.75" customHeight="1">
      <c r="A1" s="31" t="s">
        <v>136</v>
      </c>
      <c r="B1" s="32" t="s">
        <v>137</v>
      </c>
      <c r="C1" s="32" t="s">
        <v>138</v>
      </c>
      <c r="D1" s="32" t="s">
        <v>139</v>
      </c>
    </row>
    <row r="2" spans="1:4" ht="16">
      <c r="A2" s="33" t="s">
        <v>21</v>
      </c>
      <c r="B2" s="34">
        <v>0.92515735806645294</v>
      </c>
      <c r="C2" s="34">
        <v>0.97436964690904471</v>
      </c>
      <c r="D2" s="34">
        <v>0.97286275382436405</v>
      </c>
    </row>
    <row r="3" spans="1:4" ht="16">
      <c r="A3" s="33" t="s">
        <v>125</v>
      </c>
      <c r="B3" s="34">
        <v>0.91428682138617001</v>
      </c>
      <c r="C3" s="34">
        <v>0.9688446562580747</v>
      </c>
      <c r="D3" s="34">
        <v>0.96741551111052793</v>
      </c>
    </row>
    <row r="4" spans="1:4" ht="16">
      <c r="A4" s="33" t="s">
        <v>128</v>
      </c>
      <c r="B4" s="34">
        <v>0.78954428502189866</v>
      </c>
      <c r="C4" s="34">
        <v>0.965909790883973</v>
      </c>
      <c r="D4" s="34">
        <v>0.96292898002664384</v>
      </c>
    </row>
    <row r="5" spans="1:4" ht="16">
      <c r="A5" s="33" t="s">
        <v>36</v>
      </c>
      <c r="B5" s="34">
        <v>0.20216716973771368</v>
      </c>
      <c r="C5" s="34">
        <v>0.91016096772006161</v>
      </c>
      <c r="D5" s="34">
        <v>0.9038155361596848</v>
      </c>
    </row>
    <row r="6" spans="1:4" ht="16">
      <c r="A6" s="33" t="s">
        <v>133</v>
      </c>
      <c r="B6" s="34">
        <v>0.12048810108131078</v>
      </c>
      <c r="C6" s="34">
        <v>0.88380087196408785</v>
      </c>
      <c r="D6" s="34">
        <v>0.88535299984091376</v>
      </c>
    </row>
    <row r="7" spans="1:4" ht="16">
      <c r="A7" s="33" t="s">
        <v>128</v>
      </c>
      <c r="B7" s="34">
        <v>0.3897030852599016</v>
      </c>
      <c r="C7" s="34">
        <v>0.87940069802269671</v>
      </c>
      <c r="D7" s="34">
        <v>0.88339197974304307</v>
      </c>
    </row>
    <row r="8" spans="1:4" ht="16">
      <c r="A8" s="33" t="s">
        <v>130</v>
      </c>
      <c r="B8" s="34"/>
      <c r="C8" s="34">
        <v>0.92299330819946379</v>
      </c>
      <c r="D8" s="34">
        <v>0.8554053203026879</v>
      </c>
    </row>
    <row r="9" spans="1:4" ht="16">
      <c r="A9" s="33" t="s">
        <v>46</v>
      </c>
      <c r="B9" s="34">
        <v>0.42160002914672806</v>
      </c>
      <c r="C9" s="34">
        <v>0.90963855530024473</v>
      </c>
      <c r="D9" s="34">
        <v>0.85434061560136954</v>
      </c>
    </row>
    <row r="10" spans="1:4" ht="16">
      <c r="A10" s="33" t="s">
        <v>126</v>
      </c>
      <c r="B10" s="34">
        <v>-8.8163309929290917E-2</v>
      </c>
      <c r="C10" s="34">
        <v>0.91671120248625937</v>
      </c>
      <c r="D10" s="34">
        <v>0.85202888753998984</v>
      </c>
    </row>
    <row r="11" spans="1:4" ht="16">
      <c r="A11" s="33" t="s">
        <v>45</v>
      </c>
      <c r="B11" s="34">
        <v>0.61385786938882825</v>
      </c>
      <c r="C11" s="34">
        <v>0.89168153245389137</v>
      </c>
      <c r="D11" s="34">
        <v>0.84336013495932172</v>
      </c>
    </row>
    <row r="12" spans="1:4" ht="16">
      <c r="A12" s="33" t="s">
        <v>132</v>
      </c>
      <c r="B12" s="34">
        <v>0.88868816133271555</v>
      </c>
      <c r="C12" s="34">
        <v>0.91671120248625937</v>
      </c>
      <c r="D12" s="34">
        <v>0.84255807004896177</v>
      </c>
    </row>
    <row r="13" spans="1:4" ht="16">
      <c r="A13" s="33" t="s">
        <v>41</v>
      </c>
      <c r="B13" s="34">
        <v>0.1998973250295257</v>
      </c>
      <c r="C13" s="34">
        <v>0.81077914260154071</v>
      </c>
      <c r="D13" s="34">
        <v>0.83443172972901036</v>
      </c>
    </row>
    <row r="14" spans="1:4" ht="16">
      <c r="A14" s="33" t="s">
        <v>118</v>
      </c>
      <c r="B14" s="34">
        <v>0.89696091153934487</v>
      </c>
      <c r="C14" s="34">
        <v>0.887846565761097</v>
      </c>
      <c r="D14" s="34">
        <v>0.82546631860476116</v>
      </c>
    </row>
    <row r="15" spans="1:4" ht="16">
      <c r="A15" s="33" t="s">
        <v>127</v>
      </c>
      <c r="B15" s="34">
        <v>0.39605825790178661</v>
      </c>
      <c r="C15" s="34">
        <v>0.92131142530242993</v>
      </c>
      <c r="D15" s="34">
        <v>0.81811596110521267</v>
      </c>
    </row>
    <row r="16" spans="1:4" ht="16">
      <c r="A16" s="33" t="s">
        <v>119</v>
      </c>
      <c r="B16" s="34">
        <v>0.90261596884377937</v>
      </c>
      <c r="C16" s="34">
        <v>0.86887343030287911</v>
      </c>
      <c r="D16" s="34">
        <v>0.8074719784337151</v>
      </c>
    </row>
    <row r="17" spans="1:4" ht="16">
      <c r="A17" s="33" t="s">
        <v>32</v>
      </c>
      <c r="B17" s="34">
        <v>0.53957287471032966</v>
      </c>
      <c r="C17" s="34">
        <v>0.80951288134932897</v>
      </c>
      <c r="D17" s="34">
        <v>0.79912479257568014</v>
      </c>
    </row>
    <row r="18" spans="1:4" ht="16">
      <c r="A18" s="33" t="s">
        <v>131</v>
      </c>
      <c r="B18" s="34">
        <v>0.39474513067366268</v>
      </c>
      <c r="C18" s="34">
        <v>0.91850307055052027</v>
      </c>
      <c r="D18" s="34">
        <v>0.7941302848373385</v>
      </c>
    </row>
    <row r="19" spans="1:4" ht="16">
      <c r="A19" s="33" t="s">
        <v>120</v>
      </c>
      <c r="B19" s="34">
        <v>0.9234756768528839</v>
      </c>
      <c r="C19" s="34">
        <v>0.90665955603025805</v>
      </c>
      <c r="D19" s="34">
        <v>0.77956143423437463</v>
      </c>
    </row>
    <row r="20" spans="1:4" ht="16">
      <c r="A20" s="33" t="s">
        <v>33</v>
      </c>
      <c r="B20" s="34">
        <v>0.33218951539373581</v>
      </c>
      <c r="C20" s="34">
        <v>0.78211279562077929</v>
      </c>
      <c r="D20" s="34">
        <v>0.75885965003531497</v>
      </c>
    </row>
    <row r="21" spans="1:4" ht="16">
      <c r="A21" s="33" t="s">
        <v>38</v>
      </c>
      <c r="B21" s="34">
        <v>0.12602040088240304</v>
      </c>
      <c r="C21" s="34">
        <v>0.90160737942950986</v>
      </c>
      <c r="D21" s="34">
        <v>0.7409232643000544</v>
      </c>
    </row>
    <row r="22" spans="1:4" ht="16">
      <c r="A22" s="33" t="s">
        <v>29</v>
      </c>
      <c r="B22" s="34">
        <v>0.41827566431086138</v>
      </c>
      <c r="C22" s="34">
        <v>0.89333225745157585</v>
      </c>
      <c r="D22" s="34">
        <v>0.72841226520502489</v>
      </c>
    </row>
    <row r="23" spans="1:4" ht="16">
      <c r="A23" s="33" t="s">
        <v>25</v>
      </c>
      <c r="B23" s="34">
        <v>-0.13278313313024412</v>
      </c>
      <c r="C23" s="34">
        <v>0.78109478979126024</v>
      </c>
      <c r="D23" s="34">
        <v>0.69645834074014712</v>
      </c>
    </row>
    <row r="24" spans="1:4" ht="16">
      <c r="A24" s="33" t="s">
        <v>27</v>
      </c>
      <c r="B24" s="34">
        <v>0.31167255070925559</v>
      </c>
      <c r="C24" s="34">
        <v>0.71603756524210216</v>
      </c>
      <c r="D24" s="34">
        <v>0.69449891057546587</v>
      </c>
    </row>
    <row r="25" spans="1:4" ht="16">
      <c r="A25" s="33" t="s">
        <v>23</v>
      </c>
      <c r="B25" s="34">
        <v>-2.7672176869757187E-3</v>
      </c>
      <c r="C25" s="34">
        <v>0.87690301318697506</v>
      </c>
      <c r="D25" s="34">
        <v>0.67946804456223331</v>
      </c>
    </row>
    <row r="26" spans="1:4" ht="16">
      <c r="A26" s="33" t="s">
        <v>129</v>
      </c>
      <c r="B26" s="34">
        <v>2.8035430462581515E-2</v>
      </c>
      <c r="C26" s="34">
        <v>0.84451547041234498</v>
      </c>
      <c r="D26" s="34">
        <v>0.67877100939645996</v>
      </c>
    </row>
    <row r="27" spans="1:4" ht="16">
      <c r="A27" s="33" t="s">
        <v>48</v>
      </c>
      <c r="B27" s="34">
        <v>0.15753106534620115</v>
      </c>
      <c r="C27" s="34">
        <v>0.68558917553662391</v>
      </c>
      <c r="D27" s="34">
        <v>0.66731422892919201</v>
      </c>
    </row>
    <row r="28" spans="1:4" ht="16">
      <c r="A28" s="33" t="s">
        <v>40</v>
      </c>
      <c r="B28" s="34">
        <v>0.76660188984569422</v>
      </c>
      <c r="C28" s="34">
        <v>0.62989797188812691</v>
      </c>
      <c r="D28" s="34">
        <v>0.65897031601468314</v>
      </c>
    </row>
    <row r="29" spans="1:4" ht="16">
      <c r="A29" s="33" t="s">
        <v>124</v>
      </c>
      <c r="B29" s="34">
        <v>0.76105526673026347</v>
      </c>
      <c r="C29" s="34">
        <v>0.79817434523333175</v>
      </c>
      <c r="D29" s="34">
        <v>0.63917972586890703</v>
      </c>
    </row>
    <row r="30" spans="1:4" ht="16">
      <c r="A30" s="33" t="s">
        <v>34</v>
      </c>
      <c r="B30" s="34">
        <v>0.13949204996787615</v>
      </c>
      <c r="C30" s="34">
        <v>0.64983848311814008</v>
      </c>
      <c r="D30" s="34">
        <v>0.62525050179141828</v>
      </c>
    </row>
    <row r="31" spans="1:4" ht="16">
      <c r="A31" s="33" t="s">
        <v>121</v>
      </c>
      <c r="B31" s="34">
        <v>0.75644128090625595</v>
      </c>
      <c r="C31" s="34">
        <v>0.58953199303931691</v>
      </c>
      <c r="D31" s="34">
        <v>0.619603063464785</v>
      </c>
    </row>
    <row r="32" spans="1:4" ht="16">
      <c r="A32" s="33" t="s">
        <v>39</v>
      </c>
      <c r="B32" s="34">
        <v>-0.14262576255077361</v>
      </c>
      <c r="C32" s="34">
        <v>0.80055085060649145</v>
      </c>
      <c r="D32" s="34">
        <v>0.57158311641671611</v>
      </c>
    </row>
    <row r="33" spans="1:4" ht="16">
      <c r="A33" s="33" t="s">
        <v>30</v>
      </c>
      <c r="B33" s="34">
        <v>0.74796879786433246</v>
      </c>
      <c r="C33" s="34">
        <v>0.54891552357393381</v>
      </c>
      <c r="D33" s="34">
        <v>0.53968476807898935</v>
      </c>
    </row>
    <row r="34" spans="1:4" ht="16">
      <c r="A34" s="33" t="s">
        <v>122</v>
      </c>
      <c r="B34" s="34">
        <v>0.76705685177537963</v>
      </c>
      <c r="C34" s="34">
        <v>0.56857773918863197</v>
      </c>
      <c r="D34" s="34">
        <v>0.50479627812236338</v>
      </c>
    </row>
    <row r="35" spans="1:4" ht="16">
      <c r="A35" s="33" t="s">
        <v>28</v>
      </c>
      <c r="B35" s="34">
        <v>-7.0689155961939545E-2</v>
      </c>
      <c r="C35" s="34">
        <v>0.38660931898895262</v>
      </c>
      <c r="D35" s="34">
        <v>0.41421347182291057</v>
      </c>
    </row>
    <row r="36" spans="1:4" ht="16">
      <c r="A36" s="33" t="s">
        <v>123</v>
      </c>
      <c r="B36" s="34">
        <v>0.69726123563285303</v>
      </c>
      <c r="C36" s="34">
        <v>0.49326942147188912</v>
      </c>
      <c r="D36" s="34">
        <v>0.36676346580943425</v>
      </c>
    </row>
    <row r="37" spans="1:4" ht="16">
      <c r="A37" s="33" t="s">
        <v>35</v>
      </c>
      <c r="B37" s="34">
        <v>0.43705406163750815</v>
      </c>
      <c r="C37" s="34">
        <v>0.52477503080466226</v>
      </c>
      <c r="D37" s="34">
        <v>0.27965980689169817</v>
      </c>
    </row>
    <row r="38" spans="1:4" ht="16">
      <c r="A38" s="33" t="s">
        <v>47</v>
      </c>
      <c r="B38" s="34">
        <v>-0.13557272940898496</v>
      </c>
      <c r="C38" s="34">
        <v>-9.9809662093385376E-2</v>
      </c>
      <c r="D38" s="34">
        <v>-0.19516156108283664</v>
      </c>
    </row>
    <row r="39" spans="1:4" ht="16">
      <c r="A39" s="33" t="s">
        <v>26</v>
      </c>
      <c r="B39" s="34">
        <v>-1.3897109941305618E-2</v>
      </c>
      <c r="C39" s="34">
        <v>-0.47714650279641529</v>
      </c>
      <c r="D39" s="34">
        <v>-0.58479479478794405</v>
      </c>
    </row>
    <row r="40" spans="1:4" ht="16">
      <c r="A40" s="33" t="s">
        <v>22</v>
      </c>
      <c r="B40" s="34">
        <v>-0.70159634008112548</v>
      </c>
      <c r="C40" s="34"/>
      <c r="D40" s="34"/>
    </row>
    <row r="41" spans="1:4" ht="16">
      <c r="A41" s="33" t="s">
        <v>24</v>
      </c>
      <c r="B41" s="34"/>
      <c r="C41" s="34"/>
      <c r="D41" s="34"/>
    </row>
    <row r="42" spans="1:4" ht="16">
      <c r="A42" s="33" t="s">
        <v>31</v>
      </c>
      <c r="B42" s="34">
        <v>0.72374122495200366</v>
      </c>
      <c r="C42" s="34"/>
      <c r="D42" s="34"/>
    </row>
    <row r="43" spans="1:4" ht="16">
      <c r="A43" s="33" t="s">
        <v>37</v>
      </c>
      <c r="B43" s="34">
        <v>-0.36698950735968461</v>
      </c>
      <c r="C43" s="34"/>
      <c r="D43" s="34"/>
    </row>
    <row r="44" spans="1:4" ht="16">
      <c r="A44" s="33" t="s">
        <v>42</v>
      </c>
      <c r="B44" s="34">
        <v>0.906854885143624</v>
      </c>
      <c r="C44" s="34"/>
      <c r="D44" s="34"/>
    </row>
    <row r="45" spans="1:4" ht="16">
      <c r="A45" s="33" t="s">
        <v>43</v>
      </c>
      <c r="B45" s="34">
        <v>0.8183034183706227</v>
      </c>
      <c r="C45" s="34"/>
      <c r="D45" s="34"/>
    </row>
    <row r="46" spans="1:4" ht="16">
      <c r="A46" s="1" t="s">
        <v>44</v>
      </c>
      <c r="B46" s="29">
        <v>0.72585502461797136</v>
      </c>
      <c r="C46" s="29"/>
      <c r="D46" s="29"/>
    </row>
  </sheetData>
  <autoFilter ref="A1:AT46" xr:uid="{00000000-0009-0000-0000-000007000000}"/>
  <conditionalFormatting sqref="B2:D46">
    <cfRule type="cellIs" dxfId="3" priority="1" operator="greaterThan">
      <formula>0.75</formula>
    </cfRule>
  </conditionalFormatting>
  <conditionalFormatting sqref="B2:D46">
    <cfRule type="cellIs" dxfId="2" priority="2" operator="between">
      <formula>0.75</formula>
      <formula>0.4</formula>
    </cfRule>
  </conditionalFormatting>
  <conditionalFormatting sqref="B2:D46">
    <cfRule type="cellIs" dxfId="1" priority="3" operator="between">
      <formula>0</formula>
      <formula>0.4</formula>
    </cfRule>
  </conditionalFormatting>
  <conditionalFormatting sqref="B2:D46">
    <cfRule type="cellIs" dxfId="0" priority="4" operator="lessThan">
      <formula>0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72"/>
  <sheetViews>
    <sheetView topLeftCell="A33" workbookViewId="0"/>
  </sheetViews>
  <sheetFormatPr baseColWidth="10" defaultColWidth="11.1640625" defaultRowHeight="15" customHeight="1"/>
  <cols>
    <col min="1" max="1" width="19.83203125" customWidth="1"/>
    <col min="2" max="2" width="16.83203125" customWidth="1"/>
    <col min="3" max="3" width="29.5" customWidth="1"/>
    <col min="4" max="4" width="20.5" customWidth="1"/>
  </cols>
  <sheetData>
    <row r="1" spans="1:5">
      <c r="A1" s="35"/>
      <c r="B1" s="36" t="s">
        <v>140</v>
      </c>
      <c r="C1" s="3"/>
      <c r="D1" s="3"/>
    </row>
    <row r="2" spans="1:5">
      <c r="A2" s="3"/>
      <c r="B2" s="37" t="s">
        <v>141</v>
      </c>
      <c r="C2" s="3"/>
      <c r="D2" s="38" t="s">
        <v>142</v>
      </c>
    </row>
    <row r="3" spans="1:5">
      <c r="A3" s="3"/>
      <c r="B3" s="3"/>
      <c r="C3" s="3"/>
      <c r="D3" s="38"/>
    </row>
    <row r="4" spans="1:5">
      <c r="A4" s="3"/>
      <c r="B4" s="3"/>
      <c r="C4" s="3"/>
      <c r="D4" s="38"/>
    </row>
    <row r="5" spans="1:5">
      <c r="A5" s="39"/>
      <c r="B5" s="40" t="s">
        <v>7</v>
      </c>
      <c r="C5" s="28" t="s">
        <v>118</v>
      </c>
      <c r="D5" s="41" t="s">
        <v>143</v>
      </c>
    </row>
    <row r="6" spans="1:5" ht="15" customHeight="1">
      <c r="A6" s="42"/>
      <c r="B6" s="40" t="s">
        <v>144</v>
      </c>
      <c r="C6" s="28" t="s">
        <v>145</v>
      </c>
      <c r="D6" s="43" t="s">
        <v>146</v>
      </c>
    </row>
    <row r="7" spans="1:5" ht="15" customHeight="1">
      <c r="A7" s="42" t="s">
        <v>147</v>
      </c>
      <c r="B7" s="40" t="s">
        <v>5</v>
      </c>
      <c r="C7" s="28" t="s">
        <v>119</v>
      </c>
      <c r="D7" s="41" t="s">
        <v>148</v>
      </c>
    </row>
    <row r="8" spans="1:5">
      <c r="A8" s="39"/>
      <c r="B8" s="40" t="s">
        <v>14</v>
      </c>
      <c r="C8" s="28" t="s">
        <v>120</v>
      </c>
      <c r="D8" s="41" t="s">
        <v>149</v>
      </c>
    </row>
    <row r="9" spans="1:5">
      <c r="A9" s="39"/>
      <c r="B9" s="40" t="s">
        <v>15</v>
      </c>
      <c r="C9" s="28" t="s">
        <v>121</v>
      </c>
      <c r="D9" s="41" t="s">
        <v>150</v>
      </c>
    </row>
    <row r="10" spans="1:5">
      <c r="A10" s="39"/>
      <c r="B10" s="40" t="s">
        <v>16</v>
      </c>
      <c r="C10" s="28" t="s">
        <v>122</v>
      </c>
      <c r="D10" s="41" t="s">
        <v>151</v>
      </c>
    </row>
    <row r="11" spans="1:5">
      <c r="A11" s="39"/>
      <c r="B11" s="44" t="s">
        <v>17</v>
      </c>
      <c r="C11" s="45" t="s">
        <v>123</v>
      </c>
      <c r="D11" s="41" t="s">
        <v>152</v>
      </c>
      <c r="E11" s="4" t="s">
        <v>17</v>
      </c>
    </row>
    <row r="12" spans="1:5">
      <c r="A12" s="3"/>
      <c r="B12" s="40" t="s">
        <v>153</v>
      </c>
      <c r="C12" s="28" t="s">
        <v>154</v>
      </c>
      <c r="D12" s="3"/>
      <c r="E12" s="4"/>
    </row>
    <row r="13" spans="1:5">
      <c r="A13" s="46"/>
      <c r="B13" s="40" t="s">
        <v>4</v>
      </c>
      <c r="C13" s="28" t="s">
        <v>124</v>
      </c>
      <c r="D13" s="41" t="s">
        <v>155</v>
      </c>
      <c r="E13" s="4" t="s">
        <v>4</v>
      </c>
    </row>
    <row r="14" spans="1:5">
      <c r="A14" s="46"/>
      <c r="B14" s="40" t="s">
        <v>8</v>
      </c>
      <c r="C14" s="28" t="s">
        <v>125</v>
      </c>
      <c r="D14" s="41" t="s">
        <v>156</v>
      </c>
      <c r="E14" s="4" t="s">
        <v>8</v>
      </c>
    </row>
    <row r="15" spans="1:5">
      <c r="A15" s="46"/>
      <c r="B15" s="40" t="s">
        <v>9</v>
      </c>
      <c r="C15" s="28" t="s">
        <v>126</v>
      </c>
      <c r="D15" s="41" t="s">
        <v>157</v>
      </c>
      <c r="E15" s="4" t="s">
        <v>9</v>
      </c>
    </row>
    <row r="16" spans="1:5" ht="15" customHeight="1">
      <c r="A16" s="47" t="s">
        <v>158</v>
      </c>
      <c r="B16" s="40" t="s">
        <v>6</v>
      </c>
      <c r="C16" s="28" t="s">
        <v>127</v>
      </c>
      <c r="D16" s="41" t="s">
        <v>159</v>
      </c>
      <c r="E16" s="4" t="s">
        <v>6</v>
      </c>
    </row>
    <row r="17" spans="1:5">
      <c r="A17" s="46"/>
      <c r="B17" s="40" t="s">
        <v>0</v>
      </c>
      <c r="C17" s="28" t="s">
        <v>128</v>
      </c>
      <c r="D17" s="41" t="s">
        <v>160</v>
      </c>
      <c r="E17" s="4" t="s">
        <v>3</v>
      </c>
    </row>
    <row r="18" spans="1:5">
      <c r="A18" s="46"/>
      <c r="B18" s="40" t="s">
        <v>1</v>
      </c>
      <c r="C18" s="28" t="s">
        <v>161</v>
      </c>
      <c r="D18" s="41" t="s">
        <v>162</v>
      </c>
      <c r="E18" s="48" t="s">
        <v>163</v>
      </c>
    </row>
    <row r="19" spans="1:5">
      <c r="A19" s="46"/>
      <c r="B19" s="40" t="s">
        <v>2</v>
      </c>
      <c r="C19" s="28" t="s">
        <v>130</v>
      </c>
      <c r="D19" s="41" t="s">
        <v>164</v>
      </c>
      <c r="E19" s="4" t="s">
        <v>1</v>
      </c>
    </row>
    <row r="20" spans="1:5">
      <c r="A20" s="46"/>
      <c r="B20" s="40" t="s">
        <v>3</v>
      </c>
      <c r="C20" s="28" t="s">
        <v>131</v>
      </c>
      <c r="D20" s="49" t="s">
        <v>165</v>
      </c>
      <c r="E20" s="4" t="s">
        <v>19</v>
      </c>
    </row>
    <row r="21" spans="1:5">
      <c r="A21" s="3"/>
      <c r="B21" s="50" t="s">
        <v>1</v>
      </c>
      <c r="C21" s="3"/>
      <c r="D21" s="51" t="s">
        <v>162</v>
      </c>
      <c r="E21" s="4" t="s">
        <v>9</v>
      </c>
    </row>
    <row r="22" spans="1:5">
      <c r="A22" s="3"/>
      <c r="B22" s="3" t="s">
        <v>19</v>
      </c>
      <c r="C22" s="3"/>
      <c r="D22" s="51" t="s">
        <v>166</v>
      </c>
      <c r="E22" s="9" t="s">
        <v>0</v>
      </c>
    </row>
    <row r="23" spans="1:5">
      <c r="A23" s="3"/>
      <c r="B23" s="3" t="s">
        <v>9</v>
      </c>
      <c r="C23" s="3"/>
      <c r="D23" s="51" t="s">
        <v>157</v>
      </c>
      <c r="E23" s="3" t="s">
        <v>20</v>
      </c>
    </row>
    <row r="24" spans="1:5">
      <c r="A24" s="3"/>
      <c r="B24" s="3" t="s">
        <v>20</v>
      </c>
      <c r="C24" s="3"/>
      <c r="D24" s="51" t="s">
        <v>167</v>
      </c>
      <c r="E24" s="4" t="s">
        <v>2</v>
      </c>
    </row>
    <row r="25" spans="1:5">
      <c r="A25" s="3"/>
      <c r="B25" s="3"/>
      <c r="C25" s="3" t="s">
        <v>168</v>
      </c>
      <c r="D25" s="3" t="s">
        <v>169</v>
      </c>
    </row>
    <row r="26" spans="1:5">
      <c r="A26" s="3"/>
      <c r="B26" s="3"/>
      <c r="C26" s="3" t="s">
        <v>170</v>
      </c>
      <c r="D26" s="3" t="s">
        <v>169</v>
      </c>
    </row>
    <row r="27" spans="1:5">
      <c r="A27" s="3"/>
      <c r="B27" s="3"/>
      <c r="C27" s="3" t="s">
        <v>171</v>
      </c>
      <c r="D27" s="3" t="s">
        <v>169</v>
      </c>
    </row>
    <row r="28" spans="1:5">
      <c r="A28" s="3"/>
      <c r="B28" s="3"/>
      <c r="C28" s="3" t="s">
        <v>172</v>
      </c>
      <c r="D28" s="3" t="s">
        <v>169</v>
      </c>
    </row>
    <row r="29" spans="1:5">
      <c r="A29" s="3"/>
      <c r="B29" s="3"/>
      <c r="C29" s="3" t="s">
        <v>173</v>
      </c>
      <c r="D29" s="3" t="s">
        <v>169</v>
      </c>
    </row>
    <row r="30" spans="1:5">
      <c r="A30" s="3"/>
      <c r="B30" s="3"/>
      <c r="C30" s="3"/>
      <c r="D30" s="3"/>
    </row>
    <row r="31" spans="1:5">
      <c r="A31" s="3"/>
      <c r="B31" s="3"/>
      <c r="C31" s="3" t="s">
        <v>174</v>
      </c>
      <c r="D31" s="3" t="s">
        <v>175</v>
      </c>
    </row>
    <row r="32" spans="1:5">
      <c r="A32" s="3"/>
      <c r="B32" s="3"/>
      <c r="C32" s="3" t="s">
        <v>176</v>
      </c>
      <c r="D32" s="3" t="s">
        <v>177</v>
      </c>
    </row>
    <row r="33" spans="1:5">
      <c r="A33" s="3"/>
      <c r="B33" s="3"/>
      <c r="C33" s="3" t="s">
        <v>178</v>
      </c>
      <c r="D33" s="3" t="s">
        <v>175</v>
      </c>
    </row>
    <row r="34" spans="1:5">
      <c r="A34" s="3"/>
      <c r="B34" s="3"/>
      <c r="C34" s="3" t="s">
        <v>179</v>
      </c>
      <c r="D34" s="3" t="s">
        <v>175</v>
      </c>
    </row>
    <row r="35" spans="1:5">
      <c r="A35" s="3"/>
      <c r="B35" s="3"/>
      <c r="C35" s="3" t="s">
        <v>180</v>
      </c>
      <c r="D35" s="3" t="s">
        <v>175</v>
      </c>
    </row>
    <row r="36" spans="1:5">
      <c r="A36" s="3"/>
      <c r="B36" s="3"/>
      <c r="C36" s="3"/>
      <c r="D36" s="3"/>
    </row>
    <row r="37" spans="1:5" ht="15" customHeight="1">
      <c r="A37" s="53" t="s">
        <v>181</v>
      </c>
      <c r="B37" s="52" t="s">
        <v>22</v>
      </c>
      <c r="C37" s="1" t="s">
        <v>182</v>
      </c>
      <c r="D37" s="3" t="s">
        <v>183</v>
      </c>
      <c r="E37" s="1" t="s">
        <v>184</v>
      </c>
    </row>
    <row r="38" spans="1:5" ht="15" customHeight="1">
      <c r="A38" s="54"/>
      <c r="B38" s="52" t="s">
        <v>23</v>
      </c>
      <c r="C38" s="1" t="s">
        <v>182</v>
      </c>
      <c r="D38" s="3" t="s">
        <v>183</v>
      </c>
      <c r="E38" s="1" t="s">
        <v>184</v>
      </c>
    </row>
    <row r="39" spans="1:5" ht="15" customHeight="1">
      <c r="A39" s="54"/>
      <c r="B39" s="52" t="s">
        <v>24</v>
      </c>
      <c r="C39" s="1" t="s">
        <v>182</v>
      </c>
      <c r="D39" s="3" t="s">
        <v>183</v>
      </c>
      <c r="E39" s="1" t="s">
        <v>184</v>
      </c>
    </row>
    <row r="40" spans="1:5" ht="15" customHeight="1">
      <c r="A40" s="54"/>
      <c r="B40" s="52" t="s">
        <v>25</v>
      </c>
      <c r="C40" s="1" t="s">
        <v>182</v>
      </c>
      <c r="D40" s="3" t="s">
        <v>183</v>
      </c>
      <c r="E40" s="1" t="s">
        <v>184</v>
      </c>
    </row>
    <row r="41" spans="1:5" ht="15" customHeight="1">
      <c r="A41" s="54"/>
      <c r="B41" s="52" t="s">
        <v>26</v>
      </c>
      <c r="C41" s="1" t="s">
        <v>182</v>
      </c>
      <c r="D41" s="3" t="s">
        <v>183</v>
      </c>
      <c r="E41" s="1" t="s">
        <v>184</v>
      </c>
    </row>
    <row r="42" spans="1:5" ht="15" customHeight="1">
      <c r="A42" s="54"/>
      <c r="B42" s="52" t="s">
        <v>27</v>
      </c>
      <c r="C42" s="1" t="s">
        <v>182</v>
      </c>
      <c r="D42" s="3" t="s">
        <v>183</v>
      </c>
      <c r="E42" s="1" t="s">
        <v>184</v>
      </c>
    </row>
    <row r="43" spans="1:5" ht="15" customHeight="1">
      <c r="A43" s="54"/>
      <c r="B43" s="52" t="s">
        <v>28</v>
      </c>
      <c r="C43" s="1" t="s">
        <v>182</v>
      </c>
      <c r="D43" s="3" t="s">
        <v>183</v>
      </c>
      <c r="E43" s="1" t="s">
        <v>184</v>
      </c>
    </row>
    <row r="44" spans="1:5" ht="15" customHeight="1">
      <c r="A44" s="54"/>
      <c r="B44" s="52" t="s">
        <v>29</v>
      </c>
      <c r="C44" s="1" t="s">
        <v>182</v>
      </c>
      <c r="D44" s="3" t="s">
        <v>183</v>
      </c>
      <c r="E44" s="1" t="s">
        <v>184</v>
      </c>
    </row>
    <row r="45" spans="1:5" ht="15" customHeight="1">
      <c r="A45" s="54"/>
      <c r="B45" s="52" t="s">
        <v>185</v>
      </c>
      <c r="C45" s="1" t="s">
        <v>182</v>
      </c>
      <c r="D45" s="3" t="s">
        <v>183</v>
      </c>
      <c r="E45" s="1" t="s">
        <v>184</v>
      </c>
    </row>
    <row r="46" spans="1:5" ht="15" customHeight="1">
      <c r="A46" s="54"/>
      <c r="B46" s="52" t="s">
        <v>30</v>
      </c>
      <c r="C46" s="1" t="s">
        <v>182</v>
      </c>
      <c r="D46" s="3" t="s">
        <v>183</v>
      </c>
      <c r="E46" s="1" t="s">
        <v>184</v>
      </c>
    </row>
    <row r="47" spans="1:5" ht="15" customHeight="1">
      <c r="A47" s="54"/>
      <c r="B47" s="52" t="s">
        <v>186</v>
      </c>
      <c r="C47" s="1" t="s">
        <v>182</v>
      </c>
      <c r="D47" s="3" t="s">
        <v>183</v>
      </c>
      <c r="E47" s="1" t="s">
        <v>184</v>
      </c>
    </row>
    <row r="48" spans="1:5" ht="15" customHeight="1">
      <c r="A48" s="54"/>
      <c r="B48" s="52" t="s">
        <v>31</v>
      </c>
      <c r="C48" s="1" t="s">
        <v>182</v>
      </c>
      <c r="D48" s="3" t="s">
        <v>183</v>
      </c>
      <c r="E48" s="1" t="s">
        <v>184</v>
      </c>
    </row>
    <row r="49" spans="1:5" ht="15" customHeight="1">
      <c r="A49" s="54"/>
      <c r="B49" s="52" t="s">
        <v>32</v>
      </c>
      <c r="C49" s="1" t="s">
        <v>182</v>
      </c>
      <c r="D49" s="3" t="s">
        <v>183</v>
      </c>
      <c r="E49" s="1" t="s">
        <v>184</v>
      </c>
    </row>
    <row r="50" spans="1:5" ht="15" customHeight="1">
      <c r="A50" s="54"/>
      <c r="B50" s="52" t="s">
        <v>187</v>
      </c>
      <c r="C50" s="1" t="s">
        <v>182</v>
      </c>
      <c r="D50" s="3" t="s">
        <v>183</v>
      </c>
      <c r="E50" s="1" t="s">
        <v>184</v>
      </c>
    </row>
    <row r="51" spans="1:5" ht="15" customHeight="1">
      <c r="A51" s="54"/>
      <c r="B51" s="52" t="s">
        <v>33</v>
      </c>
      <c r="C51" s="1" t="s">
        <v>182</v>
      </c>
      <c r="D51" s="3" t="s">
        <v>183</v>
      </c>
      <c r="E51" s="1" t="s">
        <v>184</v>
      </c>
    </row>
    <row r="52" spans="1:5" ht="15" customHeight="1">
      <c r="A52" s="54"/>
      <c r="B52" s="52" t="s">
        <v>34</v>
      </c>
      <c r="C52" s="1" t="s">
        <v>182</v>
      </c>
      <c r="D52" s="3" t="s">
        <v>183</v>
      </c>
      <c r="E52" s="1" t="s">
        <v>184</v>
      </c>
    </row>
    <row r="53" spans="1:5" ht="15" customHeight="1">
      <c r="A53" s="54"/>
      <c r="B53" s="52" t="s">
        <v>188</v>
      </c>
      <c r="C53" s="1" t="s">
        <v>182</v>
      </c>
      <c r="D53" s="3" t="s">
        <v>183</v>
      </c>
      <c r="E53" s="1" t="s">
        <v>184</v>
      </c>
    </row>
    <row r="54" spans="1:5" ht="15" customHeight="1">
      <c r="A54" s="54"/>
      <c r="B54" s="52" t="s">
        <v>189</v>
      </c>
      <c r="C54" s="1" t="s">
        <v>182</v>
      </c>
      <c r="D54" s="3" t="s">
        <v>183</v>
      </c>
      <c r="E54" s="1" t="s">
        <v>184</v>
      </c>
    </row>
    <row r="55" spans="1:5" ht="15" customHeight="1">
      <c r="A55" s="54"/>
      <c r="B55" s="52" t="s">
        <v>190</v>
      </c>
      <c r="C55" s="1" t="s">
        <v>182</v>
      </c>
      <c r="D55" s="3" t="s">
        <v>183</v>
      </c>
      <c r="E55" s="1" t="s">
        <v>184</v>
      </c>
    </row>
    <row r="56" spans="1:5" ht="15" customHeight="1">
      <c r="A56" s="55" t="s">
        <v>191</v>
      </c>
      <c r="B56" s="52" t="s">
        <v>35</v>
      </c>
      <c r="C56" s="1" t="s">
        <v>182</v>
      </c>
      <c r="D56" s="3" t="s">
        <v>183</v>
      </c>
      <c r="E56" s="1" t="s">
        <v>184</v>
      </c>
    </row>
    <row r="57" spans="1:5" ht="15" customHeight="1">
      <c r="A57" s="54"/>
      <c r="B57" s="52" t="s">
        <v>36</v>
      </c>
      <c r="C57" s="1" t="s">
        <v>182</v>
      </c>
      <c r="D57" s="3" t="s">
        <v>183</v>
      </c>
      <c r="E57" s="1" t="s">
        <v>184</v>
      </c>
    </row>
    <row r="58" spans="1:5" ht="15" customHeight="1">
      <c r="A58" s="54"/>
      <c r="B58" s="52" t="s">
        <v>37</v>
      </c>
      <c r="C58" s="1" t="s">
        <v>182</v>
      </c>
      <c r="D58" s="3" t="s">
        <v>183</v>
      </c>
      <c r="E58" s="1" t="s">
        <v>184</v>
      </c>
    </row>
    <row r="59" spans="1:5" ht="15" customHeight="1">
      <c r="A59" s="54"/>
      <c r="B59" s="52" t="s">
        <v>38</v>
      </c>
      <c r="C59" s="1" t="s">
        <v>182</v>
      </c>
      <c r="D59" s="3" t="s">
        <v>183</v>
      </c>
      <c r="E59" s="1" t="s">
        <v>184</v>
      </c>
    </row>
    <row r="60" spans="1:5" ht="15" customHeight="1">
      <c r="A60" s="54"/>
      <c r="B60" s="52" t="s">
        <v>39</v>
      </c>
      <c r="C60" s="1" t="s">
        <v>182</v>
      </c>
      <c r="D60" s="3" t="s">
        <v>183</v>
      </c>
      <c r="E60" s="1" t="s">
        <v>184</v>
      </c>
    </row>
    <row r="61" spans="1:5" ht="15" customHeight="1">
      <c r="A61" s="54"/>
      <c r="B61" s="52" t="s">
        <v>40</v>
      </c>
      <c r="C61" s="1" t="s">
        <v>182</v>
      </c>
      <c r="D61" s="3" t="s">
        <v>183</v>
      </c>
      <c r="E61" s="1" t="s">
        <v>184</v>
      </c>
    </row>
    <row r="62" spans="1:5" ht="15" customHeight="1">
      <c r="A62" s="54"/>
      <c r="B62" s="52" t="s">
        <v>41</v>
      </c>
      <c r="C62" s="1" t="s">
        <v>182</v>
      </c>
      <c r="D62" s="3" t="s">
        <v>183</v>
      </c>
      <c r="E62" s="1" t="s">
        <v>184</v>
      </c>
    </row>
    <row r="63" spans="1:5" ht="15" customHeight="1">
      <c r="A63" s="54"/>
      <c r="B63" s="52" t="s">
        <v>192</v>
      </c>
      <c r="C63" s="1" t="s">
        <v>182</v>
      </c>
      <c r="D63" s="3" t="s">
        <v>183</v>
      </c>
      <c r="E63" s="1" t="s">
        <v>184</v>
      </c>
    </row>
    <row r="64" spans="1:5" ht="15" customHeight="1">
      <c r="A64" s="54"/>
      <c r="B64" s="52" t="s">
        <v>193</v>
      </c>
      <c r="C64" s="1" t="s">
        <v>182</v>
      </c>
      <c r="D64" s="3" t="s">
        <v>183</v>
      </c>
      <c r="E64" s="1" t="s">
        <v>184</v>
      </c>
    </row>
    <row r="65" spans="1:5" ht="15" customHeight="1">
      <c r="A65" s="54"/>
      <c r="B65" s="52" t="s">
        <v>44</v>
      </c>
      <c r="C65" s="1" t="s">
        <v>182</v>
      </c>
      <c r="D65" s="3" t="s">
        <v>183</v>
      </c>
      <c r="E65" s="1" t="s">
        <v>184</v>
      </c>
    </row>
    <row r="66" spans="1:5" ht="23">
      <c r="A66" s="54"/>
      <c r="B66" s="52" t="s">
        <v>45</v>
      </c>
      <c r="C66" s="1" t="s">
        <v>182</v>
      </c>
      <c r="D66" s="3" t="s">
        <v>183</v>
      </c>
      <c r="E66" s="1" t="s">
        <v>184</v>
      </c>
    </row>
    <row r="67" spans="1:5" ht="23">
      <c r="A67" s="54"/>
      <c r="B67" s="52" t="s">
        <v>194</v>
      </c>
      <c r="C67" s="1" t="s">
        <v>182</v>
      </c>
      <c r="D67" s="3" t="s">
        <v>183</v>
      </c>
      <c r="E67" s="1" t="s">
        <v>184</v>
      </c>
    </row>
    <row r="68" spans="1:5" ht="23">
      <c r="A68" s="54"/>
      <c r="B68" s="52" t="s">
        <v>46</v>
      </c>
      <c r="C68" s="1" t="s">
        <v>182</v>
      </c>
      <c r="D68" s="3" t="s">
        <v>183</v>
      </c>
      <c r="E68" s="1" t="s">
        <v>184</v>
      </c>
    </row>
    <row r="69" spans="1:5" ht="23">
      <c r="A69" s="54"/>
      <c r="B69" s="52" t="s">
        <v>47</v>
      </c>
      <c r="C69" s="1" t="s">
        <v>182</v>
      </c>
      <c r="D69" s="3" t="s">
        <v>183</v>
      </c>
      <c r="E69" s="1" t="s">
        <v>184</v>
      </c>
    </row>
    <row r="70" spans="1:5" ht="23">
      <c r="A70" s="54"/>
      <c r="B70" s="52" t="s">
        <v>195</v>
      </c>
      <c r="C70" s="1" t="s">
        <v>182</v>
      </c>
      <c r="D70" s="3" t="s">
        <v>183</v>
      </c>
      <c r="E70" s="1" t="s">
        <v>184</v>
      </c>
    </row>
    <row r="71" spans="1:5" ht="23">
      <c r="A71" s="54"/>
      <c r="B71" s="52" t="s">
        <v>48</v>
      </c>
      <c r="C71" s="1" t="s">
        <v>182</v>
      </c>
      <c r="D71" s="3" t="s">
        <v>183</v>
      </c>
      <c r="E71" s="1" t="s">
        <v>184</v>
      </c>
    </row>
    <row r="72" spans="1:5" ht="23">
      <c r="A72" s="54"/>
      <c r="B72" s="52" t="s">
        <v>196</v>
      </c>
      <c r="C72" s="1" t="s">
        <v>182</v>
      </c>
      <c r="D72" s="3" t="s">
        <v>183</v>
      </c>
      <c r="E72" s="1" t="s">
        <v>184</v>
      </c>
    </row>
  </sheetData>
  <mergeCells count="2">
    <mergeCell ref="A37:A55"/>
    <mergeCell ref="A56:A72"/>
  </mergeCells>
  <hyperlinks>
    <hyperlink ref="D5" r:id="rId1" xr:uid="{00000000-0004-0000-0800-000000000000}"/>
    <hyperlink ref="D6" r:id="rId2" xr:uid="{00000000-0004-0000-0800-000001000000}"/>
    <hyperlink ref="D7" r:id="rId3" xr:uid="{00000000-0004-0000-0800-000002000000}"/>
    <hyperlink ref="D8" r:id="rId4" xr:uid="{00000000-0004-0000-0800-000003000000}"/>
    <hyperlink ref="D9" r:id="rId5" xr:uid="{00000000-0004-0000-0800-000004000000}"/>
    <hyperlink ref="D10" r:id="rId6" xr:uid="{00000000-0004-0000-0800-000005000000}"/>
    <hyperlink ref="D11" r:id="rId7" xr:uid="{00000000-0004-0000-0800-000006000000}"/>
    <hyperlink ref="D13" r:id="rId8" xr:uid="{00000000-0004-0000-0800-000007000000}"/>
    <hyperlink ref="D14" r:id="rId9" xr:uid="{00000000-0004-0000-0800-000008000000}"/>
    <hyperlink ref="D15" r:id="rId10" xr:uid="{00000000-0004-0000-0800-000009000000}"/>
    <hyperlink ref="D16" r:id="rId11" xr:uid="{00000000-0004-0000-0800-00000A000000}"/>
    <hyperlink ref="D17" r:id="rId12" xr:uid="{00000000-0004-0000-0800-00000B000000}"/>
    <hyperlink ref="D18" r:id="rId13" xr:uid="{00000000-0004-0000-0800-00000C000000}"/>
    <hyperlink ref="D19" r:id="rId14" xr:uid="{00000000-0004-0000-0800-00000D000000}"/>
    <hyperlink ref="D20" r:id="rId15" xr:uid="{00000000-0004-0000-0800-00000E000000}"/>
    <hyperlink ref="D21" r:id="rId16" xr:uid="{00000000-0004-0000-0800-00000F000000}"/>
    <hyperlink ref="D22" r:id="rId17" xr:uid="{00000000-0004-0000-0800-000010000000}"/>
    <hyperlink ref="D23" r:id="rId18" xr:uid="{00000000-0004-0000-0800-000011000000}"/>
    <hyperlink ref="D24" r:id="rId19" xr:uid="{00000000-0004-0000-0800-00001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Raw data</vt:lpstr>
      <vt:lpstr>Correlation 2</vt:lpstr>
      <vt:lpstr>Correlation Heatmap</vt:lpstr>
      <vt:lpstr>Data Description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Mishra</dc:creator>
  <cp:lastModifiedBy>Saurabh Mishra</cp:lastModifiedBy>
  <dcterms:created xsi:type="dcterms:W3CDTF">2023-01-14T13:59:26Z</dcterms:created>
  <dcterms:modified xsi:type="dcterms:W3CDTF">2023-01-22T13:19:33Z</dcterms:modified>
</cp:coreProperties>
</file>