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https://nv.sharepoint.com/sites/DPBHPMO988Project/Shared Documents/General/0 Pre Init/Pre-Contract/RFP/"/>
    </mc:Choice>
  </mc:AlternateContent>
  <xr:revisionPtr revIDLastSave="2999" documentId="8_{E56D88DF-51B9-4877-864E-782F2607D4CD}" xr6:coauthVersionLast="47" xr6:coauthVersionMax="47" xr10:uidLastSave="{8A34824D-2D0E-43F0-8619-0EC8E1CF3908}"/>
  <bookViews>
    <workbookView xWindow="-108" yWindow="-108" windowWidth="23256" windowHeight="12456" firstSheet="19" activeTab="27" xr2:uid="{5774FFA5-D67E-44EF-89F2-3042D1001AD5}"/>
  </bookViews>
  <sheets>
    <sheet name="System Overview Map" sheetId="34" r:id="rId1"/>
    <sheet name="Column Legend" sheetId="63" r:id="rId2"/>
    <sheet name="Reference Library" sheetId="52" r:id="rId3"/>
    <sheet name="Terminology-Index" sheetId="36" r:id="rId4"/>
    <sheet name="Acronym Index" sheetId="53" r:id="rId5"/>
    <sheet name="FR01 Call Center Services" sheetId="4" r:id="rId6"/>
    <sheet name="FR02 General" sheetId="56" r:id="rId7"/>
    <sheet name="FR03 Staffing" sheetId="57" r:id="rId8"/>
    <sheet name="FR04 Training" sheetId="60" r:id="rId9"/>
    <sheet name="FR05 Telephony" sheetId="6" r:id="rId10"/>
    <sheet name="2.1 Equipment" sheetId="7" state="hidden" r:id="rId11"/>
    <sheet name="2.2 PSAP-911 Interface" sheetId="9" state="hidden" r:id="rId12"/>
    <sheet name="2.3 Veterans Crisis Line" sheetId="8" state="hidden" r:id="rId13"/>
    <sheet name="FR06 Crisis Call Center " sheetId="11" r:id="rId14"/>
    <sheet name="4.1 Warmline" sheetId="12" state="hidden" r:id="rId15"/>
    <sheet name="FR07 Case Management System" sheetId="13" r:id="rId16"/>
    <sheet name="6 Transportation" sheetId="14" state="hidden" r:id="rId17"/>
    <sheet name="FR08 DMCT Dispatch" sheetId="16" r:id="rId18"/>
    <sheet name="8 MCT-MCU Technology" sheetId="17" state="hidden" r:id="rId19"/>
    <sheet name="FR09 Bed Registry" sheetId="18" r:id="rId20"/>
    <sheet name="10 Crisis Stabilization Center " sheetId="20" state="hidden" r:id="rId21"/>
    <sheet name="11 IT Helpdesk" sheetId="21" state="hidden" r:id="rId22"/>
    <sheet name="13 Business Continuity" sheetId="23" state="hidden" r:id="rId23"/>
    <sheet name="14 Data Collection" sheetId="24" state="hidden" r:id="rId24"/>
    <sheet name="FR10 Reports" sheetId="25" r:id="rId25"/>
    <sheet name="FR11 Post-Implementation" sheetId="29" r:id="rId26"/>
    <sheet name="FR12 Vendor" sheetId="31" r:id="rId27"/>
    <sheet name="FR13 Performance KPI" sheetId="62" r:id="rId28"/>
    <sheet name="18.1 Contract Artifacts-Del" sheetId="41" state="hidden" r:id="rId29"/>
    <sheet name="20 Solution Administration" sheetId="40" state="hidden" r:id="rId30"/>
    <sheet name="23 Human Factors" sheetId="48" state="hidden" r:id="rId31"/>
  </sheets>
  <definedNames>
    <definedName name="_xlnm._FilterDatabase" localSheetId="20" hidden="1">'10 Crisis Stabilization Center '!$A$3:$Q$3</definedName>
    <definedName name="_xlnm._FilterDatabase" localSheetId="21" hidden="1">'11 IT Helpdesk'!$A$3:$Q$3</definedName>
    <definedName name="_xlnm._FilterDatabase" localSheetId="22" hidden="1">'13 Business Continuity'!$A$3:$Q$3</definedName>
    <definedName name="_xlnm._FilterDatabase" localSheetId="23" hidden="1">'14 Data Collection'!$A$3:$Q$3</definedName>
    <definedName name="_xlnm._FilterDatabase" localSheetId="28" hidden="1">'18.1 Contract Artifacts-Del'!$A$3:$Q$3</definedName>
    <definedName name="_xlnm._FilterDatabase" localSheetId="10" hidden="1">'2.1 Equipment'!$A$3:$Q$3</definedName>
    <definedName name="_xlnm._FilterDatabase" localSheetId="5" hidden="1">'FR01 Call Center Services'!$A$7:$H$8</definedName>
    <definedName name="_xlnm._FilterDatabase" localSheetId="6" hidden="1">'FR02 General'!$A$3:$H$3</definedName>
    <definedName name="_xlnm._FilterDatabase" localSheetId="7" hidden="1">'FR03 Staffing'!$A$3:$H$3</definedName>
    <definedName name="_xlnm._FilterDatabase" localSheetId="8" hidden="1">'FR04 Training'!$A$3:$H$3</definedName>
    <definedName name="_xlnm._FilterDatabase" localSheetId="9" hidden="1">'FR05 Telephony'!$A$3:$H$3</definedName>
    <definedName name="_xlnm._FilterDatabase" localSheetId="13" hidden="1">'FR06 Crisis Call Center '!$A$3:$H$4</definedName>
    <definedName name="_xlnm._FilterDatabase" localSheetId="25" hidden="1">'FR11 Post-Implementation'!$A$3:$H$3</definedName>
    <definedName name="_xlnm._FilterDatabase" localSheetId="26" hidden="1">'FR12 Vendor'!$A$3:$H$3</definedName>
    <definedName name="_xlnm._FilterDatabase" localSheetId="27" hidden="1">'FR13 Performance KPI'!$A$3:$H$3</definedName>
    <definedName name="_xlnm._FilterDatabase" localSheetId="3" hidden="1">'Terminology-Index'!$B$2:$C$52</definedName>
    <definedName name="_xlnm.Print_Area" localSheetId="20">'10 Crisis Stabilization Center '!$A$2:$Q$3</definedName>
    <definedName name="_xlnm.Print_Area" localSheetId="21">'11 IT Helpdesk'!$A$2:$R$3</definedName>
    <definedName name="_xlnm.Print_Area" localSheetId="22">'13 Business Continuity'!$A$2:$Q$3</definedName>
    <definedName name="_xlnm.Print_Area" localSheetId="23">'14 Data Collection'!$A$2:$R$3</definedName>
    <definedName name="_xlnm.Print_Area" localSheetId="28">'18.1 Contract Artifacts-Del'!$A$2:$R$3</definedName>
    <definedName name="_xlnm.Print_Area" localSheetId="10">'2.1 Equipment'!$A$2:$R$3</definedName>
    <definedName name="_xlnm.Print_Area" localSheetId="1">'Column Legend'!$A$1:$B$10</definedName>
    <definedName name="_xlnm.Print_Area" localSheetId="5">'FR01 Call Center Services'!$A$1:$H$8</definedName>
    <definedName name="_xlnm.Print_Area" localSheetId="6">'FR02 General'!$A$1:$H$3</definedName>
    <definedName name="_xlnm.Print_Area" localSheetId="7">'FR03 Staffing'!$A$1:$H$3</definedName>
    <definedName name="_xlnm.Print_Area" localSheetId="8">'FR04 Training'!$A$1:$H$3</definedName>
    <definedName name="_xlnm.Print_Area" localSheetId="9">'FR05 Telephony'!$A$1:$H$3</definedName>
    <definedName name="_xlnm.Print_Area" localSheetId="13">'FR06 Crisis Call Center '!$A$1:$H$4</definedName>
    <definedName name="_xlnm.Print_Area" localSheetId="25">'FR11 Post-Implementation'!$A$1:$H$3</definedName>
    <definedName name="_xlnm.Print_Area" localSheetId="26">'FR12 Vendor'!$A$1:$H$3</definedName>
    <definedName name="_xlnm.Print_Area" localSheetId="27">'FR13 Performance KPI'!$A$1:$H$3</definedName>
    <definedName name="_xlnm.Print_Titles" localSheetId="20">'10 Crisis Stabilization Center '!$2:$3</definedName>
    <definedName name="_xlnm.Print_Titles" localSheetId="21">'11 IT Helpdesk'!$2:$3</definedName>
    <definedName name="_xlnm.Print_Titles" localSheetId="22">'13 Business Continuity'!$2:$3</definedName>
    <definedName name="_xlnm.Print_Titles" localSheetId="23">'14 Data Collection'!$2:$3</definedName>
    <definedName name="_xlnm.Print_Titles" localSheetId="28">'18.1 Contract Artifacts-Del'!$2:$3</definedName>
    <definedName name="_xlnm.Print_Titles" localSheetId="10">'2.1 Equipment'!$2:$3</definedName>
    <definedName name="_xlnm.Print_Titles" localSheetId="5">'FR01 Call Center Services'!$1:$7</definedName>
    <definedName name="_xlnm.Print_Titles" localSheetId="6">'FR02 General'!$1:$3</definedName>
    <definedName name="_xlnm.Print_Titles" localSheetId="7">'FR03 Staffing'!$1:$3</definedName>
    <definedName name="_xlnm.Print_Titles" localSheetId="8">'FR04 Training'!$1:$3</definedName>
    <definedName name="_xlnm.Print_Titles" localSheetId="9">'FR05 Telephony'!$1:$3</definedName>
    <definedName name="_xlnm.Print_Titles" localSheetId="13">'FR06 Crisis Call Center '!$1:$3</definedName>
    <definedName name="_xlnm.Print_Titles" localSheetId="25">'FR11 Post-Implementation'!$1:$3</definedName>
    <definedName name="_xlnm.Print_Titles" localSheetId="26">'FR12 Vendor'!$1:$3</definedName>
    <definedName name="_xlnm.Print_Titles" localSheetId="27">'FR13 Performance KPI'!$1:$3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1" i="14" l="1"/>
  <c r="E27" i="41" l="1"/>
  <c r="E30" i="24"/>
  <c r="E31" i="23"/>
  <c r="E31" i="21"/>
  <c r="E20" i="17"/>
  <c r="E31" i="40"/>
  <c r="E10" i="12"/>
  <c r="E16" i="8"/>
  <c r="E16" i="9"/>
  <c r="E38" i="7"/>
  <c r="B1" i="48" a="1"/>
  <c r="B1" i="48" s="1"/>
  <c r="B1" i="40" a="1"/>
  <c r="B1" i="40" s="1"/>
  <c r="B1" i="41" a="1"/>
  <c r="B1" i="41" s="1"/>
  <c r="B1" i="24" a="1"/>
  <c r="B1" i="24" s="1"/>
  <c r="B1" i="23" a="1"/>
  <c r="B1" i="23" s="1"/>
  <c r="B1" i="21" a="1"/>
  <c r="B1" i="21" s="1"/>
  <c r="B1" i="20" a="1"/>
  <c r="B1" i="20" s="1"/>
  <c r="B1" i="17" a="1"/>
  <c r="B1" i="17" s="1"/>
  <c r="B1" i="14" a="1"/>
  <c r="B1" i="14" s="1"/>
  <c r="B1" i="12" a="1"/>
  <c r="B1" i="12" s="1"/>
  <c r="B1" i="8" a="1"/>
  <c r="B1" i="8" s="1"/>
  <c r="B1" i="9" a="1"/>
  <c r="B1" i="9" s="1"/>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Kannaiah Vadlakunta</author>
  </authors>
  <commentList>
    <comment ref="A7" authorId="0" shapeId="0" xr:uid="{E0229C34-0895-4594-A476-F5C658B30BDA}">
      <text>
        <r>
          <rPr>
            <sz val="11"/>
            <color indexed="81"/>
            <rFont val="Calibri"/>
            <family val="2"/>
            <scheme val="minor"/>
          </rPr>
          <t>A unique ID used to identify the specific requirement.</t>
        </r>
      </text>
    </comment>
    <comment ref="B7" authorId="1" shapeId="0" xr:uid="{2D92E799-381F-4301-94E6-9A594885CE8B}">
      <text>
        <r>
          <rPr>
            <sz val="11"/>
            <color indexed="81"/>
            <rFont val="Calibri"/>
            <family val="2"/>
            <scheme val="minor"/>
          </rPr>
          <t>The ID of the requirement section (the name of the tab in the workbook).</t>
        </r>
      </text>
    </comment>
    <comment ref="C7" authorId="2" shapeId="0" xr:uid="{F4BD00B4-CD42-4E76-97AD-72B9A4A91FC5}">
      <text>
        <r>
          <rPr>
            <sz val="11"/>
            <color indexed="81"/>
            <rFont val="Calibri"/>
            <family val="2"/>
            <scheme val="minor"/>
          </rPr>
          <t>The secondary ID of the Section requirement.  This ID can be referenced in Deliverables.</t>
        </r>
      </text>
    </comment>
    <comment ref="D7" authorId="0" shapeId="0" xr:uid="{5C703D7B-2858-4D0E-9BD7-30A0923350D4}">
      <text>
        <r>
          <rPr>
            <sz val="11"/>
            <color indexed="81"/>
            <rFont val="Calibri"/>
            <family val="2"/>
            <scheme val="minor"/>
          </rPr>
          <t>The description of the requirement.</t>
        </r>
      </text>
    </comment>
    <comment ref="E7" authorId="2" shapeId="0" xr:uid="{0BCDECAD-256D-4A72-B323-6C3FEDCBA4D3}">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F7" authorId="3" shapeId="0" xr:uid="{321212A2-445E-4790-B596-364E5B66458D}">
      <text>
        <r>
          <rPr>
            <b/>
            <sz val="9"/>
            <color indexed="81"/>
            <rFont val="Tahoma"/>
            <family val="2"/>
          </rPr>
          <t xml:space="preserve">Identifies how the requirement will be satisfied.
RFP Response </t>
        </r>
        <r>
          <rPr>
            <sz val="9"/>
            <color indexed="81"/>
            <rFont val="Tahoma"/>
            <family val="2"/>
          </rPr>
          <t>= Item will be submitted as part of the RFP response process.</t>
        </r>
        <r>
          <rPr>
            <b/>
            <sz val="9"/>
            <color indexed="81"/>
            <rFont val="Tahoma"/>
            <family val="2"/>
          </rPr>
          <t xml:space="preserve">
Contract  </t>
        </r>
        <r>
          <rPr>
            <sz val="9"/>
            <color indexed="81"/>
            <rFont val="Tahoma"/>
            <family val="2"/>
          </rPr>
          <t>= Item to be submitted at contract execution.</t>
        </r>
        <r>
          <rPr>
            <b/>
            <sz val="9"/>
            <color indexed="81"/>
            <rFont val="Tahoma"/>
            <family val="2"/>
          </rPr>
          <t xml:space="preserve">
Cost </t>
        </r>
        <r>
          <rPr>
            <sz val="9"/>
            <color indexed="81"/>
            <rFont val="Tahoma"/>
            <family val="2"/>
          </rPr>
          <t>= Contractual requirement to be validated during project and is associated with a cost (i.e. deliverable).</t>
        </r>
        <r>
          <rPr>
            <b/>
            <sz val="9"/>
            <color indexed="81"/>
            <rFont val="Tahoma"/>
            <family val="2"/>
          </rPr>
          <t xml:space="preserve">
Verification </t>
        </r>
        <r>
          <rPr>
            <sz val="9"/>
            <color indexed="81"/>
            <rFont val="Tahoma"/>
            <family val="2"/>
          </rPr>
          <t xml:space="preserve">= Contractual requirement to be verification during project. </t>
        </r>
        <r>
          <rPr>
            <b/>
            <sz val="9"/>
            <color indexed="81"/>
            <rFont val="Tahoma"/>
            <family val="2"/>
          </rPr>
          <t xml:space="preserve">
Ongoing  </t>
        </r>
        <r>
          <rPr>
            <sz val="9"/>
            <color indexed="81"/>
            <rFont val="Tahoma"/>
            <family val="2"/>
          </rPr>
          <t>= Item will be audited M&amp;O phase.</t>
        </r>
        <r>
          <rPr>
            <b/>
            <sz val="9"/>
            <color indexed="81"/>
            <rFont val="Tahoma"/>
            <family val="2"/>
          </rPr>
          <t xml:space="preserve"> </t>
        </r>
        <r>
          <rPr>
            <sz val="9"/>
            <color indexed="81"/>
            <rFont val="Tahoma"/>
            <family val="2"/>
          </rPr>
          <t xml:space="preserve">
</t>
        </r>
      </text>
    </comment>
    <comment ref="G7" authorId="2" shapeId="0" xr:uid="{7B1835C8-D3BB-439B-8E26-7AC513DA0C69}">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H7" authorId="2" shapeId="0" xr:uid="{2ECA7370-7DC3-48E4-AD0F-B8AEDF2B6FFD}">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Kannaiah Vadlakunta</author>
  </authors>
  <commentList>
    <comment ref="A3" authorId="0" shapeId="0" xr:uid="{D8937A96-DE72-4BAE-9828-71D0501E1D81}">
      <text>
        <r>
          <rPr>
            <sz val="11"/>
            <color indexed="81"/>
            <rFont val="Calibri"/>
            <family val="2"/>
            <scheme val="minor"/>
          </rPr>
          <t>A unique ID used to identify the specific requirement.</t>
        </r>
      </text>
    </comment>
    <comment ref="B3" authorId="1" shapeId="0" xr:uid="{7011D1D4-9FA2-4743-9D48-0A42B55B21E4}">
      <text>
        <r>
          <rPr>
            <sz val="11"/>
            <color indexed="81"/>
            <rFont val="Calibri"/>
            <family val="2"/>
            <scheme val="minor"/>
          </rPr>
          <t>The ID of the requirement section (the name of the tab in the workbook).</t>
        </r>
      </text>
    </comment>
    <comment ref="C3" authorId="2" shapeId="0" xr:uid="{5DF76659-C7C0-4CFF-B2B3-1E856BF8DC41}">
      <text>
        <r>
          <rPr>
            <sz val="11"/>
            <color indexed="81"/>
            <rFont val="Calibri"/>
            <family val="2"/>
            <scheme val="minor"/>
          </rPr>
          <t>The secondary ID of the Section requirement.  This ID can be referenced in Deliverables.</t>
        </r>
      </text>
    </comment>
    <comment ref="D3" authorId="0" shapeId="0" xr:uid="{37415BD4-DAA9-4528-96CF-FCF61160B622}">
      <text>
        <r>
          <rPr>
            <sz val="11"/>
            <color indexed="81"/>
            <rFont val="Calibri"/>
            <family val="2"/>
            <scheme val="minor"/>
          </rPr>
          <t>The description of the requirement.</t>
        </r>
      </text>
    </comment>
    <comment ref="E3" authorId="2" shapeId="0" xr:uid="{443B9621-2A7F-43F6-BCA8-E14B6E167DD9}">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F3" authorId="3" shapeId="0" xr:uid="{442517B4-5EF1-48E2-B1B7-730D34178838}">
      <text>
        <r>
          <rPr>
            <b/>
            <sz val="9"/>
            <color indexed="81"/>
            <rFont val="Tahoma"/>
            <family val="2"/>
          </rPr>
          <t xml:space="preserve">Identifies how the requirement will be satisfied.
RFP Response </t>
        </r>
        <r>
          <rPr>
            <sz val="9"/>
            <color indexed="81"/>
            <rFont val="Tahoma"/>
            <family val="2"/>
          </rPr>
          <t>= Item will be submitted as part of the RFP response process.</t>
        </r>
        <r>
          <rPr>
            <b/>
            <sz val="9"/>
            <color indexed="81"/>
            <rFont val="Tahoma"/>
            <family val="2"/>
          </rPr>
          <t xml:space="preserve">
Contract  </t>
        </r>
        <r>
          <rPr>
            <sz val="9"/>
            <color indexed="81"/>
            <rFont val="Tahoma"/>
            <family val="2"/>
          </rPr>
          <t>= Item to be submitted at contract execution.</t>
        </r>
        <r>
          <rPr>
            <b/>
            <sz val="9"/>
            <color indexed="81"/>
            <rFont val="Tahoma"/>
            <family val="2"/>
          </rPr>
          <t xml:space="preserve">
Cost </t>
        </r>
        <r>
          <rPr>
            <sz val="9"/>
            <color indexed="81"/>
            <rFont val="Tahoma"/>
            <family val="2"/>
          </rPr>
          <t>= Contractual requirement to be validated during project and is associated with a cost (i.e. deliverable).</t>
        </r>
        <r>
          <rPr>
            <b/>
            <sz val="9"/>
            <color indexed="81"/>
            <rFont val="Tahoma"/>
            <family val="2"/>
          </rPr>
          <t xml:space="preserve">
Verification </t>
        </r>
        <r>
          <rPr>
            <sz val="9"/>
            <color indexed="81"/>
            <rFont val="Tahoma"/>
            <family val="2"/>
          </rPr>
          <t xml:space="preserve">= Contractual requirement to be verification during project. </t>
        </r>
        <r>
          <rPr>
            <b/>
            <sz val="9"/>
            <color indexed="81"/>
            <rFont val="Tahoma"/>
            <family val="2"/>
          </rPr>
          <t xml:space="preserve">
Ongoing  </t>
        </r>
        <r>
          <rPr>
            <sz val="9"/>
            <color indexed="81"/>
            <rFont val="Tahoma"/>
            <family val="2"/>
          </rPr>
          <t>= Item will be audited M&amp;O phase.</t>
        </r>
        <r>
          <rPr>
            <b/>
            <sz val="9"/>
            <color indexed="81"/>
            <rFont val="Tahoma"/>
            <family val="2"/>
          </rPr>
          <t xml:space="preserve"> </t>
        </r>
        <r>
          <rPr>
            <sz val="9"/>
            <color indexed="81"/>
            <rFont val="Tahoma"/>
            <family val="2"/>
          </rPr>
          <t xml:space="preserve">
</t>
        </r>
      </text>
    </comment>
    <comment ref="G3" authorId="2" shapeId="0" xr:uid="{E4755B3F-F0FC-4F76-B5E1-38FF4C71B6F6}">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H3" authorId="2" shapeId="0" xr:uid="{8F70E40C-E369-447C-8D98-DC96C7056140}">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Kannaiah Vadlakunta</author>
  </authors>
  <commentList>
    <comment ref="A3" authorId="0" shapeId="0" xr:uid="{0B3B131D-F0F6-4477-B22D-E41A0CE56D39}">
      <text>
        <r>
          <rPr>
            <sz val="11"/>
            <color indexed="81"/>
            <rFont val="Calibri"/>
            <family val="2"/>
            <scheme val="minor"/>
          </rPr>
          <t>A unique ID used to identify the specific requirement.</t>
        </r>
      </text>
    </comment>
    <comment ref="B3" authorId="1" shapeId="0" xr:uid="{86D93F2F-9AF8-4403-BD29-C5A260139994}">
      <text>
        <r>
          <rPr>
            <sz val="11"/>
            <color indexed="81"/>
            <rFont val="Calibri"/>
            <family val="2"/>
            <scheme val="minor"/>
          </rPr>
          <t>The ID of the requirement section (the name of the tab in the workbook).</t>
        </r>
      </text>
    </comment>
    <comment ref="C3" authorId="2" shapeId="0" xr:uid="{DCB9E9CC-5226-4037-BD43-4DE1FA923E50}">
      <text>
        <r>
          <rPr>
            <sz val="11"/>
            <color indexed="81"/>
            <rFont val="Calibri"/>
            <family val="2"/>
            <scheme val="minor"/>
          </rPr>
          <t>The secondary ID of the Section requirement.  This ID can be referenced in Deliverables.</t>
        </r>
      </text>
    </comment>
    <comment ref="D3" authorId="0" shapeId="0" xr:uid="{33863382-AF0C-45E5-A7B1-236944E9E0A9}">
      <text>
        <r>
          <rPr>
            <sz val="11"/>
            <color indexed="81"/>
            <rFont val="Calibri"/>
            <family val="2"/>
            <scheme val="minor"/>
          </rPr>
          <t>The description of the requirement.</t>
        </r>
      </text>
    </comment>
    <comment ref="E3" authorId="2" shapeId="0" xr:uid="{F21B5F1D-8831-4E63-BF54-194D80FE705F}">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F3" authorId="3" shapeId="0" xr:uid="{96ED6F46-B989-4A98-AFF1-37A279657A3C}">
      <text>
        <r>
          <rPr>
            <b/>
            <sz val="9"/>
            <color indexed="81"/>
            <rFont val="Tahoma"/>
            <family val="2"/>
          </rPr>
          <t xml:space="preserve">Identifies how the requirement will be satisfied.
RFP Response </t>
        </r>
        <r>
          <rPr>
            <sz val="9"/>
            <color indexed="81"/>
            <rFont val="Tahoma"/>
            <family val="2"/>
          </rPr>
          <t>= Item will be submitted as part of the RFP response process.</t>
        </r>
        <r>
          <rPr>
            <b/>
            <sz val="9"/>
            <color indexed="81"/>
            <rFont val="Tahoma"/>
            <family val="2"/>
          </rPr>
          <t xml:space="preserve">
Contract  </t>
        </r>
        <r>
          <rPr>
            <sz val="9"/>
            <color indexed="81"/>
            <rFont val="Tahoma"/>
            <family val="2"/>
          </rPr>
          <t>= Item to be submitted at contract execution.</t>
        </r>
        <r>
          <rPr>
            <b/>
            <sz val="9"/>
            <color indexed="81"/>
            <rFont val="Tahoma"/>
            <family val="2"/>
          </rPr>
          <t xml:space="preserve">
Cost </t>
        </r>
        <r>
          <rPr>
            <sz val="9"/>
            <color indexed="81"/>
            <rFont val="Tahoma"/>
            <family val="2"/>
          </rPr>
          <t>= Contractual requirement to be validated during project and is associated with a cost (i.e. deliverable).</t>
        </r>
        <r>
          <rPr>
            <b/>
            <sz val="9"/>
            <color indexed="81"/>
            <rFont val="Tahoma"/>
            <family val="2"/>
          </rPr>
          <t xml:space="preserve">
Verification </t>
        </r>
        <r>
          <rPr>
            <sz val="9"/>
            <color indexed="81"/>
            <rFont val="Tahoma"/>
            <family val="2"/>
          </rPr>
          <t xml:space="preserve">= Contractual requirement to be verification during project. </t>
        </r>
        <r>
          <rPr>
            <b/>
            <sz val="9"/>
            <color indexed="81"/>
            <rFont val="Tahoma"/>
            <family val="2"/>
          </rPr>
          <t xml:space="preserve">
Ongoing  </t>
        </r>
        <r>
          <rPr>
            <sz val="9"/>
            <color indexed="81"/>
            <rFont val="Tahoma"/>
            <family val="2"/>
          </rPr>
          <t>= Item will be audited M&amp;O phase.</t>
        </r>
        <r>
          <rPr>
            <b/>
            <sz val="9"/>
            <color indexed="81"/>
            <rFont val="Tahoma"/>
            <family val="2"/>
          </rPr>
          <t xml:space="preserve"> </t>
        </r>
        <r>
          <rPr>
            <sz val="9"/>
            <color indexed="81"/>
            <rFont val="Tahoma"/>
            <family val="2"/>
          </rPr>
          <t xml:space="preserve">
</t>
        </r>
      </text>
    </comment>
    <comment ref="G3" authorId="2" shapeId="0" xr:uid="{E3DDE309-D7F6-4D31-8AB7-5B0ACC5DAB3B}">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H3" authorId="2" shapeId="0" xr:uid="{E8771864-679A-435F-A412-A46C923DF513}">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Kannaiah Vadlakunta</author>
  </authors>
  <commentList>
    <comment ref="A3" authorId="0" shapeId="0" xr:uid="{6F4CFECD-CEE3-4904-9A41-05E66B2282BD}">
      <text>
        <r>
          <rPr>
            <sz val="11"/>
            <color indexed="81"/>
            <rFont val="Calibri"/>
            <family val="2"/>
            <scheme val="minor"/>
          </rPr>
          <t>A unique ID used to identify the specific requirement.</t>
        </r>
      </text>
    </comment>
    <comment ref="B3" authorId="1" shapeId="0" xr:uid="{CAE7120D-A8E7-42DF-9567-EDACC05EE82D}">
      <text>
        <r>
          <rPr>
            <sz val="11"/>
            <color indexed="81"/>
            <rFont val="Calibri"/>
            <family val="2"/>
            <scheme val="minor"/>
          </rPr>
          <t>The ID of the requirement section (the name of the tab in the workbook).</t>
        </r>
      </text>
    </comment>
    <comment ref="C3" authorId="2" shapeId="0" xr:uid="{8E092C82-BFBB-452D-82F9-D1D86BC40DD3}">
      <text>
        <r>
          <rPr>
            <sz val="11"/>
            <color indexed="81"/>
            <rFont val="Calibri"/>
            <family val="2"/>
            <scheme val="minor"/>
          </rPr>
          <t>The secondary ID of the Section requirement.  This ID can be referenced in Deliverables.</t>
        </r>
      </text>
    </comment>
    <comment ref="D3" authorId="0" shapeId="0" xr:uid="{9A852F9E-29ED-4FC1-A352-40DB498CEB3F}">
      <text>
        <r>
          <rPr>
            <sz val="11"/>
            <color indexed="81"/>
            <rFont val="Calibri"/>
            <family val="2"/>
            <scheme val="minor"/>
          </rPr>
          <t>The description of the requirement.</t>
        </r>
      </text>
    </comment>
    <comment ref="E3" authorId="2" shapeId="0" xr:uid="{E1D027E2-26E5-47AE-B51E-21C04E46A58D}">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F3" authorId="3" shapeId="0" xr:uid="{B319A30F-1A13-40D9-B998-4933E463A9EA}">
      <text>
        <r>
          <rPr>
            <b/>
            <sz val="9"/>
            <color indexed="81"/>
            <rFont val="Tahoma"/>
            <family val="2"/>
          </rPr>
          <t xml:space="preserve">Identifies how the requirement will be satisfied.
RFP Response </t>
        </r>
        <r>
          <rPr>
            <sz val="9"/>
            <color indexed="81"/>
            <rFont val="Tahoma"/>
            <family val="2"/>
          </rPr>
          <t>= Item will be submitted as part of the RFP response process.</t>
        </r>
        <r>
          <rPr>
            <b/>
            <sz val="9"/>
            <color indexed="81"/>
            <rFont val="Tahoma"/>
            <family val="2"/>
          </rPr>
          <t xml:space="preserve">
Contract  </t>
        </r>
        <r>
          <rPr>
            <sz val="9"/>
            <color indexed="81"/>
            <rFont val="Tahoma"/>
            <family val="2"/>
          </rPr>
          <t>= Item to be submitted at contract execution.</t>
        </r>
        <r>
          <rPr>
            <b/>
            <sz val="9"/>
            <color indexed="81"/>
            <rFont val="Tahoma"/>
            <family val="2"/>
          </rPr>
          <t xml:space="preserve">
Cost </t>
        </r>
        <r>
          <rPr>
            <sz val="9"/>
            <color indexed="81"/>
            <rFont val="Tahoma"/>
            <family val="2"/>
          </rPr>
          <t>= Contractual requirement to be validated during project and is associated with a cost (i.e. deliverable).</t>
        </r>
        <r>
          <rPr>
            <b/>
            <sz val="9"/>
            <color indexed="81"/>
            <rFont val="Tahoma"/>
            <family val="2"/>
          </rPr>
          <t xml:space="preserve">
Verification </t>
        </r>
        <r>
          <rPr>
            <sz val="9"/>
            <color indexed="81"/>
            <rFont val="Tahoma"/>
            <family val="2"/>
          </rPr>
          <t xml:space="preserve">= Contractual requirement to be verification during project. </t>
        </r>
        <r>
          <rPr>
            <b/>
            <sz val="9"/>
            <color indexed="81"/>
            <rFont val="Tahoma"/>
            <family val="2"/>
          </rPr>
          <t xml:space="preserve">
Ongoing  </t>
        </r>
        <r>
          <rPr>
            <sz val="9"/>
            <color indexed="81"/>
            <rFont val="Tahoma"/>
            <family val="2"/>
          </rPr>
          <t>= Item will be audited M&amp;O phase.</t>
        </r>
        <r>
          <rPr>
            <b/>
            <sz val="9"/>
            <color indexed="81"/>
            <rFont val="Tahoma"/>
            <family val="2"/>
          </rPr>
          <t xml:space="preserve"> </t>
        </r>
        <r>
          <rPr>
            <sz val="9"/>
            <color indexed="81"/>
            <rFont val="Tahoma"/>
            <family val="2"/>
          </rPr>
          <t xml:space="preserve">
</t>
        </r>
      </text>
    </comment>
    <comment ref="G3" authorId="2" shapeId="0" xr:uid="{6CAE1A53-2A30-47A8-922C-FEDD54B27641}">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H3" authorId="2" shapeId="0" xr:uid="{8549350B-D137-4834-8A7A-E92E31A2F478}">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Kannaiah Vadlakunta</author>
  </authors>
  <commentList>
    <comment ref="A3" authorId="0" shapeId="0" xr:uid="{4A1C3848-6035-4C51-B8B3-9520AD3CF447}">
      <text>
        <r>
          <rPr>
            <sz val="11"/>
            <color indexed="81"/>
            <rFont val="Calibri"/>
            <family val="2"/>
            <scheme val="minor"/>
          </rPr>
          <t>A unique ID used to identify the specific requirement.</t>
        </r>
      </text>
    </comment>
    <comment ref="B3" authorId="1" shapeId="0" xr:uid="{CF9B3A1F-8056-4E00-A31D-EBF2FDD5A04F}">
      <text>
        <r>
          <rPr>
            <sz val="11"/>
            <color indexed="81"/>
            <rFont val="Calibri"/>
            <family val="2"/>
            <scheme val="minor"/>
          </rPr>
          <t>The ID of the requirement section (the name of the tab in the workbook).</t>
        </r>
      </text>
    </comment>
    <comment ref="C3" authorId="2" shapeId="0" xr:uid="{28C255C1-3698-45DC-A72D-5BA16BB7A906}">
      <text>
        <r>
          <rPr>
            <sz val="11"/>
            <color indexed="81"/>
            <rFont val="Calibri"/>
            <family val="2"/>
            <scheme val="minor"/>
          </rPr>
          <t>The secondary ID of the Section requirement.  This ID can be referenced in Deliverables.</t>
        </r>
      </text>
    </comment>
    <comment ref="D3" authorId="0" shapeId="0" xr:uid="{5CAE0AA0-5DAF-4FCD-BD83-05A97B6C2843}">
      <text>
        <r>
          <rPr>
            <sz val="11"/>
            <color indexed="81"/>
            <rFont val="Calibri"/>
            <family val="2"/>
            <scheme val="minor"/>
          </rPr>
          <t>The description of the requirement.</t>
        </r>
      </text>
    </comment>
    <comment ref="E3" authorId="2" shapeId="0" xr:uid="{F0067BEF-E27F-456D-BB7C-03D7623D74E1}">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F3" authorId="3" shapeId="0" xr:uid="{0CB932DB-DE60-47D2-B404-8DD2B70231E1}">
      <text>
        <r>
          <rPr>
            <b/>
            <sz val="9"/>
            <color indexed="81"/>
            <rFont val="Tahoma"/>
            <family val="2"/>
          </rPr>
          <t xml:space="preserve">Identifies how the requirement will be satisfied.
RFP Response </t>
        </r>
        <r>
          <rPr>
            <sz val="9"/>
            <color indexed="81"/>
            <rFont val="Tahoma"/>
            <family val="2"/>
          </rPr>
          <t>= Item will be submitted as part of the RFP response process.</t>
        </r>
        <r>
          <rPr>
            <b/>
            <sz val="9"/>
            <color indexed="81"/>
            <rFont val="Tahoma"/>
            <family val="2"/>
          </rPr>
          <t xml:space="preserve">
Contract  </t>
        </r>
        <r>
          <rPr>
            <sz val="9"/>
            <color indexed="81"/>
            <rFont val="Tahoma"/>
            <family val="2"/>
          </rPr>
          <t>= Item to be submitted at contract execution.</t>
        </r>
        <r>
          <rPr>
            <b/>
            <sz val="9"/>
            <color indexed="81"/>
            <rFont val="Tahoma"/>
            <family val="2"/>
          </rPr>
          <t xml:space="preserve">
Cost </t>
        </r>
        <r>
          <rPr>
            <sz val="9"/>
            <color indexed="81"/>
            <rFont val="Tahoma"/>
            <family val="2"/>
          </rPr>
          <t>= Contractual requirement to be validated during project and is associated with a cost (i.e. deliverable).</t>
        </r>
        <r>
          <rPr>
            <b/>
            <sz val="9"/>
            <color indexed="81"/>
            <rFont val="Tahoma"/>
            <family val="2"/>
          </rPr>
          <t xml:space="preserve">
Verification </t>
        </r>
        <r>
          <rPr>
            <sz val="9"/>
            <color indexed="81"/>
            <rFont val="Tahoma"/>
            <family val="2"/>
          </rPr>
          <t xml:space="preserve">= Contractual requirement to be verification during project. </t>
        </r>
        <r>
          <rPr>
            <b/>
            <sz val="9"/>
            <color indexed="81"/>
            <rFont val="Tahoma"/>
            <family val="2"/>
          </rPr>
          <t xml:space="preserve">
Ongoing  </t>
        </r>
        <r>
          <rPr>
            <sz val="9"/>
            <color indexed="81"/>
            <rFont val="Tahoma"/>
            <family val="2"/>
          </rPr>
          <t>= Item will be audited M&amp;O phase.</t>
        </r>
        <r>
          <rPr>
            <b/>
            <sz val="9"/>
            <color indexed="81"/>
            <rFont val="Tahoma"/>
            <family val="2"/>
          </rPr>
          <t xml:space="preserve"> </t>
        </r>
        <r>
          <rPr>
            <sz val="9"/>
            <color indexed="81"/>
            <rFont val="Tahoma"/>
            <family val="2"/>
          </rPr>
          <t xml:space="preserve">
</t>
        </r>
      </text>
    </comment>
    <comment ref="G3" authorId="2" shapeId="0" xr:uid="{C2E05B21-A05B-4C84-8D1F-AAF178AEA1E8}">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H3" authorId="2" shapeId="0" xr:uid="{B5BB7B4C-0325-4FDF-B2EB-FB959E38D94C}">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s>
  <commentList>
    <comment ref="A3" authorId="0" shapeId="0" xr:uid="{7CEDA2DA-3588-4934-9703-8887F71E0D6D}">
      <text>
        <r>
          <rPr>
            <sz val="11"/>
            <color indexed="81"/>
            <rFont val="Calibri"/>
            <family val="2"/>
            <scheme val="minor"/>
          </rPr>
          <t>A unique ID used to identify the specific requirement.</t>
        </r>
      </text>
    </comment>
    <comment ref="B3" authorId="1" shapeId="0" xr:uid="{64C6E283-7B71-44CC-B589-FDFCFCE8CEA4}">
      <text>
        <r>
          <rPr>
            <sz val="11"/>
            <color indexed="81"/>
            <rFont val="Calibri"/>
            <family val="2"/>
            <scheme val="minor"/>
          </rPr>
          <t>The ID of the requirement section (the name of the tab in the workbook).</t>
        </r>
      </text>
    </comment>
    <comment ref="C3" authorId="2" shapeId="0" xr:uid="{A681A13B-7FF6-40D4-A0DE-3D342DE315D0}">
      <text>
        <r>
          <rPr>
            <sz val="11"/>
            <color indexed="81"/>
            <rFont val="Calibri"/>
            <family val="2"/>
            <scheme val="minor"/>
          </rPr>
          <t>The secondary ID of the Section requirement.  This ID can be referenced in Deliverables.</t>
        </r>
      </text>
    </comment>
    <comment ref="E3" authorId="0" shapeId="0" xr:uid="{7F373B44-7C4B-4E2E-8CA4-92D502D14E93}">
      <text>
        <r>
          <rPr>
            <sz val="11"/>
            <color indexed="81"/>
            <rFont val="Calibri"/>
            <family val="2"/>
            <scheme val="minor"/>
          </rPr>
          <t>The description of the requirement.</t>
        </r>
      </text>
    </comment>
    <comment ref="F3" authorId="2" shapeId="0" xr:uid="{87061109-197A-4D40-9637-8AC1CE8EFC42}">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G3" authorId="2" shapeId="0" xr:uid="{BFF9E4F1-CB29-43C5-A6C5-8D3B89A1133F}">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 ref="H3" authorId="2" shapeId="0" xr:uid="{14CA8A0F-848F-412A-BAA9-14A5804D337D}">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I3" authorId="2" shapeId="0" xr:uid="{2A268D91-0D4E-4A8C-B31A-60BB44360CEB}">
      <text>
        <r>
          <rPr>
            <sz val="11"/>
            <color indexed="81"/>
            <rFont val="Calibri"/>
            <family val="2"/>
            <scheme val="minor"/>
          </rPr>
          <t>Type of requirement, i.e., functional, technical, regulatory, policy, procedural, etc.</t>
        </r>
      </text>
    </comment>
    <comment ref="J3" authorId="2" shapeId="0" xr:uid="{4B0E1CC1-8F83-46CA-A37A-253CD426E4BC}">
      <text>
        <r>
          <rPr>
            <sz val="11"/>
            <color indexed="81"/>
            <rFont val="Calibri"/>
            <family val="2"/>
            <scheme val="minor"/>
          </rPr>
          <t>The most recent status of the requirement, i.e.:
Not Started, In Progress, On Hold, Awaiting Vendor Response, Awaiting State Response, Change Requested, Cancelled, Completed, etc.</t>
        </r>
      </text>
    </comment>
    <comment ref="K3" authorId="2" shapeId="0" xr:uid="{27AEEB02-7204-47C7-9D51-AAF1059DFE53}">
      <text>
        <r>
          <rPr>
            <sz val="11"/>
            <color indexed="81"/>
            <rFont val="Calibri"/>
            <family val="2"/>
            <scheme val="minor"/>
          </rPr>
          <t>The date that the Status of the requirement was updated.</t>
        </r>
        <r>
          <rPr>
            <sz val="9"/>
            <color indexed="81"/>
            <rFont val="Tahoma"/>
            <family val="2"/>
          </rPr>
          <t xml:space="preserve">
</t>
        </r>
      </text>
    </comment>
    <comment ref="L3" authorId="2" shapeId="0" xr:uid="{3801663B-41C5-4291-A866-922862314728}">
      <text>
        <r>
          <rPr>
            <sz val="11"/>
            <color indexed="81"/>
            <rFont val="Calibri"/>
            <family val="2"/>
            <scheme val="minor"/>
          </rPr>
          <t>A description of the architectural/design document associated with the requirement.</t>
        </r>
      </text>
    </comment>
    <comment ref="M3" authorId="0" shapeId="0" xr:uid="{83B718BC-D977-4E99-B50D-1ECA6DAC9AFF}">
      <text>
        <r>
          <rPr>
            <sz val="11"/>
            <color indexed="81"/>
            <rFont val="Calibri"/>
            <family val="2"/>
            <scheme val="minor"/>
          </rPr>
          <t>A description of the software module(s) associated with the requirement.</t>
        </r>
      </text>
    </comment>
    <comment ref="N3" authorId="0" shapeId="0" xr:uid="{DBB23438-1EEF-49CC-AA50-4D13E68D4F6C}">
      <text>
        <r>
          <rPr>
            <sz val="11"/>
            <color indexed="81"/>
            <rFont val="Calibri"/>
            <family val="2"/>
            <scheme val="minor"/>
          </rPr>
          <t>The document or test case number that verifies or validates that the requirement has been met.</t>
        </r>
      </text>
    </comment>
    <comment ref="O3" authorId="2" shapeId="0" xr:uid="{C39D8524-511A-4F2E-B2E6-C24932AA2B22}">
      <text>
        <r>
          <rPr>
            <sz val="11"/>
            <color indexed="81"/>
            <rFont val="Calibri"/>
            <family val="2"/>
            <scheme val="minor"/>
          </rPr>
          <t>A Yes or No indicates whether or not the vendor is able to meet the requirement.</t>
        </r>
      </text>
    </comment>
    <comment ref="Q3" authorId="2" shapeId="0" xr:uid="{A7AA1B7F-8B01-493E-8498-210E3F7A0288}">
      <text>
        <r>
          <rPr>
            <sz val="11"/>
            <color indexed="81"/>
            <rFont val="Calibri"/>
            <family val="2"/>
            <scheme val="minor"/>
          </rPr>
          <t>Any additional comments related to the requirement.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s>
  <commentList>
    <comment ref="A3" authorId="0" shapeId="0" xr:uid="{9752A15A-68C5-48AD-86CA-38C6D2F31EBD}">
      <text>
        <r>
          <rPr>
            <sz val="11"/>
            <color indexed="81"/>
            <rFont val="Calibri"/>
            <family val="2"/>
            <scheme val="minor"/>
          </rPr>
          <t>A unique ID used to identify the specific requirement.</t>
        </r>
      </text>
    </comment>
    <comment ref="B3" authorId="1" shapeId="0" xr:uid="{ABA25172-F1DF-46EC-A137-59DCBD758924}">
      <text>
        <r>
          <rPr>
            <sz val="11"/>
            <color indexed="81"/>
            <rFont val="Calibri"/>
            <family val="2"/>
            <scheme val="minor"/>
          </rPr>
          <t>The ID of the requirement section (the name of the tab in the workbook).</t>
        </r>
      </text>
    </comment>
    <comment ref="C3" authorId="2" shapeId="0" xr:uid="{02B513A9-81CE-4EE5-B9ED-23C588329128}">
      <text>
        <r>
          <rPr>
            <sz val="11"/>
            <color indexed="81"/>
            <rFont val="Calibri"/>
            <family val="2"/>
            <scheme val="minor"/>
          </rPr>
          <t>The secondary ID of the Section requirement.  This ID can be referenced in Deliverables.</t>
        </r>
      </text>
    </comment>
    <comment ref="E3" authorId="0" shapeId="0" xr:uid="{5669852E-B81D-4034-AAEA-4AEF698F98CD}">
      <text>
        <r>
          <rPr>
            <sz val="11"/>
            <color indexed="81"/>
            <rFont val="Calibri"/>
            <family val="2"/>
            <scheme val="minor"/>
          </rPr>
          <t>The description of the requirement.</t>
        </r>
      </text>
    </comment>
    <comment ref="F3" authorId="2" shapeId="0" xr:uid="{9A814A2E-5220-4D12-BBA2-ADCC32216E3A}">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G3" authorId="2" shapeId="0" xr:uid="{5D62A948-621E-442D-A4C0-4C7BA2296199}">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 ref="H3" authorId="2" shapeId="0" xr:uid="{C058BC9C-1F80-4C43-B6C8-D6F1196B731B}">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I3" authorId="2" shapeId="0" xr:uid="{44F21BDA-69C3-46F5-B77D-1F254183C360}">
      <text>
        <r>
          <rPr>
            <sz val="11"/>
            <color indexed="81"/>
            <rFont val="Calibri"/>
            <family val="2"/>
            <scheme val="minor"/>
          </rPr>
          <t>Type of requirement, i.e., functional, technical, regulatory, policy, procedural, etc.</t>
        </r>
      </text>
    </comment>
    <comment ref="J3" authorId="2" shapeId="0" xr:uid="{297E3345-301D-4C2F-89E0-3681AC299E8F}">
      <text>
        <r>
          <rPr>
            <sz val="11"/>
            <color indexed="81"/>
            <rFont val="Calibri"/>
            <family val="2"/>
            <scheme val="minor"/>
          </rPr>
          <t>The most recent status of the requirement, i.e.:
Not Started, In Progress, On Hold, Awaiting Vendor Response, Awaiting State Response, Change Requested, Cancelled, Completed, etc.</t>
        </r>
      </text>
    </comment>
    <comment ref="K3" authorId="2" shapeId="0" xr:uid="{33B1FA5B-914A-47B8-A6B2-264BDF0C1185}">
      <text>
        <r>
          <rPr>
            <sz val="11"/>
            <color indexed="81"/>
            <rFont val="Calibri"/>
            <family val="2"/>
            <scheme val="minor"/>
          </rPr>
          <t>The date that the Status of the requirement was updated.</t>
        </r>
        <r>
          <rPr>
            <sz val="9"/>
            <color indexed="81"/>
            <rFont val="Tahoma"/>
            <family val="2"/>
          </rPr>
          <t xml:space="preserve">
</t>
        </r>
      </text>
    </comment>
    <comment ref="L3" authorId="2" shapeId="0" xr:uid="{01FF3823-9E49-4BFD-AAB2-1E7693F03760}">
      <text>
        <r>
          <rPr>
            <sz val="11"/>
            <color indexed="81"/>
            <rFont val="Calibri"/>
            <family val="2"/>
            <scheme val="minor"/>
          </rPr>
          <t>A description of the architectural/design document associated with the requirement.</t>
        </r>
      </text>
    </comment>
    <comment ref="M3" authorId="0" shapeId="0" xr:uid="{C388F14F-9DC6-440C-9A7E-F6C68FF30A78}">
      <text>
        <r>
          <rPr>
            <sz val="11"/>
            <color indexed="81"/>
            <rFont val="Calibri"/>
            <family val="2"/>
            <scheme val="minor"/>
          </rPr>
          <t>A description of the software module(s) associated with the requirement.</t>
        </r>
      </text>
    </comment>
    <comment ref="N3" authorId="0" shapeId="0" xr:uid="{D71D378B-E446-4AE8-83B3-9DBC20BDF281}">
      <text>
        <r>
          <rPr>
            <sz val="11"/>
            <color indexed="81"/>
            <rFont val="Calibri"/>
            <family val="2"/>
            <scheme val="minor"/>
          </rPr>
          <t>The document or test case number that verifies or validates that the requirement has been met.</t>
        </r>
      </text>
    </comment>
    <comment ref="O3" authorId="2" shapeId="0" xr:uid="{BED3C188-1844-4DE7-AB70-60AE92ACA735}">
      <text>
        <r>
          <rPr>
            <sz val="11"/>
            <color indexed="81"/>
            <rFont val="Calibri"/>
            <family val="2"/>
            <scheme val="minor"/>
          </rPr>
          <t>A Yes or No indicates whether or not the vendor is able to meet the requirement.</t>
        </r>
      </text>
    </comment>
    <comment ref="Q3" authorId="2" shapeId="0" xr:uid="{5B2C8DEE-5E24-4167-A520-D9837AF941CB}">
      <text>
        <r>
          <rPr>
            <sz val="11"/>
            <color indexed="81"/>
            <rFont val="Calibri"/>
            <family val="2"/>
            <scheme val="minor"/>
          </rPr>
          <t>Any additional comments related to the requirement.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s>
  <commentList>
    <comment ref="A3" authorId="0" shapeId="0" xr:uid="{61A65398-C864-4F93-9CAA-91340D1B38BE}">
      <text>
        <r>
          <rPr>
            <sz val="11"/>
            <color indexed="81"/>
            <rFont val="Calibri"/>
            <family val="2"/>
            <scheme val="minor"/>
          </rPr>
          <t>A unique ID used to identify the specific requirement.</t>
        </r>
      </text>
    </comment>
    <comment ref="B3" authorId="1" shapeId="0" xr:uid="{3C276C34-5C90-4D0B-9C8F-081D87AC75EE}">
      <text>
        <r>
          <rPr>
            <sz val="11"/>
            <color indexed="81"/>
            <rFont val="Calibri"/>
            <family val="2"/>
            <scheme val="minor"/>
          </rPr>
          <t>The ID of the requirement section (the name of the tab in the workbook).</t>
        </r>
      </text>
    </comment>
    <comment ref="C3" authorId="2" shapeId="0" xr:uid="{35667968-931C-47FC-8D12-A952A9373507}">
      <text>
        <r>
          <rPr>
            <sz val="11"/>
            <color indexed="81"/>
            <rFont val="Calibri"/>
            <family val="2"/>
            <scheme val="minor"/>
          </rPr>
          <t>The secondary ID of the Section requirement.  This ID can be referenced in Deliverables.</t>
        </r>
      </text>
    </comment>
    <comment ref="E3" authorId="0" shapeId="0" xr:uid="{77A7DBDB-6F69-42F5-BA1E-827E0362609C}">
      <text>
        <r>
          <rPr>
            <sz val="11"/>
            <color indexed="81"/>
            <rFont val="Calibri"/>
            <family val="2"/>
            <scheme val="minor"/>
          </rPr>
          <t>The description of the requirement.</t>
        </r>
      </text>
    </comment>
    <comment ref="F3" authorId="2" shapeId="0" xr:uid="{D4EE9E54-49D9-449A-B9DE-F04A1BDCADCD}">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G3" authorId="2" shapeId="0" xr:uid="{7F3EEFC9-451E-4A6E-B751-C247F1711DA1}">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 ref="H3" authorId="2" shapeId="0" xr:uid="{9050B9EA-FAD9-49DD-B791-9D86E6C89314}">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I3" authorId="2" shapeId="0" xr:uid="{EC531AE5-C643-4A59-BC7E-0CA06C8FA928}">
      <text>
        <r>
          <rPr>
            <sz val="11"/>
            <color indexed="81"/>
            <rFont val="Calibri"/>
            <family val="2"/>
            <scheme val="minor"/>
          </rPr>
          <t>Type of requirement, i.e., functional, technical, regulatory, policy, procedural, etc.</t>
        </r>
      </text>
    </comment>
    <comment ref="J3" authorId="2" shapeId="0" xr:uid="{424ECB5B-21DB-4C1E-8DAB-A6A14EA70172}">
      <text>
        <r>
          <rPr>
            <sz val="11"/>
            <color indexed="81"/>
            <rFont val="Calibri"/>
            <family val="2"/>
            <scheme val="minor"/>
          </rPr>
          <t>The most recent status of the requirement, i.e.:
Not Started, In Progress, On Hold, Awaiting Vendor Response, Awaiting State Response, Change Requested, Cancelled, Completed, etc.</t>
        </r>
      </text>
    </comment>
    <comment ref="K3" authorId="2" shapeId="0" xr:uid="{91748E90-36FC-4E61-8616-B9BE695ABA45}">
      <text>
        <r>
          <rPr>
            <sz val="11"/>
            <color indexed="81"/>
            <rFont val="Calibri"/>
            <family val="2"/>
            <scheme val="minor"/>
          </rPr>
          <t>The date that the Status of the requirement was updated.</t>
        </r>
        <r>
          <rPr>
            <sz val="9"/>
            <color indexed="81"/>
            <rFont val="Tahoma"/>
            <family val="2"/>
          </rPr>
          <t xml:space="preserve">
</t>
        </r>
      </text>
    </comment>
    <comment ref="L3" authorId="2" shapeId="0" xr:uid="{61FF77CF-4A39-4261-A821-94354E8A7568}">
      <text>
        <r>
          <rPr>
            <sz val="11"/>
            <color indexed="81"/>
            <rFont val="Calibri"/>
            <family val="2"/>
            <scheme val="minor"/>
          </rPr>
          <t>A description of the architectural/design document associated with the requirement.</t>
        </r>
      </text>
    </comment>
    <comment ref="M3" authorId="0" shapeId="0" xr:uid="{4B59E985-FF28-404C-B9E1-B6029DB6F736}">
      <text>
        <r>
          <rPr>
            <sz val="11"/>
            <color indexed="81"/>
            <rFont val="Calibri"/>
            <family val="2"/>
            <scheme val="minor"/>
          </rPr>
          <t>A description of the software module(s) associated with the requirement.</t>
        </r>
      </text>
    </comment>
    <comment ref="N3" authorId="0" shapeId="0" xr:uid="{2A08024B-0C96-45F5-A867-E5DC28301265}">
      <text>
        <r>
          <rPr>
            <sz val="11"/>
            <color indexed="81"/>
            <rFont val="Calibri"/>
            <family val="2"/>
            <scheme val="minor"/>
          </rPr>
          <t>The document or test case number that verifies or validates that the requirement has been met.</t>
        </r>
      </text>
    </comment>
    <comment ref="O3" authorId="2" shapeId="0" xr:uid="{7B15A889-453E-47F8-93E3-24BED9A26C43}">
      <text>
        <r>
          <rPr>
            <sz val="11"/>
            <color indexed="81"/>
            <rFont val="Calibri"/>
            <family val="2"/>
            <scheme val="minor"/>
          </rPr>
          <t>A Yes or No indicates whether or not the vendor is able to meet the requirement.</t>
        </r>
      </text>
    </comment>
    <comment ref="Q3" authorId="2" shapeId="0" xr:uid="{6EDA10A3-D62E-4935-906D-DB6FF3250A05}">
      <text>
        <r>
          <rPr>
            <sz val="11"/>
            <color indexed="81"/>
            <rFont val="Calibri"/>
            <family val="2"/>
            <scheme val="minor"/>
          </rPr>
          <t>Any additional comments related to the requirement.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Kannaiah Vadlakunta</author>
  </authors>
  <commentList>
    <comment ref="A3" authorId="0" shapeId="0" xr:uid="{8CC67EAD-0664-42BD-AC08-66E08B690358}">
      <text>
        <r>
          <rPr>
            <sz val="11"/>
            <color indexed="81"/>
            <rFont val="Calibri"/>
            <family val="2"/>
            <scheme val="minor"/>
          </rPr>
          <t>A unique ID used to identify the specific requirement.</t>
        </r>
      </text>
    </comment>
    <comment ref="B3" authorId="1" shapeId="0" xr:uid="{663BCFE5-A985-4123-9A91-1CAFDD5D648B}">
      <text>
        <r>
          <rPr>
            <sz val="11"/>
            <color indexed="81"/>
            <rFont val="Calibri"/>
            <family val="2"/>
            <scheme val="minor"/>
          </rPr>
          <t>The ID of the requirement section (the name of the tab in the workbook).</t>
        </r>
      </text>
    </comment>
    <comment ref="C3" authorId="2" shapeId="0" xr:uid="{23E5F2E7-D8EE-4C90-962F-0E72F6BF40A5}">
      <text>
        <r>
          <rPr>
            <sz val="11"/>
            <color indexed="81"/>
            <rFont val="Calibri"/>
            <family val="2"/>
            <scheme val="minor"/>
          </rPr>
          <t>The secondary ID of the Section requirement.  This ID can be referenced in Deliverables.</t>
        </r>
      </text>
    </comment>
    <comment ref="D3" authorId="0" shapeId="0" xr:uid="{64CA0BA5-E484-4F15-83AF-6BA0CAE84C42}">
      <text>
        <r>
          <rPr>
            <sz val="11"/>
            <color indexed="81"/>
            <rFont val="Calibri"/>
            <family val="2"/>
            <scheme val="minor"/>
          </rPr>
          <t>The description of the requirement.</t>
        </r>
      </text>
    </comment>
    <comment ref="E3" authorId="2" shapeId="0" xr:uid="{EA818C82-41B8-40F4-8445-65DF3796B845}">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F3" authorId="3" shapeId="0" xr:uid="{C3EFEE8B-3D47-4881-AD80-E3328879AF9D}">
      <text>
        <r>
          <rPr>
            <b/>
            <sz val="9"/>
            <color indexed="81"/>
            <rFont val="Tahoma"/>
            <family val="2"/>
          </rPr>
          <t xml:space="preserve">Identifies how the requirement will be satisfied.
RFP Response </t>
        </r>
        <r>
          <rPr>
            <sz val="9"/>
            <color indexed="81"/>
            <rFont val="Tahoma"/>
            <family val="2"/>
          </rPr>
          <t>= Item will be submitted as part of the RFP response process.</t>
        </r>
        <r>
          <rPr>
            <b/>
            <sz val="9"/>
            <color indexed="81"/>
            <rFont val="Tahoma"/>
            <family val="2"/>
          </rPr>
          <t xml:space="preserve">
Contract  </t>
        </r>
        <r>
          <rPr>
            <sz val="9"/>
            <color indexed="81"/>
            <rFont val="Tahoma"/>
            <family val="2"/>
          </rPr>
          <t>= Item to be submitted at contract execution.</t>
        </r>
        <r>
          <rPr>
            <b/>
            <sz val="9"/>
            <color indexed="81"/>
            <rFont val="Tahoma"/>
            <family val="2"/>
          </rPr>
          <t xml:space="preserve">
Cost </t>
        </r>
        <r>
          <rPr>
            <sz val="9"/>
            <color indexed="81"/>
            <rFont val="Tahoma"/>
            <family val="2"/>
          </rPr>
          <t>= Contractual requirement to be validated during project and is associated with a cost (i.e. deliverable).</t>
        </r>
        <r>
          <rPr>
            <b/>
            <sz val="9"/>
            <color indexed="81"/>
            <rFont val="Tahoma"/>
            <family val="2"/>
          </rPr>
          <t xml:space="preserve">
Verification </t>
        </r>
        <r>
          <rPr>
            <sz val="9"/>
            <color indexed="81"/>
            <rFont val="Tahoma"/>
            <family val="2"/>
          </rPr>
          <t xml:space="preserve">= Contractual requirement to be verification during project. </t>
        </r>
        <r>
          <rPr>
            <b/>
            <sz val="9"/>
            <color indexed="81"/>
            <rFont val="Tahoma"/>
            <family val="2"/>
          </rPr>
          <t xml:space="preserve">
Ongoing  </t>
        </r>
        <r>
          <rPr>
            <sz val="9"/>
            <color indexed="81"/>
            <rFont val="Tahoma"/>
            <family val="2"/>
          </rPr>
          <t>= Item will be audited M&amp;O phase.</t>
        </r>
        <r>
          <rPr>
            <b/>
            <sz val="9"/>
            <color indexed="81"/>
            <rFont val="Tahoma"/>
            <family val="2"/>
          </rPr>
          <t xml:space="preserve"> </t>
        </r>
        <r>
          <rPr>
            <sz val="9"/>
            <color indexed="81"/>
            <rFont val="Tahoma"/>
            <family val="2"/>
          </rPr>
          <t xml:space="preserve">
</t>
        </r>
      </text>
    </comment>
    <comment ref="G3" authorId="2" shapeId="0" xr:uid="{8FB8C4E4-1E19-46AF-9EC2-3294D96EF743}">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H3" authorId="2" shapeId="0" xr:uid="{0CBF0B58-EFF0-4E7C-AA64-37927F52ABA8}">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s>
  <commentList>
    <comment ref="A3" authorId="0" shapeId="0" xr:uid="{D2DB1357-BD96-4F4B-8640-9B7275AD2F6A}">
      <text>
        <r>
          <rPr>
            <sz val="11"/>
            <color indexed="81"/>
            <rFont val="Calibri"/>
            <family val="2"/>
            <scheme val="minor"/>
          </rPr>
          <t>A unique ID used to identify the specific requirement.</t>
        </r>
      </text>
    </comment>
    <comment ref="B3" authorId="1" shapeId="0" xr:uid="{9AD36FB2-AEEC-4BDD-9EC9-CAE525F8E3C3}">
      <text>
        <r>
          <rPr>
            <sz val="11"/>
            <color indexed="81"/>
            <rFont val="Calibri"/>
            <family val="2"/>
            <scheme val="minor"/>
          </rPr>
          <t>The ID of the requirement section (the name of the tab in the workbook).</t>
        </r>
      </text>
    </comment>
    <comment ref="C3" authorId="2" shapeId="0" xr:uid="{BFF07EB9-9B1E-4E3E-9ADA-B77FA0247D9B}">
      <text>
        <r>
          <rPr>
            <sz val="11"/>
            <color indexed="81"/>
            <rFont val="Calibri"/>
            <family val="2"/>
            <scheme val="minor"/>
          </rPr>
          <t>The secondary ID of the Section requirement.  This ID can be referenced in Deliverables.</t>
        </r>
      </text>
    </comment>
    <comment ref="E3" authorId="0" shapeId="0" xr:uid="{2AA60D38-AD42-454E-B55D-268CE880719C}">
      <text>
        <r>
          <rPr>
            <sz val="11"/>
            <color indexed="81"/>
            <rFont val="Calibri"/>
            <family val="2"/>
            <scheme val="minor"/>
          </rPr>
          <t>The description of the requirement.</t>
        </r>
      </text>
    </comment>
    <comment ref="F3" authorId="2" shapeId="0" xr:uid="{A8542740-DFC9-42EA-B847-25D2B5FECAA6}">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G3" authorId="2" shapeId="0" xr:uid="{02E519EC-BC73-44F4-B139-98785E1B4DF6}">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 ref="H3" authorId="2" shapeId="0" xr:uid="{D36F9AE5-5618-42CB-A23F-1C9DFA8C5B26}">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I3" authorId="2" shapeId="0" xr:uid="{BAD16DBF-5B9E-4370-84CB-A21A3E1EBDA4}">
      <text>
        <r>
          <rPr>
            <sz val="11"/>
            <color indexed="81"/>
            <rFont val="Calibri"/>
            <family val="2"/>
            <scheme val="minor"/>
          </rPr>
          <t>Type of requirement, i.e., functional, technical, regulatory, policy, procedural, etc.</t>
        </r>
      </text>
    </comment>
    <comment ref="J3" authorId="2" shapeId="0" xr:uid="{DFC69BA9-2B00-496D-94D8-B34FC64AB099}">
      <text>
        <r>
          <rPr>
            <sz val="11"/>
            <color indexed="81"/>
            <rFont val="Calibri"/>
            <family val="2"/>
            <scheme val="minor"/>
          </rPr>
          <t>The most recent status of the requirement, i.e.:
Not Started, In Progress, On Hold, Awaiting Vendor Response, Awaiting State Response, Change Requested, Cancelled, Completed, etc.</t>
        </r>
      </text>
    </comment>
    <comment ref="K3" authorId="2" shapeId="0" xr:uid="{D8F8FF0E-385D-46A3-81E8-7D55A773D677}">
      <text>
        <r>
          <rPr>
            <sz val="11"/>
            <color indexed="81"/>
            <rFont val="Calibri"/>
            <family val="2"/>
            <scheme val="minor"/>
          </rPr>
          <t>The date that the Status of the requirement was updated.</t>
        </r>
        <r>
          <rPr>
            <sz val="9"/>
            <color indexed="81"/>
            <rFont val="Tahoma"/>
            <family val="2"/>
          </rPr>
          <t xml:space="preserve">
</t>
        </r>
      </text>
    </comment>
    <comment ref="L3" authorId="2" shapeId="0" xr:uid="{06ACB7B9-8E5A-4EEE-9107-5ABAD82B2EBF}">
      <text>
        <r>
          <rPr>
            <sz val="11"/>
            <color indexed="81"/>
            <rFont val="Calibri"/>
            <family val="2"/>
            <scheme val="minor"/>
          </rPr>
          <t>A description of the architectural/design document associated with the requirement.</t>
        </r>
      </text>
    </comment>
    <comment ref="M3" authorId="0" shapeId="0" xr:uid="{5895278B-6496-4E3D-94CF-3526A51873FE}">
      <text>
        <r>
          <rPr>
            <sz val="11"/>
            <color indexed="81"/>
            <rFont val="Calibri"/>
            <family val="2"/>
            <scheme val="minor"/>
          </rPr>
          <t>A description of the software module(s) associated with the requirement.</t>
        </r>
      </text>
    </comment>
    <comment ref="N3" authorId="0" shapeId="0" xr:uid="{2F14B5DE-3AFC-4C0D-9F65-BB92F89CDC00}">
      <text>
        <r>
          <rPr>
            <sz val="11"/>
            <color indexed="81"/>
            <rFont val="Calibri"/>
            <family val="2"/>
            <scheme val="minor"/>
          </rPr>
          <t>The document or test case number that verifies or validates that the requirement has been met.</t>
        </r>
      </text>
    </comment>
    <comment ref="O3" authorId="2" shapeId="0" xr:uid="{7F6EC6B1-1A75-4380-A9C3-2325757AE9CC}">
      <text>
        <r>
          <rPr>
            <sz val="11"/>
            <color indexed="81"/>
            <rFont val="Calibri"/>
            <family val="2"/>
            <scheme val="minor"/>
          </rPr>
          <t>A Yes or No indicates whether or not the vendor is able to meet the requirement.</t>
        </r>
      </text>
    </comment>
    <comment ref="Q3" authorId="2" shapeId="0" xr:uid="{C7301287-1303-40E1-91E3-08B64CD1C06A}">
      <text>
        <r>
          <rPr>
            <sz val="11"/>
            <color indexed="81"/>
            <rFont val="Calibri"/>
            <family val="2"/>
            <scheme val="minor"/>
          </rPr>
          <t>Any additional comments related to the requirement.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Kannaiah Vadlakunta</author>
  </authors>
  <commentList>
    <comment ref="A3" authorId="0" shapeId="0" xr:uid="{3E34A27B-4BA6-4242-8589-0D60EA53C020}">
      <text>
        <r>
          <rPr>
            <sz val="11"/>
            <color indexed="81"/>
            <rFont val="Calibri"/>
            <family val="2"/>
            <scheme val="minor"/>
          </rPr>
          <t>A unique ID used to identify the specific requirement.</t>
        </r>
      </text>
    </comment>
    <comment ref="B3" authorId="1" shapeId="0" xr:uid="{C110BD0D-81D2-4C06-A317-4132FA16B046}">
      <text>
        <r>
          <rPr>
            <sz val="11"/>
            <color indexed="81"/>
            <rFont val="Calibri"/>
            <family val="2"/>
            <scheme val="minor"/>
          </rPr>
          <t>The ID of the requirement section (the name of the tab in the workbook).</t>
        </r>
      </text>
    </comment>
    <comment ref="C3" authorId="2" shapeId="0" xr:uid="{8D8C9C94-A809-4D55-9EB9-DA72C397BF7D}">
      <text>
        <r>
          <rPr>
            <sz val="11"/>
            <color indexed="81"/>
            <rFont val="Calibri"/>
            <family val="2"/>
            <scheme val="minor"/>
          </rPr>
          <t>The secondary ID of the Section requirement.  This ID can be referenced in Deliverables.</t>
        </r>
      </text>
    </comment>
    <comment ref="D3" authorId="0" shapeId="0" xr:uid="{3E82D121-C44E-46F2-BB85-848581B8B6D1}">
      <text>
        <r>
          <rPr>
            <sz val="11"/>
            <color indexed="81"/>
            <rFont val="Calibri"/>
            <family val="2"/>
            <scheme val="minor"/>
          </rPr>
          <t>The description of the requirement.</t>
        </r>
      </text>
    </comment>
    <comment ref="E3" authorId="2" shapeId="0" xr:uid="{641DF30A-9EED-4537-BF35-21840DCF2798}">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F3" authorId="3" shapeId="0" xr:uid="{E5B1BDF9-21FC-421E-8513-56D4AD83D265}">
      <text>
        <r>
          <rPr>
            <b/>
            <sz val="9"/>
            <color indexed="81"/>
            <rFont val="Tahoma"/>
            <family val="2"/>
          </rPr>
          <t xml:space="preserve">Identifies how the requirement will be satisfied.
RFP Response </t>
        </r>
        <r>
          <rPr>
            <sz val="9"/>
            <color indexed="81"/>
            <rFont val="Tahoma"/>
            <family val="2"/>
          </rPr>
          <t>= Item will be submitted as part of the RFP response process.</t>
        </r>
        <r>
          <rPr>
            <b/>
            <sz val="9"/>
            <color indexed="81"/>
            <rFont val="Tahoma"/>
            <family val="2"/>
          </rPr>
          <t xml:space="preserve">
Contract  </t>
        </r>
        <r>
          <rPr>
            <sz val="9"/>
            <color indexed="81"/>
            <rFont val="Tahoma"/>
            <family val="2"/>
          </rPr>
          <t>= Item to be submitted at contract execution.</t>
        </r>
        <r>
          <rPr>
            <b/>
            <sz val="9"/>
            <color indexed="81"/>
            <rFont val="Tahoma"/>
            <family val="2"/>
          </rPr>
          <t xml:space="preserve">
Cost </t>
        </r>
        <r>
          <rPr>
            <sz val="9"/>
            <color indexed="81"/>
            <rFont val="Tahoma"/>
            <family val="2"/>
          </rPr>
          <t>= Contractual requirement to be validated during project and is associated with a cost (i.e. deliverable).</t>
        </r>
        <r>
          <rPr>
            <b/>
            <sz val="9"/>
            <color indexed="81"/>
            <rFont val="Tahoma"/>
            <family val="2"/>
          </rPr>
          <t xml:space="preserve">
Verification </t>
        </r>
        <r>
          <rPr>
            <sz val="9"/>
            <color indexed="81"/>
            <rFont val="Tahoma"/>
            <family val="2"/>
          </rPr>
          <t xml:space="preserve">= Contractual requirement to be verification during project. </t>
        </r>
        <r>
          <rPr>
            <b/>
            <sz val="9"/>
            <color indexed="81"/>
            <rFont val="Tahoma"/>
            <family val="2"/>
          </rPr>
          <t xml:space="preserve">
Ongoing  </t>
        </r>
        <r>
          <rPr>
            <sz val="9"/>
            <color indexed="81"/>
            <rFont val="Tahoma"/>
            <family val="2"/>
          </rPr>
          <t>= Item will be audited M&amp;O phase.</t>
        </r>
        <r>
          <rPr>
            <b/>
            <sz val="9"/>
            <color indexed="81"/>
            <rFont val="Tahoma"/>
            <family val="2"/>
          </rPr>
          <t xml:space="preserve"> </t>
        </r>
        <r>
          <rPr>
            <sz val="9"/>
            <color indexed="81"/>
            <rFont val="Tahoma"/>
            <family val="2"/>
          </rPr>
          <t xml:space="preserve">
</t>
        </r>
      </text>
    </comment>
    <comment ref="G3" authorId="2" shapeId="0" xr:uid="{D3B8E3B8-98E8-420C-8C85-C1CBE25D39BC}">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H3" authorId="2" shapeId="0" xr:uid="{9625F678-2430-43F4-BA4D-8DDF0ADC0A6A}">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s>
  <commentList>
    <comment ref="A3" authorId="0" shapeId="0" xr:uid="{73844BB3-805D-4EF6-B6FE-227598BF6F38}">
      <text>
        <r>
          <rPr>
            <sz val="11"/>
            <color indexed="81"/>
            <rFont val="Calibri"/>
            <family val="2"/>
            <scheme val="minor"/>
          </rPr>
          <t>A unique ID used to identify the specific requirement.</t>
        </r>
      </text>
    </comment>
    <comment ref="B3" authorId="1" shapeId="0" xr:uid="{86043300-0404-4B4A-B8B2-1D190CDEB62D}">
      <text>
        <r>
          <rPr>
            <sz val="11"/>
            <color indexed="81"/>
            <rFont val="Calibri"/>
            <family val="2"/>
            <scheme val="minor"/>
          </rPr>
          <t>The ID of the requirement section (the name of the tab in the workbook).</t>
        </r>
      </text>
    </comment>
    <comment ref="C3" authorId="2" shapeId="0" xr:uid="{36993ED7-6AC6-424A-910D-D63A8FA2948B}">
      <text>
        <r>
          <rPr>
            <sz val="11"/>
            <color indexed="81"/>
            <rFont val="Calibri"/>
            <family val="2"/>
            <scheme val="minor"/>
          </rPr>
          <t>The secondary ID of the Section requirement.  This ID can be referenced in Deliverables.</t>
        </r>
      </text>
    </comment>
    <comment ref="E3" authorId="0" shapeId="0" xr:uid="{1F1C126B-3479-41EB-B752-2D3CCC62DB09}">
      <text>
        <r>
          <rPr>
            <sz val="11"/>
            <color indexed="81"/>
            <rFont val="Calibri"/>
            <family val="2"/>
            <scheme val="minor"/>
          </rPr>
          <t>The description of the requirement.</t>
        </r>
      </text>
    </comment>
    <comment ref="F3" authorId="2" shapeId="0" xr:uid="{D8FCD915-A803-41C7-91D4-E30BC41B4278}">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G3" authorId="2" shapeId="0" xr:uid="{8FB20C78-3970-4E11-A6C3-8A67AA552D6E}">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 ref="H3" authorId="2" shapeId="0" xr:uid="{52AC78D7-D724-40AF-A86B-7C15366C67C7}">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I3" authorId="2" shapeId="0" xr:uid="{589440BF-DD26-4157-A6CF-D52D1AF36D23}">
      <text>
        <r>
          <rPr>
            <sz val="11"/>
            <color indexed="81"/>
            <rFont val="Calibri"/>
            <family val="2"/>
            <scheme val="minor"/>
          </rPr>
          <t>Type of requirement, i.e., functional, technical, regulatory, policy, procedural, etc.</t>
        </r>
      </text>
    </comment>
    <comment ref="J3" authorId="2" shapeId="0" xr:uid="{BE2227EE-1F74-41A9-A331-3BB9D60FE062}">
      <text>
        <r>
          <rPr>
            <sz val="11"/>
            <color indexed="81"/>
            <rFont val="Calibri"/>
            <family val="2"/>
            <scheme val="minor"/>
          </rPr>
          <t>The most recent status of the requirement, i.e.:
Not Started, In Progress, On Hold, Awaiting Vendor Response, Awaiting State Response, Change Requested, Cancelled, Completed, etc.</t>
        </r>
      </text>
    </comment>
    <comment ref="K3" authorId="2" shapeId="0" xr:uid="{F7FDB546-3A64-4A6C-9060-6F8D90C8EB5A}">
      <text>
        <r>
          <rPr>
            <sz val="11"/>
            <color indexed="81"/>
            <rFont val="Calibri"/>
            <family val="2"/>
            <scheme val="minor"/>
          </rPr>
          <t>The date that the Status of the requirement was updated.</t>
        </r>
        <r>
          <rPr>
            <sz val="9"/>
            <color indexed="81"/>
            <rFont val="Tahoma"/>
            <family val="2"/>
          </rPr>
          <t xml:space="preserve">
</t>
        </r>
      </text>
    </comment>
    <comment ref="L3" authorId="2" shapeId="0" xr:uid="{98E7EF84-0BE1-4DC2-8241-C42D61D9F399}">
      <text>
        <r>
          <rPr>
            <sz val="11"/>
            <color indexed="81"/>
            <rFont val="Calibri"/>
            <family val="2"/>
            <scheme val="minor"/>
          </rPr>
          <t>A description of the architectural/design document associated with the requirement.</t>
        </r>
      </text>
    </comment>
    <comment ref="M3" authorId="0" shapeId="0" xr:uid="{62BEC6F2-FCC0-4C73-9CDD-F7EB40F7E7F8}">
      <text>
        <r>
          <rPr>
            <sz val="11"/>
            <color indexed="81"/>
            <rFont val="Calibri"/>
            <family val="2"/>
            <scheme val="minor"/>
          </rPr>
          <t>A description of the software module(s) associated with the requirement.</t>
        </r>
      </text>
    </comment>
    <comment ref="N3" authorId="0" shapeId="0" xr:uid="{278A605A-5F9F-4956-B7D8-3BED79125DA9}">
      <text>
        <r>
          <rPr>
            <sz val="11"/>
            <color indexed="81"/>
            <rFont val="Calibri"/>
            <family val="2"/>
            <scheme val="minor"/>
          </rPr>
          <t>The document or test case number that verifies or validates that the requirement has been met.</t>
        </r>
      </text>
    </comment>
    <comment ref="O3" authorId="2" shapeId="0" xr:uid="{8556841C-6ABD-409D-9A2D-9E9087473CC4}">
      <text>
        <r>
          <rPr>
            <sz val="11"/>
            <color indexed="81"/>
            <rFont val="Calibri"/>
            <family val="2"/>
            <scheme val="minor"/>
          </rPr>
          <t>A Yes or No indicates whether or not the vendor is able to meet the requirement.</t>
        </r>
      </text>
    </comment>
    <comment ref="Q3" authorId="2" shapeId="0" xr:uid="{0ACD92FB-48D3-4967-B1E3-BFEFC1197DC0}">
      <text>
        <r>
          <rPr>
            <sz val="11"/>
            <color indexed="81"/>
            <rFont val="Calibri"/>
            <family val="2"/>
            <scheme val="minor"/>
          </rPr>
          <t>Any additional comments related to the requirement.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Kannaiah Vadlakunta</author>
  </authors>
  <commentList>
    <comment ref="A3" authorId="0" shapeId="0" xr:uid="{6D17090B-25ED-4CF4-8014-E3914A4AACB0}">
      <text>
        <r>
          <rPr>
            <sz val="11"/>
            <color indexed="81"/>
            <rFont val="Calibri"/>
            <family val="2"/>
            <scheme val="minor"/>
          </rPr>
          <t>A unique ID used to identify the specific requirement.</t>
        </r>
      </text>
    </comment>
    <comment ref="B3" authorId="1" shapeId="0" xr:uid="{67344D36-51D6-4034-AE8F-D99847A3C2F3}">
      <text>
        <r>
          <rPr>
            <sz val="11"/>
            <color indexed="81"/>
            <rFont val="Calibri"/>
            <family val="2"/>
            <scheme val="minor"/>
          </rPr>
          <t>The ID of the requirement section (the name of the tab in the workbook).</t>
        </r>
      </text>
    </comment>
    <comment ref="C3" authorId="2" shapeId="0" xr:uid="{49189AA6-8B18-4E8B-A3E7-6DB310951E9E}">
      <text>
        <r>
          <rPr>
            <sz val="11"/>
            <color indexed="81"/>
            <rFont val="Calibri"/>
            <family val="2"/>
            <scheme val="minor"/>
          </rPr>
          <t>The secondary ID of the Section requirement.  This ID can be referenced in Deliverables.</t>
        </r>
      </text>
    </comment>
    <comment ref="D3" authorId="0" shapeId="0" xr:uid="{33C3D611-1AC8-4A3C-8340-C35F73C72018}">
      <text>
        <r>
          <rPr>
            <sz val="11"/>
            <color indexed="81"/>
            <rFont val="Calibri"/>
            <family val="2"/>
            <scheme val="minor"/>
          </rPr>
          <t>The description of the requirement.</t>
        </r>
      </text>
    </comment>
    <comment ref="E3" authorId="2" shapeId="0" xr:uid="{7B037E33-A18C-4E9C-AD58-541771FAFB0D}">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F3" authorId="3" shapeId="0" xr:uid="{6F945E75-DA26-45F5-BDCB-EA0BCED841A1}">
      <text>
        <r>
          <rPr>
            <b/>
            <sz val="9"/>
            <color indexed="81"/>
            <rFont val="Tahoma"/>
            <family val="2"/>
          </rPr>
          <t xml:space="preserve">Identifies how the requirement will be satisfied.
RFP Response </t>
        </r>
        <r>
          <rPr>
            <sz val="9"/>
            <color indexed="81"/>
            <rFont val="Tahoma"/>
            <family val="2"/>
          </rPr>
          <t>= Item will be submitted as part of the RFP response process.</t>
        </r>
        <r>
          <rPr>
            <b/>
            <sz val="9"/>
            <color indexed="81"/>
            <rFont val="Tahoma"/>
            <family val="2"/>
          </rPr>
          <t xml:space="preserve">
Contract  </t>
        </r>
        <r>
          <rPr>
            <sz val="9"/>
            <color indexed="81"/>
            <rFont val="Tahoma"/>
            <family val="2"/>
          </rPr>
          <t>= Item to be submitted at contract execution.</t>
        </r>
        <r>
          <rPr>
            <b/>
            <sz val="9"/>
            <color indexed="81"/>
            <rFont val="Tahoma"/>
            <family val="2"/>
          </rPr>
          <t xml:space="preserve">
Cost </t>
        </r>
        <r>
          <rPr>
            <sz val="9"/>
            <color indexed="81"/>
            <rFont val="Tahoma"/>
            <family val="2"/>
          </rPr>
          <t>= Contractual requirement to be validated during project and is associated with a cost (i.e. deliverable).</t>
        </r>
        <r>
          <rPr>
            <b/>
            <sz val="9"/>
            <color indexed="81"/>
            <rFont val="Tahoma"/>
            <family val="2"/>
          </rPr>
          <t xml:space="preserve">
Verification </t>
        </r>
        <r>
          <rPr>
            <sz val="9"/>
            <color indexed="81"/>
            <rFont val="Tahoma"/>
            <family val="2"/>
          </rPr>
          <t xml:space="preserve">= Contractual requirement to be verification during project. </t>
        </r>
        <r>
          <rPr>
            <b/>
            <sz val="9"/>
            <color indexed="81"/>
            <rFont val="Tahoma"/>
            <family val="2"/>
          </rPr>
          <t xml:space="preserve">
Ongoing  </t>
        </r>
        <r>
          <rPr>
            <sz val="9"/>
            <color indexed="81"/>
            <rFont val="Tahoma"/>
            <family val="2"/>
          </rPr>
          <t>= Item will be audited M&amp;O phase.</t>
        </r>
        <r>
          <rPr>
            <b/>
            <sz val="9"/>
            <color indexed="81"/>
            <rFont val="Tahoma"/>
            <family val="2"/>
          </rPr>
          <t xml:space="preserve"> </t>
        </r>
        <r>
          <rPr>
            <sz val="9"/>
            <color indexed="81"/>
            <rFont val="Tahoma"/>
            <family val="2"/>
          </rPr>
          <t xml:space="preserve">
</t>
        </r>
      </text>
    </comment>
    <comment ref="G3" authorId="2" shapeId="0" xr:uid="{0F36BE9E-8B0E-45F6-8045-EFAA07449931}">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H3" authorId="2" shapeId="0" xr:uid="{BACB45E8-FFF8-483A-8DF9-A60FDC0C7DB6}">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s>
  <commentList>
    <comment ref="A3" authorId="0" shapeId="0" xr:uid="{24BB4D70-E240-4549-B11E-1E408A975142}">
      <text>
        <r>
          <rPr>
            <sz val="11"/>
            <color indexed="81"/>
            <rFont val="Calibri"/>
            <family val="2"/>
            <scheme val="minor"/>
          </rPr>
          <t>A unique ID used to identify the specific requirement.</t>
        </r>
      </text>
    </comment>
    <comment ref="B3" authorId="1" shapeId="0" xr:uid="{B870295D-2F2D-49A9-8E60-6AB281833415}">
      <text>
        <r>
          <rPr>
            <sz val="11"/>
            <color indexed="81"/>
            <rFont val="Calibri"/>
            <family val="2"/>
            <scheme val="minor"/>
          </rPr>
          <t>The ID of the requirement section (the name of the tab in the workbook).</t>
        </r>
      </text>
    </comment>
    <comment ref="C3" authorId="2" shapeId="0" xr:uid="{D7469444-5195-46A8-8531-00F5A8D2925C}">
      <text>
        <r>
          <rPr>
            <sz val="11"/>
            <color indexed="81"/>
            <rFont val="Calibri"/>
            <family val="2"/>
            <scheme val="minor"/>
          </rPr>
          <t>The secondary ID of the Section requirement.  This ID can be referenced in Deliverables.</t>
        </r>
      </text>
    </comment>
    <comment ref="E3" authorId="0" shapeId="0" xr:uid="{17112EF1-BB0C-4122-8D4B-FBD31A3F352C}">
      <text>
        <r>
          <rPr>
            <sz val="11"/>
            <color indexed="81"/>
            <rFont val="Calibri"/>
            <family val="2"/>
            <scheme val="minor"/>
          </rPr>
          <t>The description of the requirement.</t>
        </r>
      </text>
    </comment>
    <comment ref="F3" authorId="2" shapeId="0" xr:uid="{96D2FB74-1E25-4E44-A2FA-E58724E1CFC2}">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G3" authorId="2" shapeId="0" xr:uid="{C83E9D7F-AEFA-4102-869D-E2F76121A9CE}">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 ref="H3" authorId="2" shapeId="0" xr:uid="{FB92F71D-00A2-4237-B8AD-B6A2C3F11759}">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I3" authorId="2" shapeId="0" xr:uid="{414C4D00-4C9D-4864-878E-EDA87BCB51D8}">
      <text>
        <r>
          <rPr>
            <sz val="11"/>
            <color indexed="81"/>
            <rFont val="Calibri"/>
            <family val="2"/>
            <scheme val="minor"/>
          </rPr>
          <t>Type of requirement, i.e., functional, technical, regulatory, policy, procedural, etc.</t>
        </r>
      </text>
    </comment>
    <comment ref="J3" authorId="2" shapeId="0" xr:uid="{9CC4D185-640F-469D-BB6F-80A34A320EA4}">
      <text>
        <r>
          <rPr>
            <sz val="11"/>
            <color indexed="81"/>
            <rFont val="Calibri"/>
            <family val="2"/>
            <scheme val="minor"/>
          </rPr>
          <t>The most recent status of the requirement, i.e.:
Not Started, In Progress, On Hold, Awaiting Vendor Response, Awaiting State Response, Change Requested, Cancelled, Completed, etc.</t>
        </r>
      </text>
    </comment>
    <comment ref="K3" authorId="2" shapeId="0" xr:uid="{EA739EE3-6B95-42F4-BF07-9C670828EF6E}">
      <text>
        <r>
          <rPr>
            <sz val="11"/>
            <color indexed="81"/>
            <rFont val="Calibri"/>
            <family val="2"/>
            <scheme val="minor"/>
          </rPr>
          <t>The date that the Status of the requirement was updated.</t>
        </r>
        <r>
          <rPr>
            <sz val="9"/>
            <color indexed="81"/>
            <rFont val="Tahoma"/>
            <family val="2"/>
          </rPr>
          <t xml:space="preserve">
</t>
        </r>
      </text>
    </comment>
    <comment ref="L3" authorId="2" shapeId="0" xr:uid="{21E37012-EAB0-42A2-AABC-CECD5FF04339}">
      <text>
        <r>
          <rPr>
            <sz val="11"/>
            <color indexed="81"/>
            <rFont val="Calibri"/>
            <family val="2"/>
            <scheme val="minor"/>
          </rPr>
          <t>A description of the architectural/design document associated with the requirement.</t>
        </r>
      </text>
    </comment>
    <comment ref="M3" authorId="0" shapeId="0" xr:uid="{13D00879-771E-44CC-80E4-AE9CAB135543}">
      <text>
        <r>
          <rPr>
            <sz val="11"/>
            <color indexed="81"/>
            <rFont val="Calibri"/>
            <family val="2"/>
            <scheme val="minor"/>
          </rPr>
          <t>A description of the software module(s) associated with the requirement.</t>
        </r>
      </text>
    </comment>
    <comment ref="N3" authorId="0" shapeId="0" xr:uid="{C97AFCED-3782-4ADF-B183-F98A062818E1}">
      <text>
        <r>
          <rPr>
            <sz val="11"/>
            <color indexed="81"/>
            <rFont val="Calibri"/>
            <family val="2"/>
            <scheme val="minor"/>
          </rPr>
          <t>The document or test case number that verifies or validates that the requirement has been met.</t>
        </r>
      </text>
    </comment>
    <comment ref="O3" authorId="2" shapeId="0" xr:uid="{E89BEC3E-72AB-41FE-AA6C-331B7D9538BC}">
      <text>
        <r>
          <rPr>
            <sz val="11"/>
            <color indexed="81"/>
            <rFont val="Calibri"/>
            <family val="2"/>
            <scheme val="minor"/>
          </rPr>
          <t>A Yes or No indicates whether or not the vendor is able to meet the requirement.</t>
        </r>
      </text>
    </comment>
    <comment ref="Q3" authorId="2" shapeId="0" xr:uid="{4298A55A-084C-40DA-85B6-35E4EFF79BE6}">
      <text>
        <r>
          <rPr>
            <sz val="11"/>
            <color indexed="81"/>
            <rFont val="Calibri"/>
            <family val="2"/>
            <scheme val="minor"/>
          </rPr>
          <t>Any additional comments related to the requirement.</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Kannaiah Vadlakunta</author>
  </authors>
  <commentList>
    <comment ref="A3" authorId="0" shapeId="0" xr:uid="{7DC7C52F-A6D7-4B41-9202-B855F1335472}">
      <text>
        <r>
          <rPr>
            <sz val="11"/>
            <color indexed="81"/>
            <rFont val="Calibri"/>
            <family val="2"/>
            <scheme val="minor"/>
          </rPr>
          <t>A unique ID used to identify the specific requirement.</t>
        </r>
      </text>
    </comment>
    <comment ref="B3" authorId="1" shapeId="0" xr:uid="{48B419DB-7EC6-45C1-A1A6-244C7FFE1BAC}">
      <text>
        <r>
          <rPr>
            <sz val="11"/>
            <color indexed="81"/>
            <rFont val="Calibri"/>
            <family val="2"/>
            <scheme val="minor"/>
          </rPr>
          <t>The ID of the requirement section (the name of the tab in the workbook).</t>
        </r>
      </text>
    </comment>
    <comment ref="C3" authorId="2" shapeId="0" xr:uid="{2A71FCB5-584E-42FA-BE33-D62330174E2C}">
      <text>
        <r>
          <rPr>
            <sz val="11"/>
            <color indexed="81"/>
            <rFont val="Calibri"/>
            <family val="2"/>
            <scheme val="minor"/>
          </rPr>
          <t>The secondary ID of the Section requirement.  This ID can be referenced in Deliverables.</t>
        </r>
      </text>
    </comment>
    <comment ref="D3" authorId="0" shapeId="0" xr:uid="{9B04603B-06FB-425C-A6EE-F09CE3E35B23}">
      <text>
        <r>
          <rPr>
            <sz val="11"/>
            <color indexed="81"/>
            <rFont val="Calibri"/>
            <family val="2"/>
            <scheme val="minor"/>
          </rPr>
          <t>The description of the requirement.</t>
        </r>
      </text>
    </comment>
    <comment ref="E3" authorId="2" shapeId="0" xr:uid="{987967F3-A3D2-4102-BCC9-0043A6859467}">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F3" authorId="3" shapeId="0" xr:uid="{63CA408F-AB57-4E07-AF50-55CADBB322C0}">
      <text>
        <r>
          <rPr>
            <b/>
            <sz val="9"/>
            <color indexed="81"/>
            <rFont val="Tahoma"/>
            <family val="2"/>
          </rPr>
          <t xml:space="preserve">Identifies how the requirement will be satisfied.
RFP Response </t>
        </r>
        <r>
          <rPr>
            <sz val="9"/>
            <color indexed="81"/>
            <rFont val="Tahoma"/>
            <family val="2"/>
          </rPr>
          <t>= Item will be submitted as part of the RFP response process.</t>
        </r>
        <r>
          <rPr>
            <b/>
            <sz val="9"/>
            <color indexed="81"/>
            <rFont val="Tahoma"/>
            <family val="2"/>
          </rPr>
          <t xml:space="preserve">
Contract  </t>
        </r>
        <r>
          <rPr>
            <sz val="9"/>
            <color indexed="81"/>
            <rFont val="Tahoma"/>
            <family val="2"/>
          </rPr>
          <t>= Item to be submitted at contract execution.</t>
        </r>
        <r>
          <rPr>
            <b/>
            <sz val="9"/>
            <color indexed="81"/>
            <rFont val="Tahoma"/>
            <family val="2"/>
          </rPr>
          <t xml:space="preserve">
Cost </t>
        </r>
        <r>
          <rPr>
            <sz val="9"/>
            <color indexed="81"/>
            <rFont val="Tahoma"/>
            <family val="2"/>
          </rPr>
          <t>= Contractual requirement to be validated during project and is associated with a cost (i.e. deliverable).</t>
        </r>
        <r>
          <rPr>
            <b/>
            <sz val="9"/>
            <color indexed="81"/>
            <rFont val="Tahoma"/>
            <family val="2"/>
          </rPr>
          <t xml:space="preserve">
Verification </t>
        </r>
        <r>
          <rPr>
            <sz val="9"/>
            <color indexed="81"/>
            <rFont val="Tahoma"/>
            <family val="2"/>
          </rPr>
          <t xml:space="preserve">= Contractual requirement to be verification during project. </t>
        </r>
        <r>
          <rPr>
            <b/>
            <sz val="9"/>
            <color indexed="81"/>
            <rFont val="Tahoma"/>
            <family val="2"/>
          </rPr>
          <t xml:space="preserve">
Ongoing  </t>
        </r>
        <r>
          <rPr>
            <sz val="9"/>
            <color indexed="81"/>
            <rFont val="Tahoma"/>
            <family val="2"/>
          </rPr>
          <t>= Item will be audited M&amp;O phase.</t>
        </r>
        <r>
          <rPr>
            <b/>
            <sz val="9"/>
            <color indexed="81"/>
            <rFont val="Tahoma"/>
            <family val="2"/>
          </rPr>
          <t xml:space="preserve"> </t>
        </r>
        <r>
          <rPr>
            <sz val="9"/>
            <color indexed="81"/>
            <rFont val="Tahoma"/>
            <family val="2"/>
          </rPr>
          <t xml:space="preserve">
</t>
        </r>
      </text>
    </comment>
    <comment ref="G3" authorId="2" shapeId="0" xr:uid="{05A6BF33-A7A3-4647-8D1A-B8A5D681AD8A}">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H3" authorId="2" shapeId="0" xr:uid="{88A091E3-CD15-4CEF-A743-35D483CF04F6}">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s>
  <commentList>
    <comment ref="A3" authorId="0" shapeId="0" xr:uid="{9E4CB1BF-1174-42D4-9F1C-23B0CAA45864}">
      <text>
        <r>
          <rPr>
            <sz val="11"/>
            <color indexed="81"/>
            <rFont val="Calibri"/>
            <family val="2"/>
            <scheme val="minor"/>
          </rPr>
          <t>A unique ID used to identify the specific requirement.</t>
        </r>
      </text>
    </comment>
    <comment ref="B3" authorId="1" shapeId="0" xr:uid="{44265880-1B20-4B9B-9FE0-3F14B7312EBF}">
      <text>
        <r>
          <rPr>
            <sz val="11"/>
            <color indexed="81"/>
            <rFont val="Calibri"/>
            <family val="2"/>
            <scheme val="minor"/>
          </rPr>
          <t>The ID of the requirement section (the name of the tab in the workbook).</t>
        </r>
      </text>
    </comment>
    <comment ref="C3" authorId="2" shapeId="0" xr:uid="{F6E739DE-8335-466D-953B-D884683D79FB}">
      <text>
        <r>
          <rPr>
            <sz val="11"/>
            <color indexed="81"/>
            <rFont val="Calibri"/>
            <family val="2"/>
            <scheme val="minor"/>
          </rPr>
          <t>The secondary ID of the Section requirement.  This ID can be referenced in Deliverables.</t>
        </r>
      </text>
    </comment>
    <comment ref="E3" authorId="0" shapeId="0" xr:uid="{45E1D272-22A7-45D2-BC90-C29AFD051284}">
      <text>
        <r>
          <rPr>
            <sz val="11"/>
            <color indexed="81"/>
            <rFont val="Calibri"/>
            <family val="2"/>
            <scheme val="minor"/>
          </rPr>
          <t>The description of the requirement.</t>
        </r>
      </text>
    </comment>
    <comment ref="F3" authorId="2" shapeId="0" xr:uid="{7E7DBE99-2872-4BBB-A46D-725FCDA532FF}">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G3" authorId="2" shapeId="0" xr:uid="{B05E4174-313F-4A80-B79F-B35390B8EF1D}">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 ref="H3" authorId="2" shapeId="0" xr:uid="{86A291F1-9223-4CA0-83EA-3647015D9F44}">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I3" authorId="2" shapeId="0" xr:uid="{9D61D602-58AA-43AD-A00F-9A84681592F2}">
      <text>
        <r>
          <rPr>
            <sz val="11"/>
            <color indexed="81"/>
            <rFont val="Calibri"/>
            <family val="2"/>
            <scheme val="minor"/>
          </rPr>
          <t>Type of requirement, i.e., functional, technical, regulatory, policy, procedural, etc.</t>
        </r>
      </text>
    </comment>
    <comment ref="J3" authorId="2" shapeId="0" xr:uid="{AB5DBB8A-E7FD-4020-9ACA-139B6D319AEC}">
      <text>
        <r>
          <rPr>
            <sz val="11"/>
            <color indexed="81"/>
            <rFont val="Calibri"/>
            <family val="2"/>
            <scheme val="minor"/>
          </rPr>
          <t>The most recent status of the requirement, i.e.:
Not Started, In Progress, On Hold, Awaiting Vendor Response, Awaiting State Response, Change Requested, Cancelled, Completed, etc.</t>
        </r>
      </text>
    </comment>
    <comment ref="K3" authorId="2" shapeId="0" xr:uid="{C577580E-6C6B-4FDC-BF53-C833D0DF9DA2}">
      <text>
        <r>
          <rPr>
            <sz val="11"/>
            <color indexed="81"/>
            <rFont val="Calibri"/>
            <family val="2"/>
            <scheme val="minor"/>
          </rPr>
          <t>The date that the Status of the requirement was updated.</t>
        </r>
        <r>
          <rPr>
            <sz val="9"/>
            <color indexed="81"/>
            <rFont val="Tahoma"/>
            <family val="2"/>
          </rPr>
          <t xml:space="preserve">
</t>
        </r>
      </text>
    </comment>
    <comment ref="L3" authorId="2" shapeId="0" xr:uid="{7891C660-405E-4B24-88B5-F0FE0757EA88}">
      <text>
        <r>
          <rPr>
            <sz val="11"/>
            <color indexed="81"/>
            <rFont val="Calibri"/>
            <family val="2"/>
            <scheme val="minor"/>
          </rPr>
          <t>A description of the architectural/design document associated with the requirement.</t>
        </r>
      </text>
    </comment>
    <comment ref="M3" authorId="0" shapeId="0" xr:uid="{220C3FF0-7293-424C-BA08-73E5C0900469}">
      <text>
        <r>
          <rPr>
            <sz val="11"/>
            <color indexed="81"/>
            <rFont val="Calibri"/>
            <family val="2"/>
            <scheme val="minor"/>
          </rPr>
          <t>A description of the software module(s) associated with the requirement.</t>
        </r>
      </text>
    </comment>
    <comment ref="N3" authorId="0" shapeId="0" xr:uid="{B778D511-84F4-4EC4-B394-0DF6C9AF72F7}">
      <text>
        <r>
          <rPr>
            <sz val="11"/>
            <color indexed="81"/>
            <rFont val="Calibri"/>
            <family val="2"/>
            <scheme val="minor"/>
          </rPr>
          <t>The document or test case number that verifies or validates that the requirement has been met.</t>
        </r>
      </text>
    </comment>
    <comment ref="O3" authorId="2" shapeId="0" xr:uid="{820F0784-6CE3-48E2-9D95-755DB2B0A329}">
      <text>
        <r>
          <rPr>
            <sz val="11"/>
            <color indexed="81"/>
            <rFont val="Calibri"/>
            <family val="2"/>
            <scheme val="minor"/>
          </rPr>
          <t>A Yes or No indicates whether or not the vendor is able to meet the requirement.</t>
        </r>
      </text>
    </comment>
    <comment ref="Q3" authorId="2" shapeId="0" xr:uid="{326F00A6-7EFC-49A6-9B7D-8BCED8F6BCDE}">
      <text>
        <r>
          <rPr>
            <sz val="11"/>
            <color indexed="81"/>
            <rFont val="Calibri"/>
            <family val="2"/>
            <scheme val="minor"/>
          </rPr>
          <t>Any additional comments related to the requirement.</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s>
  <commentList>
    <comment ref="A3" authorId="0" shapeId="0" xr:uid="{14E709E8-8336-4E01-AD70-EE1D5B96E9BE}">
      <text>
        <r>
          <rPr>
            <sz val="11"/>
            <color indexed="81"/>
            <rFont val="Calibri"/>
            <family val="2"/>
            <scheme val="minor"/>
          </rPr>
          <t>A unique ID used to identify the specific requirement.</t>
        </r>
      </text>
    </comment>
    <comment ref="B3" authorId="1" shapeId="0" xr:uid="{2691ACF8-8256-4126-9237-3BC8F7A134FD}">
      <text>
        <r>
          <rPr>
            <sz val="11"/>
            <color indexed="81"/>
            <rFont val="Calibri"/>
            <family val="2"/>
            <scheme val="minor"/>
          </rPr>
          <t>The ID of the requirement section (the name of the tab in the workbook).</t>
        </r>
      </text>
    </comment>
    <comment ref="C3" authorId="2" shapeId="0" xr:uid="{6F4FE6D4-5C99-4A7B-ACA7-AFFA7ACBD352}">
      <text>
        <r>
          <rPr>
            <sz val="11"/>
            <color indexed="81"/>
            <rFont val="Calibri"/>
            <family val="2"/>
            <scheme val="minor"/>
          </rPr>
          <t>The secondary ID of the Section requirement.  This ID can be referenced in Deliverables.</t>
        </r>
      </text>
    </comment>
    <comment ref="E3" authorId="0" shapeId="0" xr:uid="{1AB6A4B7-4653-4094-88B9-7782382B9891}">
      <text>
        <r>
          <rPr>
            <sz val="11"/>
            <color indexed="81"/>
            <rFont val="Calibri"/>
            <family val="2"/>
            <scheme val="minor"/>
          </rPr>
          <t>The description of the requirement.</t>
        </r>
      </text>
    </comment>
    <comment ref="F3" authorId="2" shapeId="0" xr:uid="{05B709B2-AE25-44D5-91A1-1B897DE7225D}">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G3" authorId="2" shapeId="0" xr:uid="{50E1F505-E8F6-43A5-93F5-9943C8326392}">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 ref="H3" authorId="2" shapeId="0" xr:uid="{89695090-E380-44F6-9434-3B402D615F17}">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I3" authorId="2" shapeId="0" xr:uid="{DAD1E457-EE4E-48FE-B454-F34FF9D8C7CD}">
      <text>
        <r>
          <rPr>
            <sz val="11"/>
            <color indexed="81"/>
            <rFont val="Calibri"/>
            <family val="2"/>
            <scheme val="minor"/>
          </rPr>
          <t>Type of requirement, i.e., functional, technical, regulatory, policy, procedural, etc.</t>
        </r>
      </text>
    </comment>
    <comment ref="J3" authorId="2" shapeId="0" xr:uid="{981BFB58-04DC-476C-83B5-5ABB61AE8DB2}">
      <text>
        <r>
          <rPr>
            <sz val="11"/>
            <color indexed="81"/>
            <rFont val="Calibri"/>
            <family val="2"/>
            <scheme val="minor"/>
          </rPr>
          <t>The most recent status of the requirement, i.e.:
Not Started, In Progress, On Hold, Awaiting Vendor Response, Awaiting State Response, Change Requested, Cancelled, Completed, etc.</t>
        </r>
      </text>
    </comment>
    <comment ref="K3" authorId="2" shapeId="0" xr:uid="{098C6756-F634-4C93-B19B-6F7E7235031F}">
      <text>
        <r>
          <rPr>
            <sz val="11"/>
            <color indexed="81"/>
            <rFont val="Calibri"/>
            <family val="2"/>
            <scheme val="minor"/>
          </rPr>
          <t>The date that the Status of the requirement was updated.</t>
        </r>
        <r>
          <rPr>
            <sz val="9"/>
            <color indexed="81"/>
            <rFont val="Tahoma"/>
            <family val="2"/>
          </rPr>
          <t xml:space="preserve">
</t>
        </r>
      </text>
    </comment>
    <comment ref="L3" authorId="2" shapeId="0" xr:uid="{22D7B6AD-B6A4-4F34-818A-818DFD7DE2B2}">
      <text>
        <r>
          <rPr>
            <sz val="11"/>
            <color indexed="81"/>
            <rFont val="Calibri"/>
            <family val="2"/>
            <scheme val="minor"/>
          </rPr>
          <t>A description of the architectural/design document associated with the requirement.</t>
        </r>
      </text>
    </comment>
    <comment ref="M3" authorId="0" shapeId="0" xr:uid="{AB1B531D-B684-46E5-84C5-D99C47F77141}">
      <text>
        <r>
          <rPr>
            <sz val="11"/>
            <color indexed="81"/>
            <rFont val="Calibri"/>
            <family val="2"/>
            <scheme val="minor"/>
          </rPr>
          <t>A description of the software module(s) associated with the requirement.</t>
        </r>
      </text>
    </comment>
    <comment ref="N3" authorId="0" shapeId="0" xr:uid="{971C5C96-1599-48A9-86BA-171479BF7B4A}">
      <text>
        <r>
          <rPr>
            <sz val="11"/>
            <color indexed="81"/>
            <rFont val="Calibri"/>
            <family val="2"/>
            <scheme val="minor"/>
          </rPr>
          <t>The document or test case number that verifies or validates that the requirement has been met.</t>
        </r>
      </text>
    </comment>
    <comment ref="O3" authorId="2" shapeId="0" xr:uid="{144F6E94-A62B-4665-9C7D-44C44E1489E8}">
      <text>
        <r>
          <rPr>
            <sz val="11"/>
            <color indexed="81"/>
            <rFont val="Calibri"/>
            <family val="2"/>
            <scheme val="minor"/>
          </rPr>
          <t>A Yes or No indicates whether or not the vendor is able to meet the requirement.</t>
        </r>
      </text>
    </comment>
    <comment ref="Q3" authorId="2" shapeId="0" xr:uid="{135F9C64-4B53-4896-9680-AE82575EB85A}">
      <text>
        <r>
          <rPr>
            <sz val="11"/>
            <color indexed="81"/>
            <rFont val="Calibri"/>
            <family val="2"/>
            <scheme val="minor"/>
          </rPr>
          <t>Any additional comments related to the requirement.</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s>
  <commentList>
    <comment ref="A3" authorId="0" shapeId="0" xr:uid="{1A42968A-1E50-48BF-890A-0CE5DC876875}">
      <text>
        <r>
          <rPr>
            <sz val="11"/>
            <color indexed="81"/>
            <rFont val="Calibri"/>
            <family val="2"/>
            <scheme val="minor"/>
          </rPr>
          <t>A unique ID used to identify the specific requirement.</t>
        </r>
      </text>
    </comment>
    <comment ref="B3" authorId="1" shapeId="0" xr:uid="{92008D52-F902-4432-B78A-F821F72B1358}">
      <text>
        <r>
          <rPr>
            <sz val="11"/>
            <color indexed="81"/>
            <rFont val="Calibri"/>
            <family val="2"/>
            <scheme val="minor"/>
          </rPr>
          <t>The ID of the requirement section (the name of the tab in the workbook).</t>
        </r>
      </text>
    </comment>
    <comment ref="C3" authorId="2" shapeId="0" xr:uid="{9DCFB335-4534-43E1-8A0C-74138E2F323D}">
      <text>
        <r>
          <rPr>
            <sz val="11"/>
            <color indexed="81"/>
            <rFont val="Calibri"/>
            <family val="2"/>
            <scheme val="minor"/>
          </rPr>
          <t>The secondary ID of the Section requirement.  This ID can be referenced in Deliverables.</t>
        </r>
      </text>
    </comment>
    <comment ref="E3" authorId="0" shapeId="0" xr:uid="{0982864D-5A4B-41BB-9E19-56342444AE2E}">
      <text>
        <r>
          <rPr>
            <sz val="11"/>
            <color indexed="81"/>
            <rFont val="Calibri"/>
            <family val="2"/>
            <scheme val="minor"/>
          </rPr>
          <t>The description of the requirement.</t>
        </r>
      </text>
    </comment>
    <comment ref="F3" authorId="2" shapeId="0" xr:uid="{B699B118-96C1-45EE-99F3-628BF365A572}">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G3" authorId="2" shapeId="0" xr:uid="{1A8DAF31-DA92-4A7B-A5E4-15B8EDAF8626}">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 ref="H3" authorId="2" shapeId="0" xr:uid="{B67EB76E-4798-49A5-B3FF-6A254FA1C140}">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I3" authorId="2" shapeId="0" xr:uid="{F7841341-5939-457D-8D8E-650E94BCFC2D}">
      <text>
        <r>
          <rPr>
            <sz val="11"/>
            <color indexed="81"/>
            <rFont val="Calibri"/>
            <family val="2"/>
            <scheme val="minor"/>
          </rPr>
          <t>Type of requirement, i.e., functional, technical, regulatory, policy, procedural, etc.</t>
        </r>
      </text>
    </comment>
    <comment ref="J3" authorId="2" shapeId="0" xr:uid="{7E8DB7F1-34E5-41A2-A4AB-1FDFF2D23D38}">
      <text>
        <r>
          <rPr>
            <sz val="11"/>
            <color indexed="81"/>
            <rFont val="Calibri"/>
            <family val="2"/>
            <scheme val="minor"/>
          </rPr>
          <t>The most recent status of the requirement, i.e.:
Not Started, In Progress, On Hold, Awaiting Vendor Response, Awaiting State Response, Change Requested, Cancelled, Completed, etc.</t>
        </r>
      </text>
    </comment>
    <comment ref="K3" authorId="2" shapeId="0" xr:uid="{FFDEB692-FD33-4F92-8BB9-0758C330B08A}">
      <text>
        <r>
          <rPr>
            <sz val="11"/>
            <color indexed="81"/>
            <rFont val="Calibri"/>
            <family val="2"/>
            <scheme val="minor"/>
          </rPr>
          <t>The date that the Status of the requirement was updated.</t>
        </r>
        <r>
          <rPr>
            <sz val="9"/>
            <color indexed="81"/>
            <rFont val="Tahoma"/>
            <family val="2"/>
          </rPr>
          <t xml:space="preserve">
</t>
        </r>
      </text>
    </comment>
    <comment ref="L3" authorId="2" shapeId="0" xr:uid="{CD43F696-FB0D-4E2E-835D-A452696C74A1}">
      <text>
        <r>
          <rPr>
            <sz val="11"/>
            <color indexed="81"/>
            <rFont val="Calibri"/>
            <family val="2"/>
            <scheme val="minor"/>
          </rPr>
          <t>A description of the architectural/design document associated with the requirement.</t>
        </r>
      </text>
    </comment>
    <comment ref="M3" authorId="0" shapeId="0" xr:uid="{CDBD84CA-22DC-42D5-B51A-2F89ED56840A}">
      <text>
        <r>
          <rPr>
            <sz val="11"/>
            <color indexed="81"/>
            <rFont val="Calibri"/>
            <family val="2"/>
            <scheme val="minor"/>
          </rPr>
          <t>A description of the software module(s) associated with the requirement.</t>
        </r>
      </text>
    </comment>
    <comment ref="N3" authorId="0" shapeId="0" xr:uid="{A5D6656F-1949-41B8-A06A-FDE5F59CE7DD}">
      <text>
        <r>
          <rPr>
            <sz val="11"/>
            <color indexed="81"/>
            <rFont val="Calibri"/>
            <family val="2"/>
            <scheme val="minor"/>
          </rPr>
          <t>The document or test case number that verifies or validates that the requirement has been met.</t>
        </r>
      </text>
    </comment>
    <comment ref="O3" authorId="2" shapeId="0" xr:uid="{1A91576B-C4A7-4786-8D84-426F92434F63}">
      <text>
        <r>
          <rPr>
            <sz val="11"/>
            <color indexed="81"/>
            <rFont val="Calibri"/>
            <family val="2"/>
            <scheme val="minor"/>
          </rPr>
          <t>A Yes or No indicates whether or not the vendor is able to meet the requirement.</t>
        </r>
      </text>
    </comment>
    <comment ref="Q3" authorId="2" shapeId="0" xr:uid="{84BE992C-230F-44EB-870C-6C2AFB2649AA}">
      <text>
        <r>
          <rPr>
            <sz val="11"/>
            <color indexed="81"/>
            <rFont val="Calibri"/>
            <family val="2"/>
            <scheme val="minor"/>
          </rPr>
          <t>Any additional comments related to the requirement.</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s>
  <commentList>
    <comment ref="A3" authorId="0" shapeId="0" xr:uid="{813BEA81-523F-4EDD-BC24-539378737992}">
      <text>
        <r>
          <rPr>
            <sz val="11"/>
            <color indexed="81"/>
            <rFont val="Calibri"/>
            <family val="2"/>
            <scheme val="minor"/>
          </rPr>
          <t>A unique ID used to identify the specific requirement.</t>
        </r>
      </text>
    </comment>
    <comment ref="B3" authorId="1" shapeId="0" xr:uid="{C9EFFD78-8460-4D27-AF0E-AAE779351B36}">
      <text>
        <r>
          <rPr>
            <sz val="11"/>
            <color indexed="81"/>
            <rFont val="Calibri"/>
            <family val="2"/>
            <scheme val="minor"/>
          </rPr>
          <t>The ID of the requirement section (the name of the tab in the workbook).</t>
        </r>
      </text>
    </comment>
    <comment ref="C3" authorId="2" shapeId="0" xr:uid="{2787C508-2627-4236-9479-1094CD36A474}">
      <text>
        <r>
          <rPr>
            <sz val="11"/>
            <color indexed="81"/>
            <rFont val="Calibri"/>
            <family val="2"/>
            <scheme val="minor"/>
          </rPr>
          <t>The secondary ID of the Section requirement.  This ID can be referenced in Deliverables.</t>
        </r>
      </text>
    </comment>
    <comment ref="E3" authorId="0" shapeId="0" xr:uid="{AB67DFC5-096E-40C1-90C8-95DFDC9EA9AF}">
      <text>
        <r>
          <rPr>
            <sz val="11"/>
            <color indexed="81"/>
            <rFont val="Calibri"/>
            <family val="2"/>
            <scheme val="minor"/>
          </rPr>
          <t>The description of the requirement.</t>
        </r>
      </text>
    </comment>
    <comment ref="F3" authorId="2" shapeId="0" xr:uid="{A05211BA-C68E-408B-AFED-115503CE695D}">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G3" authorId="2" shapeId="0" xr:uid="{583C7D6D-FC77-45AB-A7DB-06E4CA1941FA}">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 ref="H3" authorId="2" shapeId="0" xr:uid="{94289CDE-1D41-4FA4-8161-71ECC5F8CF82}">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I3" authorId="2" shapeId="0" xr:uid="{C678D835-4C60-4E11-B923-5E1DFECC947E}">
      <text>
        <r>
          <rPr>
            <sz val="11"/>
            <color indexed="81"/>
            <rFont val="Calibri"/>
            <family val="2"/>
            <scheme val="minor"/>
          </rPr>
          <t>Type of requirement, i.e., functional, technical, regulatory, policy, procedural, etc.</t>
        </r>
      </text>
    </comment>
    <comment ref="J3" authorId="2" shapeId="0" xr:uid="{8B411965-CDF5-4EDF-8294-45FB72ECC895}">
      <text>
        <r>
          <rPr>
            <sz val="11"/>
            <color indexed="81"/>
            <rFont val="Calibri"/>
            <family val="2"/>
            <scheme val="minor"/>
          </rPr>
          <t>The most recent status of the requirement, i.e.:
Not Started, In Progress, On Hold, Awaiting Vendor Response, Awaiting State Response, Change Requested, Cancelled, Completed, etc.</t>
        </r>
      </text>
    </comment>
    <comment ref="K3" authorId="2" shapeId="0" xr:uid="{7A80FE2B-CAC3-4B90-B546-423E75C0D986}">
      <text>
        <r>
          <rPr>
            <sz val="11"/>
            <color indexed="81"/>
            <rFont val="Calibri"/>
            <family val="2"/>
            <scheme val="minor"/>
          </rPr>
          <t>The date that the Status of the requirement was updated.</t>
        </r>
        <r>
          <rPr>
            <sz val="9"/>
            <color indexed="81"/>
            <rFont val="Tahoma"/>
            <family val="2"/>
          </rPr>
          <t xml:space="preserve">
</t>
        </r>
      </text>
    </comment>
    <comment ref="L3" authorId="2" shapeId="0" xr:uid="{4DF2DE2A-2B80-4431-87F2-1B3287E867A6}">
      <text>
        <r>
          <rPr>
            <sz val="11"/>
            <color indexed="81"/>
            <rFont val="Calibri"/>
            <family val="2"/>
            <scheme val="minor"/>
          </rPr>
          <t>A description of the architectural/design document associated with the requirement.</t>
        </r>
      </text>
    </comment>
    <comment ref="M3" authorId="0" shapeId="0" xr:uid="{3E603B55-6E4E-4463-9711-22534775EAE5}">
      <text>
        <r>
          <rPr>
            <sz val="11"/>
            <color indexed="81"/>
            <rFont val="Calibri"/>
            <family val="2"/>
            <scheme val="minor"/>
          </rPr>
          <t>A description of the software module(s) associated with the requirement.</t>
        </r>
      </text>
    </comment>
    <comment ref="N3" authorId="0" shapeId="0" xr:uid="{89463E3E-B0A1-442E-943E-C41C9DF18641}">
      <text>
        <r>
          <rPr>
            <sz val="11"/>
            <color indexed="81"/>
            <rFont val="Calibri"/>
            <family val="2"/>
            <scheme val="minor"/>
          </rPr>
          <t>The document or test case number that verifies or validates that the requirement has been met.</t>
        </r>
      </text>
    </comment>
    <comment ref="O3" authorId="2" shapeId="0" xr:uid="{2E1F6614-9B04-45EA-9572-C830233EC85E}">
      <text>
        <r>
          <rPr>
            <sz val="11"/>
            <color indexed="81"/>
            <rFont val="Calibri"/>
            <family val="2"/>
            <scheme val="minor"/>
          </rPr>
          <t>A Yes or No indicates whether or not the vendor is able to meet the requirement.</t>
        </r>
      </text>
    </comment>
    <comment ref="Q3" authorId="2" shapeId="0" xr:uid="{0E75BE48-4A40-4820-A815-22A75AE5DCA1}">
      <text>
        <r>
          <rPr>
            <sz val="11"/>
            <color indexed="81"/>
            <rFont val="Calibri"/>
            <family val="2"/>
            <scheme val="minor"/>
          </rPr>
          <t>Any additional comments related to the requirement.</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Kannaiah Vadlakunta</author>
  </authors>
  <commentList>
    <comment ref="A3" authorId="0" shapeId="0" xr:uid="{4369EE3D-B7DF-4A59-93E8-8F86632FA9A9}">
      <text>
        <r>
          <rPr>
            <sz val="11"/>
            <color indexed="81"/>
            <rFont val="Calibri"/>
            <family val="2"/>
            <scheme val="minor"/>
          </rPr>
          <t>A unique ID used to identify the specific requirement.</t>
        </r>
      </text>
    </comment>
    <comment ref="B3" authorId="1" shapeId="0" xr:uid="{B3A13C67-A15E-4293-9E1C-AA9A9B594352}">
      <text>
        <r>
          <rPr>
            <sz val="11"/>
            <color indexed="81"/>
            <rFont val="Calibri"/>
            <family val="2"/>
            <scheme val="minor"/>
          </rPr>
          <t>The ID of the requirement section (the name of the tab in the workbook).</t>
        </r>
      </text>
    </comment>
    <comment ref="C3" authorId="2" shapeId="0" xr:uid="{79AF7079-D255-47E1-AC78-DCE8D41F696C}">
      <text>
        <r>
          <rPr>
            <sz val="11"/>
            <color indexed="81"/>
            <rFont val="Calibri"/>
            <family val="2"/>
            <scheme val="minor"/>
          </rPr>
          <t>The secondary ID of the Section requirement.  This ID can be referenced in Deliverables.</t>
        </r>
      </text>
    </comment>
    <comment ref="D3" authorId="0" shapeId="0" xr:uid="{0DC36735-3EA6-4E6B-9C54-1CFCB3939D9D}">
      <text>
        <r>
          <rPr>
            <sz val="11"/>
            <color indexed="81"/>
            <rFont val="Calibri"/>
            <family val="2"/>
            <scheme val="minor"/>
          </rPr>
          <t>The description of the requirement.</t>
        </r>
      </text>
    </comment>
    <comment ref="E3" authorId="2" shapeId="0" xr:uid="{2655101D-7304-40BA-AF9B-1D2B67CE8E8C}">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F3" authorId="3" shapeId="0" xr:uid="{328F630F-51F0-45F1-AE85-34732C190949}">
      <text>
        <r>
          <rPr>
            <b/>
            <sz val="9"/>
            <color indexed="81"/>
            <rFont val="Tahoma"/>
            <family val="2"/>
          </rPr>
          <t xml:space="preserve">Identifies how the requirement will be satisfied.
RFP Response </t>
        </r>
        <r>
          <rPr>
            <sz val="9"/>
            <color indexed="81"/>
            <rFont val="Tahoma"/>
            <family val="2"/>
          </rPr>
          <t>= Item will be submitted as part of the RFP response process.</t>
        </r>
        <r>
          <rPr>
            <b/>
            <sz val="9"/>
            <color indexed="81"/>
            <rFont val="Tahoma"/>
            <family val="2"/>
          </rPr>
          <t xml:space="preserve">
Contract  </t>
        </r>
        <r>
          <rPr>
            <sz val="9"/>
            <color indexed="81"/>
            <rFont val="Tahoma"/>
            <family val="2"/>
          </rPr>
          <t>= Item to be submitted at contract execution.</t>
        </r>
        <r>
          <rPr>
            <b/>
            <sz val="9"/>
            <color indexed="81"/>
            <rFont val="Tahoma"/>
            <family val="2"/>
          </rPr>
          <t xml:space="preserve">
Cost </t>
        </r>
        <r>
          <rPr>
            <sz val="9"/>
            <color indexed="81"/>
            <rFont val="Tahoma"/>
            <family val="2"/>
          </rPr>
          <t>= Contractual requirement to be validated during project and is associated with a cost (i.e. deliverable).</t>
        </r>
        <r>
          <rPr>
            <b/>
            <sz val="9"/>
            <color indexed="81"/>
            <rFont val="Tahoma"/>
            <family val="2"/>
          </rPr>
          <t xml:space="preserve">
Verification </t>
        </r>
        <r>
          <rPr>
            <sz val="9"/>
            <color indexed="81"/>
            <rFont val="Tahoma"/>
            <family val="2"/>
          </rPr>
          <t xml:space="preserve">= Contractual requirement to be verification during project. </t>
        </r>
        <r>
          <rPr>
            <b/>
            <sz val="9"/>
            <color indexed="81"/>
            <rFont val="Tahoma"/>
            <family val="2"/>
          </rPr>
          <t xml:space="preserve">
Ongoing  </t>
        </r>
        <r>
          <rPr>
            <sz val="9"/>
            <color indexed="81"/>
            <rFont val="Tahoma"/>
            <family val="2"/>
          </rPr>
          <t>= Item will be audited M&amp;O phase.</t>
        </r>
        <r>
          <rPr>
            <b/>
            <sz val="9"/>
            <color indexed="81"/>
            <rFont val="Tahoma"/>
            <family val="2"/>
          </rPr>
          <t xml:space="preserve"> </t>
        </r>
        <r>
          <rPr>
            <sz val="9"/>
            <color indexed="81"/>
            <rFont val="Tahoma"/>
            <family val="2"/>
          </rPr>
          <t xml:space="preserve">
</t>
        </r>
      </text>
    </comment>
    <comment ref="G3" authorId="2" shapeId="0" xr:uid="{F3AE1409-FBD5-487B-9497-E7E2EB78AE9E}">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H3" authorId="2" shapeId="0" xr:uid="{36A1E51F-A2B4-4CBD-953F-D20C1016021E}">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Kannaiah Vadlakunta</author>
  </authors>
  <commentList>
    <comment ref="A3" authorId="0" shapeId="0" xr:uid="{D0CB1001-8762-4CFA-85D6-78763E358933}">
      <text>
        <r>
          <rPr>
            <sz val="11"/>
            <color indexed="81"/>
            <rFont val="Calibri"/>
            <family val="2"/>
            <scheme val="minor"/>
          </rPr>
          <t>A unique ID used to identify the specific requirement.</t>
        </r>
      </text>
    </comment>
    <comment ref="B3" authorId="1" shapeId="0" xr:uid="{7B02E320-8463-4B0E-BB20-60BE65D088E7}">
      <text>
        <r>
          <rPr>
            <sz val="11"/>
            <color indexed="81"/>
            <rFont val="Calibri"/>
            <family val="2"/>
            <scheme val="minor"/>
          </rPr>
          <t>The ID of the requirement section (the name of the tab in the workbook).</t>
        </r>
      </text>
    </comment>
    <comment ref="C3" authorId="2" shapeId="0" xr:uid="{2BBB9F3A-BE3B-4C01-8C5C-ADBA104DC1A9}">
      <text>
        <r>
          <rPr>
            <sz val="11"/>
            <color indexed="81"/>
            <rFont val="Calibri"/>
            <family val="2"/>
            <scheme val="minor"/>
          </rPr>
          <t>The secondary ID of the Section requirement.  This ID can be referenced in Deliverables.</t>
        </r>
      </text>
    </comment>
    <comment ref="D3" authorId="0" shapeId="0" xr:uid="{FFD27CE8-3759-46A2-B0CD-49521C612238}">
      <text>
        <r>
          <rPr>
            <sz val="11"/>
            <color indexed="81"/>
            <rFont val="Calibri"/>
            <family val="2"/>
            <scheme val="minor"/>
          </rPr>
          <t>The description of the requirement.</t>
        </r>
      </text>
    </comment>
    <comment ref="E3" authorId="2" shapeId="0" xr:uid="{EE0EFAB9-F5B9-4B5B-8FC4-0CE449A12B6D}">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F3" authorId="3" shapeId="0" xr:uid="{75368B53-2649-4BDC-95A6-08C085617934}">
      <text>
        <r>
          <rPr>
            <b/>
            <sz val="9"/>
            <color indexed="81"/>
            <rFont val="Tahoma"/>
            <family val="2"/>
          </rPr>
          <t xml:space="preserve">Identifies how the requirement will be satisfied.
RFP Response </t>
        </r>
        <r>
          <rPr>
            <sz val="9"/>
            <color indexed="81"/>
            <rFont val="Tahoma"/>
            <family val="2"/>
          </rPr>
          <t>= Item will be submitted as part of the RFP response process.</t>
        </r>
        <r>
          <rPr>
            <b/>
            <sz val="9"/>
            <color indexed="81"/>
            <rFont val="Tahoma"/>
            <family val="2"/>
          </rPr>
          <t xml:space="preserve">
Contract  </t>
        </r>
        <r>
          <rPr>
            <sz val="9"/>
            <color indexed="81"/>
            <rFont val="Tahoma"/>
            <family val="2"/>
          </rPr>
          <t>= Item to be submitted at contract execution.</t>
        </r>
        <r>
          <rPr>
            <b/>
            <sz val="9"/>
            <color indexed="81"/>
            <rFont val="Tahoma"/>
            <family val="2"/>
          </rPr>
          <t xml:space="preserve">
Cost </t>
        </r>
        <r>
          <rPr>
            <sz val="9"/>
            <color indexed="81"/>
            <rFont val="Tahoma"/>
            <family val="2"/>
          </rPr>
          <t>= Contractual requirement to be validated during project and is associated with a cost (i.e. deliverable).</t>
        </r>
        <r>
          <rPr>
            <b/>
            <sz val="9"/>
            <color indexed="81"/>
            <rFont val="Tahoma"/>
            <family val="2"/>
          </rPr>
          <t xml:space="preserve">
Verification </t>
        </r>
        <r>
          <rPr>
            <sz val="9"/>
            <color indexed="81"/>
            <rFont val="Tahoma"/>
            <family val="2"/>
          </rPr>
          <t xml:space="preserve">= Contractual requirement to be verification during project. </t>
        </r>
        <r>
          <rPr>
            <b/>
            <sz val="9"/>
            <color indexed="81"/>
            <rFont val="Tahoma"/>
            <family val="2"/>
          </rPr>
          <t xml:space="preserve">
Ongoing  </t>
        </r>
        <r>
          <rPr>
            <sz val="9"/>
            <color indexed="81"/>
            <rFont val="Tahoma"/>
            <family val="2"/>
          </rPr>
          <t>= Item will be audited M&amp;O phase.</t>
        </r>
        <r>
          <rPr>
            <b/>
            <sz val="9"/>
            <color indexed="81"/>
            <rFont val="Tahoma"/>
            <family val="2"/>
          </rPr>
          <t xml:space="preserve"> </t>
        </r>
        <r>
          <rPr>
            <sz val="9"/>
            <color indexed="81"/>
            <rFont val="Tahoma"/>
            <family val="2"/>
          </rPr>
          <t xml:space="preserve">
</t>
        </r>
      </text>
    </comment>
    <comment ref="G3" authorId="2" shapeId="0" xr:uid="{578D4552-7F16-4EF6-B4F1-2C82677D40B9}">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H3" authorId="2" shapeId="0" xr:uid="{49333B7B-9E29-4975-BF87-CC09A1E4FBC7}">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Kannaiah Vadlakunta</author>
  </authors>
  <commentList>
    <comment ref="A3" authorId="0" shapeId="0" xr:uid="{B1BEB8E3-760C-4F99-B270-3F9F6AAEB728}">
      <text>
        <r>
          <rPr>
            <sz val="11"/>
            <color indexed="81"/>
            <rFont val="Calibri"/>
            <family val="2"/>
            <scheme val="minor"/>
          </rPr>
          <t>A unique ID used to identify the specific requirement.</t>
        </r>
      </text>
    </comment>
    <comment ref="B3" authorId="1" shapeId="0" xr:uid="{1195F6EC-9270-4C9D-8C0B-2CD53DA99443}">
      <text>
        <r>
          <rPr>
            <sz val="11"/>
            <color indexed="81"/>
            <rFont val="Calibri"/>
            <family val="2"/>
            <scheme val="minor"/>
          </rPr>
          <t>The ID of the requirement section (the name of the tab in the workbook).</t>
        </r>
      </text>
    </comment>
    <comment ref="C3" authorId="2" shapeId="0" xr:uid="{E83CD1A6-239D-40C5-9BAD-5605CB9BEA2D}">
      <text>
        <r>
          <rPr>
            <sz val="11"/>
            <color indexed="81"/>
            <rFont val="Calibri"/>
            <family val="2"/>
            <scheme val="minor"/>
          </rPr>
          <t>The secondary ID of the Section requirement.  This ID can be referenced in Deliverables.</t>
        </r>
      </text>
    </comment>
    <comment ref="D3" authorId="0" shapeId="0" xr:uid="{E3549B6A-F954-4DF0-B15B-D237063C8A9A}">
      <text>
        <r>
          <rPr>
            <sz val="11"/>
            <color indexed="81"/>
            <rFont val="Calibri"/>
            <family val="2"/>
            <scheme val="minor"/>
          </rPr>
          <t>The description of the requirement.</t>
        </r>
      </text>
    </comment>
    <comment ref="E3" authorId="2" shapeId="0" xr:uid="{03C7E5B4-8417-4EB2-8FD0-52709E612440}">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F3" authorId="3" shapeId="0" xr:uid="{098351F1-2ADB-46ED-9301-C921690E1041}">
      <text>
        <r>
          <rPr>
            <b/>
            <sz val="9"/>
            <color indexed="81"/>
            <rFont val="Tahoma"/>
            <family val="2"/>
          </rPr>
          <t xml:space="preserve">Identifies how the requirement will be satisfied.
RFP Response </t>
        </r>
        <r>
          <rPr>
            <sz val="9"/>
            <color indexed="81"/>
            <rFont val="Tahoma"/>
            <family val="2"/>
          </rPr>
          <t>= Item will be submitted as part of the RFP response process.</t>
        </r>
        <r>
          <rPr>
            <b/>
            <sz val="9"/>
            <color indexed="81"/>
            <rFont val="Tahoma"/>
            <family val="2"/>
          </rPr>
          <t xml:space="preserve">
Contract  </t>
        </r>
        <r>
          <rPr>
            <sz val="9"/>
            <color indexed="81"/>
            <rFont val="Tahoma"/>
            <family val="2"/>
          </rPr>
          <t>= Item to be submitted at contract execution.</t>
        </r>
        <r>
          <rPr>
            <b/>
            <sz val="9"/>
            <color indexed="81"/>
            <rFont val="Tahoma"/>
            <family val="2"/>
          </rPr>
          <t xml:space="preserve">
Cost </t>
        </r>
        <r>
          <rPr>
            <sz val="9"/>
            <color indexed="81"/>
            <rFont val="Tahoma"/>
            <family val="2"/>
          </rPr>
          <t>= Contractual requirement to be validated during project and is associated with a cost (i.e. deliverable).</t>
        </r>
        <r>
          <rPr>
            <b/>
            <sz val="9"/>
            <color indexed="81"/>
            <rFont val="Tahoma"/>
            <family val="2"/>
          </rPr>
          <t xml:space="preserve">
Verification </t>
        </r>
        <r>
          <rPr>
            <sz val="9"/>
            <color indexed="81"/>
            <rFont val="Tahoma"/>
            <family val="2"/>
          </rPr>
          <t xml:space="preserve">= Contractual requirement to be verification during project. </t>
        </r>
        <r>
          <rPr>
            <b/>
            <sz val="9"/>
            <color indexed="81"/>
            <rFont val="Tahoma"/>
            <family val="2"/>
          </rPr>
          <t xml:space="preserve">
Ongoing  </t>
        </r>
        <r>
          <rPr>
            <sz val="9"/>
            <color indexed="81"/>
            <rFont val="Tahoma"/>
            <family val="2"/>
          </rPr>
          <t>= Item will be audited M&amp;O phase.</t>
        </r>
        <r>
          <rPr>
            <b/>
            <sz val="9"/>
            <color indexed="81"/>
            <rFont val="Tahoma"/>
            <family val="2"/>
          </rPr>
          <t xml:space="preserve"> </t>
        </r>
        <r>
          <rPr>
            <sz val="9"/>
            <color indexed="81"/>
            <rFont val="Tahoma"/>
            <family val="2"/>
          </rPr>
          <t xml:space="preserve">
</t>
        </r>
      </text>
    </comment>
    <comment ref="G3" authorId="2" shapeId="0" xr:uid="{6ECA7743-005E-4B8C-839F-890D00E333BD}">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H3" authorId="2" shapeId="0" xr:uid="{57E5B8B2-3C19-4E96-B18C-F0A8C13E1F00}">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Kannaiah Vadlakunta</author>
  </authors>
  <commentList>
    <comment ref="A3" authorId="0" shapeId="0" xr:uid="{2310A22F-B485-426D-9381-9CEE68ABBEEB}">
      <text>
        <r>
          <rPr>
            <sz val="11"/>
            <color indexed="81"/>
            <rFont val="Calibri"/>
            <family val="2"/>
            <scheme val="minor"/>
          </rPr>
          <t>A unique ID used to identify the specific requirement.</t>
        </r>
      </text>
    </comment>
    <comment ref="B3" authorId="1" shapeId="0" xr:uid="{F09D2E44-33B8-4467-9A79-2FACEEAF3B06}">
      <text>
        <r>
          <rPr>
            <sz val="11"/>
            <color indexed="81"/>
            <rFont val="Calibri"/>
            <family val="2"/>
            <scheme val="minor"/>
          </rPr>
          <t>The ID of the requirement section (the name of the tab in the workbook).</t>
        </r>
      </text>
    </comment>
    <comment ref="C3" authorId="2" shapeId="0" xr:uid="{4645D642-D265-40E0-8008-2DAA30020207}">
      <text>
        <r>
          <rPr>
            <sz val="11"/>
            <color indexed="81"/>
            <rFont val="Calibri"/>
            <family val="2"/>
            <scheme val="minor"/>
          </rPr>
          <t>The secondary ID of the Section requirement.  This ID can be referenced in Deliverables.</t>
        </r>
      </text>
    </comment>
    <comment ref="D3" authorId="0" shapeId="0" xr:uid="{61D5ADB1-E6C1-496C-96B1-32F3D4D831F7}">
      <text>
        <r>
          <rPr>
            <sz val="11"/>
            <color indexed="81"/>
            <rFont val="Calibri"/>
            <family val="2"/>
            <scheme val="minor"/>
          </rPr>
          <t>The description of the requirement.</t>
        </r>
      </text>
    </comment>
    <comment ref="E3" authorId="2" shapeId="0" xr:uid="{8A0CA321-0D49-4EED-A0BA-FA8097365AB3}">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F3" authorId="3" shapeId="0" xr:uid="{C9AAF447-E5D9-4AEC-B5B0-D92C1551DE18}">
      <text>
        <r>
          <rPr>
            <b/>
            <sz val="9"/>
            <color indexed="81"/>
            <rFont val="Tahoma"/>
            <family val="2"/>
          </rPr>
          <t xml:space="preserve">Identifies how the requirement will be satisfied.
RFP Response </t>
        </r>
        <r>
          <rPr>
            <sz val="9"/>
            <color indexed="81"/>
            <rFont val="Tahoma"/>
            <family val="2"/>
          </rPr>
          <t>= Item will be submitted as part of the RFP response process.</t>
        </r>
        <r>
          <rPr>
            <b/>
            <sz val="9"/>
            <color indexed="81"/>
            <rFont val="Tahoma"/>
            <family val="2"/>
          </rPr>
          <t xml:space="preserve">
Contract  </t>
        </r>
        <r>
          <rPr>
            <sz val="9"/>
            <color indexed="81"/>
            <rFont val="Tahoma"/>
            <family val="2"/>
          </rPr>
          <t>= Item to be submitted at contract execution.</t>
        </r>
        <r>
          <rPr>
            <b/>
            <sz val="9"/>
            <color indexed="81"/>
            <rFont val="Tahoma"/>
            <family val="2"/>
          </rPr>
          <t xml:space="preserve">
Cost </t>
        </r>
        <r>
          <rPr>
            <sz val="9"/>
            <color indexed="81"/>
            <rFont val="Tahoma"/>
            <family val="2"/>
          </rPr>
          <t>= Contractual requirement to be validated during project and is associated with a cost (i.e. deliverable).</t>
        </r>
        <r>
          <rPr>
            <b/>
            <sz val="9"/>
            <color indexed="81"/>
            <rFont val="Tahoma"/>
            <family val="2"/>
          </rPr>
          <t xml:space="preserve">
Verification </t>
        </r>
        <r>
          <rPr>
            <sz val="9"/>
            <color indexed="81"/>
            <rFont val="Tahoma"/>
            <family val="2"/>
          </rPr>
          <t xml:space="preserve">= Contractual requirement to be verification during project. </t>
        </r>
        <r>
          <rPr>
            <b/>
            <sz val="9"/>
            <color indexed="81"/>
            <rFont val="Tahoma"/>
            <family val="2"/>
          </rPr>
          <t xml:space="preserve">
Ongoing  </t>
        </r>
        <r>
          <rPr>
            <sz val="9"/>
            <color indexed="81"/>
            <rFont val="Tahoma"/>
            <family val="2"/>
          </rPr>
          <t>= Item will be audited M&amp;O phase.</t>
        </r>
        <r>
          <rPr>
            <b/>
            <sz val="9"/>
            <color indexed="81"/>
            <rFont val="Tahoma"/>
            <family val="2"/>
          </rPr>
          <t xml:space="preserve"> </t>
        </r>
        <r>
          <rPr>
            <sz val="9"/>
            <color indexed="81"/>
            <rFont val="Tahoma"/>
            <family val="2"/>
          </rPr>
          <t xml:space="preserve">
</t>
        </r>
      </text>
    </comment>
    <comment ref="G3" authorId="2" shapeId="0" xr:uid="{5CBE6FCC-1FDE-42CE-BE0E-DF3636270725}">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H3" authorId="2" shapeId="0" xr:uid="{A68E47EC-5BAF-43F4-AC59-538A18518048}">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s>
  <commentList>
    <comment ref="A3" authorId="0" shapeId="0" xr:uid="{9A31042E-0F76-4087-B56F-CB19E5723E1B}">
      <text>
        <r>
          <rPr>
            <sz val="11"/>
            <color indexed="81"/>
            <rFont val="Calibri"/>
            <family val="2"/>
            <scheme val="minor"/>
          </rPr>
          <t>A unique ID used to identify the specific requirement.</t>
        </r>
      </text>
    </comment>
    <comment ref="B3" authorId="1" shapeId="0" xr:uid="{D57489B2-F3D6-43D6-A10F-2D23DCB394B3}">
      <text>
        <r>
          <rPr>
            <sz val="11"/>
            <color indexed="81"/>
            <rFont val="Calibri"/>
            <family val="2"/>
            <scheme val="minor"/>
          </rPr>
          <t>The ID of the requirement section (the name of the tab in the workbook).</t>
        </r>
      </text>
    </comment>
    <comment ref="C3" authorId="2" shapeId="0" xr:uid="{A2BBBD7B-FCD1-42AB-8BFB-9FEEE7C30D59}">
      <text>
        <r>
          <rPr>
            <sz val="11"/>
            <color indexed="81"/>
            <rFont val="Calibri"/>
            <family val="2"/>
            <scheme val="minor"/>
          </rPr>
          <t>The secondary ID of the Section requirement.  This ID can be referenced in Deliverables.</t>
        </r>
      </text>
    </comment>
    <comment ref="E3" authorId="0" shapeId="0" xr:uid="{8E781E3C-903A-4F26-AEF1-C525BFE76AE0}">
      <text>
        <r>
          <rPr>
            <sz val="11"/>
            <color indexed="81"/>
            <rFont val="Calibri"/>
            <family val="2"/>
            <scheme val="minor"/>
          </rPr>
          <t>The description of the requirement.</t>
        </r>
      </text>
    </comment>
    <comment ref="F3" authorId="2" shapeId="0" xr:uid="{E6A37297-4962-4081-8FC1-FE908322D029}">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G3" authorId="2" shapeId="0" xr:uid="{1BB66AB5-FE06-4DE7-8CD1-0BDA3AB7EDBB}">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 ref="H3" authorId="2" shapeId="0" xr:uid="{34069927-0E34-4AF8-B6E5-A355D7A6E6BD}">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I3" authorId="2" shapeId="0" xr:uid="{F56DD9E7-44C9-4A04-9868-A456EB465E96}">
      <text>
        <r>
          <rPr>
            <sz val="11"/>
            <color indexed="81"/>
            <rFont val="Calibri"/>
            <family val="2"/>
            <scheme val="minor"/>
          </rPr>
          <t>Type of requirement, i.e., functional, technical, regulatory, policy, procedural, etc.</t>
        </r>
      </text>
    </comment>
    <comment ref="J3" authorId="2" shapeId="0" xr:uid="{549522EE-3A05-4408-BB20-719FEFB231FF}">
      <text>
        <r>
          <rPr>
            <sz val="11"/>
            <color indexed="81"/>
            <rFont val="Calibri"/>
            <family val="2"/>
            <scheme val="minor"/>
          </rPr>
          <t>The most recent status of the requirement, i.e.:
Not Started, In Progress, On Hold, Awaiting Vendor Response, Awaiting State Response, Change Requested, Cancelled, Completed, etc.</t>
        </r>
      </text>
    </comment>
    <comment ref="K3" authorId="2" shapeId="0" xr:uid="{C22650BD-2C43-46BD-9B85-CD42CF19E3B7}">
      <text>
        <r>
          <rPr>
            <sz val="11"/>
            <color indexed="81"/>
            <rFont val="Calibri"/>
            <family val="2"/>
            <scheme val="minor"/>
          </rPr>
          <t>The date that the Status of the requirement was updated.</t>
        </r>
        <r>
          <rPr>
            <sz val="9"/>
            <color indexed="81"/>
            <rFont val="Tahoma"/>
            <family val="2"/>
          </rPr>
          <t xml:space="preserve">
</t>
        </r>
      </text>
    </comment>
    <comment ref="L3" authorId="2" shapeId="0" xr:uid="{FE5462FE-F57E-4FBF-B3D6-2A32705F99C3}">
      <text>
        <r>
          <rPr>
            <sz val="11"/>
            <color indexed="81"/>
            <rFont val="Calibri"/>
            <family val="2"/>
            <scheme val="minor"/>
          </rPr>
          <t>A description of the architectural/design document associated with the requirement.</t>
        </r>
      </text>
    </comment>
    <comment ref="M3" authorId="0" shapeId="0" xr:uid="{901E203B-C259-4460-B14F-5309FB17196F}">
      <text>
        <r>
          <rPr>
            <sz val="11"/>
            <color indexed="81"/>
            <rFont val="Calibri"/>
            <family val="2"/>
            <scheme val="minor"/>
          </rPr>
          <t>A description of the software module(s) associated with the requirement.</t>
        </r>
      </text>
    </comment>
    <comment ref="N3" authorId="0" shapeId="0" xr:uid="{03B0B4C0-5910-45B9-BB76-8B7465BFBB73}">
      <text>
        <r>
          <rPr>
            <sz val="11"/>
            <color indexed="81"/>
            <rFont val="Calibri"/>
            <family val="2"/>
            <scheme val="minor"/>
          </rPr>
          <t>The document or test case number that verifies or validates that the requirement has been met.</t>
        </r>
      </text>
    </comment>
    <comment ref="O3" authorId="2" shapeId="0" xr:uid="{2715E7BB-C531-4D5B-B8B9-54CF72C099A1}">
      <text>
        <r>
          <rPr>
            <sz val="11"/>
            <color indexed="81"/>
            <rFont val="Calibri"/>
            <family val="2"/>
            <scheme val="minor"/>
          </rPr>
          <t>A Yes or No indicates whether or not the vendor is able to meet the requirement.</t>
        </r>
      </text>
    </comment>
    <comment ref="Q3" authorId="2" shapeId="0" xr:uid="{50A92C2A-23FB-4011-9506-048F70482027}">
      <text>
        <r>
          <rPr>
            <sz val="11"/>
            <color indexed="81"/>
            <rFont val="Calibri"/>
            <family val="2"/>
            <scheme val="minor"/>
          </rPr>
          <t>Any additional comments related to the requirement.</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s>
  <commentList>
    <comment ref="A3" authorId="0" shapeId="0" xr:uid="{24BA6D58-AC95-4DBF-902A-C8C181DD9052}">
      <text>
        <r>
          <rPr>
            <sz val="11"/>
            <color indexed="81"/>
            <rFont val="Calibri"/>
            <family val="2"/>
            <scheme val="minor"/>
          </rPr>
          <t>A unique ID used to identify the specific requirement.</t>
        </r>
      </text>
    </comment>
    <comment ref="B3" authorId="1" shapeId="0" xr:uid="{55D36E51-5560-437C-AC64-B2E580021DB5}">
      <text>
        <r>
          <rPr>
            <sz val="11"/>
            <color indexed="81"/>
            <rFont val="Calibri"/>
            <family val="2"/>
            <scheme val="minor"/>
          </rPr>
          <t>The ID of the requirement section (the name of the tab in the workbook).</t>
        </r>
      </text>
    </comment>
    <comment ref="C3" authorId="2" shapeId="0" xr:uid="{EC92F3D0-B680-4EFB-A674-5E4A8DB5407D}">
      <text>
        <r>
          <rPr>
            <sz val="11"/>
            <color indexed="81"/>
            <rFont val="Calibri"/>
            <family val="2"/>
            <scheme val="minor"/>
          </rPr>
          <t>The secondary ID of the Section requirement.  This ID can be referenced in Deliverables.</t>
        </r>
      </text>
    </comment>
    <comment ref="E3" authorId="0" shapeId="0" xr:uid="{B1AEBBFA-F6CB-43BF-B186-4B6654F0DA51}">
      <text>
        <r>
          <rPr>
            <sz val="11"/>
            <color indexed="81"/>
            <rFont val="Calibri"/>
            <family val="2"/>
            <scheme val="minor"/>
          </rPr>
          <t>The description of the requirement.</t>
        </r>
      </text>
    </comment>
    <comment ref="F3" authorId="2" shapeId="0" xr:uid="{6D74B3EF-81D4-4B80-9314-32BAB9844135}">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G3" authorId="2" shapeId="0" xr:uid="{2C036012-9FBB-4DE5-BE4F-D04D0F5D83DC}">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 ref="H3" authorId="2" shapeId="0" xr:uid="{B9188CD5-CD1B-4895-82B6-2F95B1B22B34}">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I3" authorId="2" shapeId="0" xr:uid="{69CDDCCF-D750-41F0-95BF-2BF98978421D}">
      <text>
        <r>
          <rPr>
            <sz val="11"/>
            <color indexed="81"/>
            <rFont val="Calibri"/>
            <family val="2"/>
            <scheme val="minor"/>
          </rPr>
          <t>Type of requirement, i.e., functional, technical, regulatory, policy, procedural, etc.</t>
        </r>
      </text>
    </comment>
    <comment ref="J3" authorId="2" shapeId="0" xr:uid="{E8971DF0-8880-43AE-9308-196F3167C62C}">
      <text>
        <r>
          <rPr>
            <sz val="11"/>
            <color indexed="81"/>
            <rFont val="Calibri"/>
            <family val="2"/>
            <scheme val="minor"/>
          </rPr>
          <t>The most recent status of the requirement, i.e.:
Not Started, In Progress, On Hold, Awaiting Vendor Response, Awaiting State Response, Change Requested, Cancelled, Completed, etc.</t>
        </r>
      </text>
    </comment>
    <comment ref="K3" authorId="2" shapeId="0" xr:uid="{7A2688FB-D5FB-430E-BA2B-B9D2402E82E5}">
      <text>
        <r>
          <rPr>
            <sz val="11"/>
            <color indexed="81"/>
            <rFont val="Calibri"/>
            <family val="2"/>
            <scheme val="minor"/>
          </rPr>
          <t>The date that the Status of the requirement was updated.</t>
        </r>
        <r>
          <rPr>
            <sz val="9"/>
            <color indexed="81"/>
            <rFont val="Tahoma"/>
            <family val="2"/>
          </rPr>
          <t xml:space="preserve">
</t>
        </r>
      </text>
    </comment>
    <comment ref="L3" authorId="2" shapeId="0" xr:uid="{30C1FB55-FAD5-4C6E-8E2B-D1F715C4750D}">
      <text>
        <r>
          <rPr>
            <sz val="11"/>
            <color indexed="81"/>
            <rFont val="Calibri"/>
            <family val="2"/>
            <scheme val="minor"/>
          </rPr>
          <t>A description of the architectural/design document associated with the requirement.</t>
        </r>
      </text>
    </comment>
    <comment ref="M3" authorId="0" shapeId="0" xr:uid="{776974D4-D460-459B-A6BA-E10FCFE02EFD}">
      <text>
        <r>
          <rPr>
            <sz val="11"/>
            <color indexed="81"/>
            <rFont val="Calibri"/>
            <family val="2"/>
            <scheme val="minor"/>
          </rPr>
          <t>A description of the software module(s) associated with the requirement.</t>
        </r>
      </text>
    </comment>
    <comment ref="N3" authorId="0" shapeId="0" xr:uid="{2FBD4450-1811-4808-B755-FA1FD09E6927}">
      <text>
        <r>
          <rPr>
            <sz val="11"/>
            <color indexed="81"/>
            <rFont val="Calibri"/>
            <family val="2"/>
            <scheme val="minor"/>
          </rPr>
          <t>The document or test case number that verifies or validates that the requirement has been met.</t>
        </r>
      </text>
    </comment>
    <comment ref="O3" authorId="2" shapeId="0" xr:uid="{7D155E33-12DC-4B43-9B8C-8BF9996EB9CD}">
      <text>
        <r>
          <rPr>
            <sz val="11"/>
            <color indexed="81"/>
            <rFont val="Calibri"/>
            <family val="2"/>
            <scheme val="minor"/>
          </rPr>
          <t>A Yes or No indicates whether or not the vendor is able to meet the requirement.</t>
        </r>
      </text>
    </comment>
    <comment ref="Q3" authorId="2" shapeId="0" xr:uid="{4E38481F-3466-4602-B435-46B36F76BEB6}">
      <text>
        <r>
          <rPr>
            <sz val="11"/>
            <color indexed="81"/>
            <rFont val="Calibri"/>
            <family val="2"/>
            <scheme val="minor"/>
          </rPr>
          <t>Any additional comments related to the requirement.</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eze3</author>
    <author>HUD User</author>
    <author>Amber Brown</author>
  </authors>
  <commentList>
    <comment ref="A3" authorId="0" shapeId="0" xr:uid="{00A43F6B-B90E-4D64-A7A8-7564714D06D6}">
      <text>
        <r>
          <rPr>
            <sz val="11"/>
            <color indexed="81"/>
            <rFont val="Calibri"/>
            <family val="2"/>
            <scheme val="minor"/>
          </rPr>
          <t>A unique ID used to identify the specific requirement.</t>
        </r>
      </text>
    </comment>
    <comment ref="B3" authorId="1" shapeId="0" xr:uid="{88E51F88-4497-4A1B-94AF-AAEE4A63EB78}">
      <text>
        <r>
          <rPr>
            <sz val="11"/>
            <color indexed="81"/>
            <rFont val="Calibri"/>
            <family val="2"/>
            <scheme val="minor"/>
          </rPr>
          <t>The ID of the requirement section (the name of the tab in the workbook).</t>
        </r>
      </text>
    </comment>
    <comment ref="C3" authorId="2" shapeId="0" xr:uid="{A1AA28D2-47ED-4A07-9A03-909B5BC5CB01}">
      <text>
        <r>
          <rPr>
            <sz val="11"/>
            <color indexed="81"/>
            <rFont val="Calibri"/>
            <family val="2"/>
            <scheme val="minor"/>
          </rPr>
          <t>The secondary ID of the Section requirement.  This ID can be referenced in Deliverables.</t>
        </r>
      </text>
    </comment>
    <comment ref="E3" authorId="0" shapeId="0" xr:uid="{0279CB46-5DAA-41E8-A635-8F644FFAA739}">
      <text>
        <r>
          <rPr>
            <sz val="11"/>
            <color indexed="81"/>
            <rFont val="Calibri"/>
            <family val="2"/>
            <scheme val="minor"/>
          </rPr>
          <t>The description of the requirement.</t>
        </r>
      </text>
    </comment>
    <comment ref="F3" authorId="2" shapeId="0" xr:uid="{D37689F2-D8CE-4A66-A314-9ADBC4AC60AD}">
      <text>
        <r>
          <rPr>
            <b/>
            <sz val="11"/>
            <color indexed="81"/>
            <rFont val="Calibri"/>
            <family val="2"/>
            <scheme val="minor"/>
          </rPr>
          <t>For Vendor Completion in RFP Response</t>
        </r>
        <r>
          <rPr>
            <sz val="11"/>
            <color indexed="81"/>
            <rFont val="Calibri"/>
            <family val="2"/>
            <scheme val="minor"/>
          </rPr>
          <t xml:space="preserve">
S = Standard Function
W = Workflow or System Configuration Required 
M = Modification Required 
F = Planned for Future Release 
C = Custom Design and Development
O = Other Software 
T = Third-Party Vendor 
N = Cannot Meet Requirement </t>
        </r>
      </text>
    </comment>
    <comment ref="G3" authorId="2" shapeId="0" xr:uid="{6A953D2E-BE0C-420D-B4E0-0CAB552A51BD}">
      <text>
        <r>
          <rPr>
            <b/>
            <sz val="11"/>
            <color indexed="81"/>
            <rFont val="Calibri"/>
            <family val="2"/>
            <scheme val="minor"/>
          </rPr>
          <t>For Vendor Completion in RFP Response</t>
        </r>
        <r>
          <rPr>
            <sz val="11"/>
            <color indexed="81"/>
            <rFont val="Calibri"/>
            <family val="2"/>
            <scheme val="minor"/>
          </rPr>
          <t xml:space="preserve">
For each requirement Condition, vendor shall explain how the requirement is satisfied.</t>
        </r>
      </text>
    </comment>
    <comment ref="H3" authorId="2" shapeId="0" xr:uid="{6FB2E458-2428-46A4-A4B3-A5D238CCE604}">
      <text>
        <r>
          <rPr>
            <b/>
            <sz val="11"/>
            <color indexed="81"/>
            <rFont val="Calibri"/>
            <family val="2"/>
            <scheme val="minor"/>
          </rPr>
          <t>Priority of Requirement</t>
        </r>
        <r>
          <rPr>
            <sz val="11"/>
            <color indexed="81"/>
            <rFont val="Calibri"/>
            <family val="2"/>
            <scheme val="minor"/>
          </rPr>
          <t xml:space="preserve">
</t>
        </r>
        <r>
          <rPr>
            <b/>
            <sz val="11"/>
            <color indexed="81"/>
            <rFont val="Calibri"/>
            <family val="2"/>
            <scheme val="minor"/>
          </rPr>
          <t>High</t>
        </r>
        <r>
          <rPr>
            <sz val="11"/>
            <color indexed="81"/>
            <rFont val="Calibri"/>
            <family val="2"/>
            <scheme val="minor"/>
          </rPr>
          <t xml:space="preserve"> = Critical base functionality that must be included in the Minimum Viable Product (MVP)
</t>
        </r>
        <r>
          <rPr>
            <b/>
            <sz val="11"/>
            <color indexed="81"/>
            <rFont val="Calibri"/>
            <family val="2"/>
            <scheme val="minor"/>
          </rPr>
          <t>Medium</t>
        </r>
        <r>
          <rPr>
            <sz val="11"/>
            <color indexed="81"/>
            <rFont val="Calibri"/>
            <family val="2"/>
            <scheme val="minor"/>
          </rPr>
          <t xml:space="preserve"> = Must be included in the functionality but does not have to be included in the Minimum Viable Product (MVP)
</t>
        </r>
        <r>
          <rPr>
            <b/>
            <sz val="11"/>
            <color indexed="81"/>
            <rFont val="Calibri"/>
            <family val="2"/>
            <scheme val="minor"/>
          </rPr>
          <t>Low</t>
        </r>
        <r>
          <rPr>
            <sz val="11"/>
            <color indexed="81"/>
            <rFont val="Calibri"/>
            <family val="2"/>
            <scheme val="minor"/>
          </rPr>
          <t xml:space="preserve"> = Nice to have</t>
        </r>
      </text>
    </comment>
    <comment ref="I3" authorId="2" shapeId="0" xr:uid="{FAA08DBD-C3FA-40E4-8644-8301417D4D82}">
      <text>
        <r>
          <rPr>
            <sz val="11"/>
            <color indexed="81"/>
            <rFont val="Calibri"/>
            <family val="2"/>
            <scheme val="minor"/>
          </rPr>
          <t>Type of requirement, i.e., functional, technical, regulatory, policy, procedural, etc.</t>
        </r>
      </text>
    </comment>
    <comment ref="J3" authorId="2" shapeId="0" xr:uid="{A7F02627-C82E-4215-B07C-75202F1508DE}">
      <text>
        <r>
          <rPr>
            <sz val="11"/>
            <color indexed="81"/>
            <rFont val="Calibri"/>
            <family val="2"/>
            <scheme val="minor"/>
          </rPr>
          <t>The most recent status of the requirement, i.e.:
Not Started, In Progress, On Hold, Awaiting Vendor Response, Awaiting State Response, Change Requested, Cancelled, Completed, etc.</t>
        </r>
      </text>
    </comment>
    <comment ref="K3" authorId="2" shapeId="0" xr:uid="{76C13549-913A-45AD-B41A-D8354FEAB502}">
      <text>
        <r>
          <rPr>
            <sz val="11"/>
            <color indexed="81"/>
            <rFont val="Calibri"/>
            <family val="2"/>
            <scheme val="minor"/>
          </rPr>
          <t>The date that the Status of the requirement was updated.</t>
        </r>
        <r>
          <rPr>
            <sz val="9"/>
            <color indexed="81"/>
            <rFont val="Tahoma"/>
            <family val="2"/>
          </rPr>
          <t xml:space="preserve">
</t>
        </r>
      </text>
    </comment>
    <comment ref="L3" authorId="2" shapeId="0" xr:uid="{39155C1E-4D14-4345-9EEA-278E0894AE58}">
      <text>
        <r>
          <rPr>
            <sz val="11"/>
            <color indexed="81"/>
            <rFont val="Calibri"/>
            <family val="2"/>
            <scheme val="minor"/>
          </rPr>
          <t>A description of the architectural/design document associated with the requirement.</t>
        </r>
      </text>
    </comment>
    <comment ref="M3" authorId="0" shapeId="0" xr:uid="{57D99930-905D-4439-8CF4-FC941172572F}">
      <text>
        <r>
          <rPr>
            <sz val="11"/>
            <color indexed="81"/>
            <rFont val="Calibri"/>
            <family val="2"/>
            <scheme val="minor"/>
          </rPr>
          <t>A description of the software module(s) associated with the requirement.</t>
        </r>
      </text>
    </comment>
    <comment ref="N3" authorId="0" shapeId="0" xr:uid="{72857D19-0B0F-45DD-995D-879FFC438F0A}">
      <text>
        <r>
          <rPr>
            <sz val="11"/>
            <color indexed="81"/>
            <rFont val="Calibri"/>
            <family val="2"/>
            <scheme val="minor"/>
          </rPr>
          <t>The document or test case number that verifies or validates that the requirement has been met.</t>
        </r>
      </text>
    </comment>
    <comment ref="O3" authorId="2" shapeId="0" xr:uid="{5525F077-8509-4DAA-AA22-B61751518C06}">
      <text>
        <r>
          <rPr>
            <sz val="11"/>
            <color indexed="81"/>
            <rFont val="Calibri"/>
            <family val="2"/>
            <scheme val="minor"/>
          </rPr>
          <t>A Yes or No indicates whether or not the vendor is able to meet the requirement.</t>
        </r>
      </text>
    </comment>
    <comment ref="Q3" authorId="2" shapeId="0" xr:uid="{6EF72B20-C284-493C-91D3-91F027DC44B6}">
      <text>
        <r>
          <rPr>
            <sz val="11"/>
            <color indexed="81"/>
            <rFont val="Calibri"/>
            <family val="2"/>
            <scheme val="minor"/>
          </rPr>
          <t>Any additional comments related to the requirement.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<sst xmlns="http://schemas.openxmlformats.org/spreadsheetml/2006/main" count="1900" uniqueCount="1043">
  <si>
    <t>Sheet1</t>
  </si>
  <si>
    <t>Column Legend</t>
  </si>
  <si>
    <t>Column A</t>
  </si>
  <si>
    <r>
      <t>Requirement ID</t>
    </r>
    <r>
      <rPr>
        <sz val="11"/>
        <rFont val="Calibri"/>
        <family val="2"/>
        <scheme val="minor"/>
      </rPr>
      <t>: A unique ID used to identify the specific requirement.</t>
    </r>
  </si>
  <si>
    <t>Column B</t>
  </si>
  <si>
    <r>
      <t xml:space="preserve">Section ID: </t>
    </r>
    <r>
      <rPr>
        <sz val="11"/>
        <rFont val="Calibri"/>
        <family val="2"/>
        <scheme val="minor"/>
      </rPr>
      <t>The ID of the requirement Section (the name of the tab in the workbook).</t>
    </r>
  </si>
  <si>
    <t>Column C</t>
  </si>
  <si>
    <r>
      <t>Sub-Section ID:</t>
    </r>
    <r>
      <rPr>
        <sz val="11"/>
        <rFont val="Calibri"/>
        <family val="2"/>
        <scheme val="minor"/>
      </rPr>
      <t xml:space="preserve"> The secondary ID of the Section requirement.  This ID can be referenced in Deliverables.</t>
    </r>
  </si>
  <si>
    <t>Column D</t>
  </si>
  <si>
    <r>
      <rPr>
        <b/>
        <sz val="11"/>
        <color rgb="FF0000FF"/>
        <rFont val="Calibri"/>
        <family val="2"/>
        <scheme val="minor"/>
      </rPr>
      <t>Requirement Description</t>
    </r>
    <r>
      <rPr>
        <sz val="11"/>
        <rFont val="Calibri"/>
        <family val="2"/>
        <scheme val="minor"/>
      </rPr>
      <t>: The description of the requirement.</t>
    </r>
  </si>
  <si>
    <t xml:space="preserve"> Column E</t>
  </si>
  <si>
    <r>
      <rPr>
        <b/>
        <sz val="11"/>
        <color rgb="FF0000FF"/>
        <rFont val="Calibri"/>
        <family val="2"/>
        <scheme val="minor"/>
      </rPr>
      <t>Priority</t>
    </r>
    <r>
      <rPr>
        <sz val="11"/>
        <color indexed="12"/>
        <rFont val="Calibri"/>
        <family val="2"/>
        <scheme val="minor"/>
      </rPr>
      <t xml:space="preserve">: </t>
    </r>
    <r>
      <rPr>
        <sz val="11"/>
        <rFont val="Calibri"/>
        <family val="2"/>
        <scheme val="minor"/>
      </rPr>
      <t>Priority of Requirement
High = Critical base functionality that must be included in the Minimum Viable Product(MVP)/GoLive
Medium = Must be included in the functionality but does not have to be included in the Minimum Viable Product (MVP)/GoLive
Low = Nice to have</t>
    </r>
  </si>
  <si>
    <t>Column F</t>
  </si>
  <si>
    <r>
      <t xml:space="preserve">Type of Item: </t>
    </r>
    <r>
      <rPr>
        <sz val="11"/>
        <rFont val="Calibri"/>
        <family val="2"/>
        <scheme val="minor"/>
      </rPr>
      <t>Identifies how the requirement will be satisfied.</t>
    </r>
    <r>
      <rPr>
        <b/>
        <sz val="11"/>
        <color rgb="FF0000FF"/>
        <rFont val="Calibri"/>
        <family val="2"/>
        <scheme val="minor"/>
      </rPr>
      <t xml:space="preserve">
</t>
    </r>
    <r>
      <rPr>
        <sz val="11"/>
        <rFont val="Calibri"/>
        <family val="2"/>
        <scheme val="minor"/>
      </rPr>
      <t xml:space="preserve">RFP Response = Item will be submitted as part of the RFP response process.
Contract  = Item to be submitted at contract execution.
Cost = Contractual requirement to be validated during project and is associated with a cost (i.e. deliverable).
Verification = Contractual requirement to be verification during project. 
Ongoing  = Item will be audited M&amp;O phase. </t>
    </r>
  </si>
  <si>
    <t xml:space="preserve"> Column G</t>
  </si>
  <si>
    <r>
      <rPr>
        <b/>
        <sz val="11"/>
        <color rgb="FFC00000"/>
        <rFont val="Calibri"/>
        <family val="2"/>
        <scheme val="minor"/>
      </rPr>
      <t>For Vendor Completion in RFP Response</t>
    </r>
    <r>
      <rPr>
        <b/>
        <sz val="11"/>
        <color indexed="12"/>
        <rFont val="Calibri"/>
        <family val="2"/>
        <scheme val="minor"/>
      </rPr>
      <t xml:space="preserve">
Condition:</t>
    </r>
    <r>
      <rPr>
        <sz val="11"/>
        <rFont val="Calibri"/>
        <family val="2"/>
        <scheme val="minor"/>
      </rPr>
      <t xml:space="preserve"> 
S = Standard Function (The proposed system/service fully satisfies the requirement as stated.)
W = Workflow or System Configuration Required (Current functionality of the proposed system exists in the system and can be modified by a system administrator to meet this requirement.)
M = Modification Required (The proposed system requires a modification to existing functionality to meet this requirement which requires a source code modification.  The system shall be modified to satisfy the requirements as stated or in a different format.  The vendor shall explain the modifications and include the cost of all modifications above and beyond the base cost in the RFP Cost Schedule.)
F = Planned for Future Release (This functionality is planned for a future release.  The vendor shall explain how the requirement shall be satisfied by the system and when the release shall be available.)
C = Custom Design and Development (The proposed system requires a new functionality to meet this requirement which requires a source code addition.  The vendor shall explain the feature and its value and include the cost above and beyond the base cost in the RFP Cost Schedule.)
O = Other Software (If the requirement is to be satisfied through the use of a separate software package(s), vendor shall identify those package(s)/Services and describe how the functionality is integrated into the base system.)
T = Third-Party Vendor (If the requirement is to be satisfied through the use of a Third-Party Vendor, vendor shall identify those package(s)/Services and describe how the functionality is integrated into the base system/Service/Solution.)
N = Cannot Meet Requirement (The proposed system shall not satisfy the requirement.  The vendor shall explain why the requirement cannot be satisfied.)</t>
    </r>
  </si>
  <si>
    <t xml:space="preserve"> Column H</t>
  </si>
  <si>
    <r>
      <rPr>
        <b/>
        <sz val="11"/>
        <color rgb="FFC00000"/>
        <rFont val="Calibri"/>
        <family val="2"/>
        <scheme val="minor"/>
      </rPr>
      <t>For Vendor Completion in RFP Response</t>
    </r>
    <r>
      <rPr>
        <b/>
        <sz val="11"/>
        <color indexed="12"/>
        <rFont val="Calibri"/>
        <family val="2"/>
        <scheme val="minor"/>
      </rPr>
      <t xml:space="preserve">
Condition Description:
</t>
    </r>
    <r>
      <rPr>
        <sz val="11"/>
        <rFont val="Calibri"/>
        <family val="2"/>
        <scheme val="minor"/>
      </rPr>
      <t>For each requirement Condition, vendor shall explain how the requirement is satisfied or not satisfied.</t>
    </r>
  </si>
  <si>
    <t>Reference Library</t>
  </si>
  <si>
    <t>Title</t>
  </si>
  <si>
    <t>Description</t>
  </si>
  <si>
    <t>Link</t>
  </si>
  <si>
    <t>Best practices for training individuals</t>
  </si>
  <si>
    <t>SAMHSA recommended best practices for ongoing training support for indididuals providing crisis response services.</t>
  </si>
  <si>
    <t>https://www.samhsa.gov/sites/default/files/TrainingDoc-052820-508.pdf</t>
  </si>
  <si>
    <t>Columbia Suicide Severity Rating Scale (C-SSRS)</t>
  </si>
  <si>
    <t>The C-SSRS is a short questionnaire that can be administered quickly in the field by responders with no formal mental health training, and it is relevant in a wide range of settings and for individuals of all ages. The website provides information about the C-SSRS, also known as the Columbia Protocol, including the history of its development and how it can be used.</t>
  </si>
  <si>
    <t>https://www.samhsa.gov/resource/dbhis/columbia-suicide-severity-rating-scale-c-ssrs</t>
  </si>
  <si>
    <t>Crisis Now Calculator</t>
  </si>
  <si>
    <t>Estimate  potential annual cost for serving all individuals requiring in-person care.
Estimate the potential capacity needed</t>
  </si>
  <si>
    <t>https://calculator.crisisnow.com/#/</t>
  </si>
  <si>
    <t>Health Region</t>
  </si>
  <si>
    <t>Behavioral Health Regions</t>
  </si>
  <si>
    <t>https://nvbh.org/rural-behavioral-health-region/</t>
  </si>
  <si>
    <t>Mental Health &amp; Suicide Prevention Glossary</t>
  </si>
  <si>
    <t>Information about mental health and suicide prevention can sometimes include language you might not be familiar with. These terms are used commonly when talking about suicide prevention.</t>
  </si>
  <si>
    <t>https://988lifeline.org/mental-health-suicide-prevention-glossary/</t>
  </si>
  <si>
    <t>National CLAS Standards</t>
  </si>
  <si>
    <t>National CLAS standards</t>
  </si>
  <si>
    <t>https://thinkculturalhealth.hhs.gov/clas/standards</t>
  </si>
  <si>
    <t xml:space="preserve">National Guidelines for Behavioral Health Crisis Care
Best Practice Toolkit </t>
  </si>
  <si>
    <t>A Best Practice Toolkit advances national guidelines in
crisis care within a toolkit that supports program design, development, implementation and
continuous quality improvement efforts.</t>
  </si>
  <si>
    <t>https://www.samhsa.gov/sites/default/files/national-guidelines-for-behavioral-health-crisis-care-02242020.pdf</t>
  </si>
  <si>
    <t>Nevada Crisis Response System</t>
  </si>
  <si>
    <t>Home page for NV Crisis Reponse System Program</t>
  </si>
  <si>
    <t>https://dpbh.nv.gov/Programs/CRS/CrisisResponseSystemHome/</t>
  </si>
  <si>
    <t>Search For Treatment</t>
  </si>
  <si>
    <t>Confidential and anonymous resource for locating treatment facilities for mental and substance use disorders in the United States and its territories.</t>
  </si>
  <si>
    <t>https://findtreatment.gov/locator</t>
  </si>
  <si>
    <t>Terminlogy-Index</t>
  </si>
  <si>
    <t>Term</t>
  </si>
  <si>
    <t>Definition</t>
  </si>
  <si>
    <t>Abandonment Rate</t>
  </si>
  <si>
    <t>The call abandonment rate is defined as the percent of callers who hang up or disconnect prior to their call being answered (including a call that is answered by an ACD system but terminated before a counselor answers it.</t>
  </si>
  <si>
    <t>After-call Work Time (ACW)</t>
  </si>
  <si>
    <t xml:space="preserve">
After-call work time (ACW) refers to the period of time that agent/call taker/Crisis Counselor spend completing tasks related to a customer interaction after the actual phone call has ended. </t>
  </si>
  <si>
    <t>Agent</t>
  </si>
  <si>
    <t>It is also referred to as call taker/Crisis Counselor</t>
  </si>
  <si>
    <t>Average Handle Time (AHT)</t>
  </si>
  <si>
    <t>Average Call Handling Time (AHT) refers to the average time a crisis counselor spends on a call, including talking,
hold time after the call has started, and post-call work such as documentation. AHT can be viewed as a combination
of the Average Talk Time and average After-Call Work Time.</t>
  </si>
  <si>
    <t>Average Speed of Answer (ASA)</t>
  </si>
  <si>
    <t>The percent of calls answered by a crisis counselor within a certain wait threshold. For example: X% of calls answered in Y seconds or less.</t>
  </si>
  <si>
    <t>Bed Registry</t>
  </si>
  <si>
    <t>BedRegistry is an electronic healthcare referral network technology platform that allows providers to be connected with real time referral and patient acceptance capabilities. T</t>
  </si>
  <si>
    <t>Beds</t>
  </si>
  <si>
    <t>Refers to space available at Crisis Stabilization Center (CSC) or outpatient facility that has capacity to treat persons longer than 23 hours and 59 mins amount of time.</t>
  </si>
  <si>
    <t>Call Abandonment</t>
  </si>
  <si>
    <t>When a call is not picked up in an appropriate ammount of the time the call is rerouted to another call center for pick up</t>
  </si>
  <si>
    <t>Call Center Staff</t>
  </si>
  <si>
    <t>All staff employed or contracted by the call center.</t>
  </si>
  <si>
    <t>Call taker</t>
  </si>
  <si>
    <t>It is also refered as Agent or Crisis Counselor who is reponsible to answer the contact.</t>
  </si>
  <si>
    <t>Care Traffic Control (CTC)</t>
  </si>
  <si>
    <t xml:space="preserve">The Care Traffic Control  for Crisis Services and Functional Targets Air traffic control (ATC)-type technology will offer real-time connection to GPS-enabled mobile teams, system-wide access to available resources, data sharing, communication, and outpatient appointment scheduling through the integrated Call Center Hub.
</t>
  </si>
  <si>
    <t>Crisis Call Center (tab)</t>
  </si>
  <si>
    <t>It is the software requirements specifications tab for vendor to provide to operate a Crisis call center.</t>
  </si>
  <si>
    <t>Community Partners</t>
  </si>
  <si>
    <t>Refers to organizations, state, local, federal, groups, or individuals within a community who collaborate with mental health services and professionals to support the mental well-being of community members. For example, 911, 211, hospitals, CCBHC, etc.,</t>
  </si>
  <si>
    <t>Community Resources</t>
  </si>
  <si>
    <t>Refers to various assets, facilities, services, and support networks available within a community that contribute to the mental well-being for persons who are considering suicide or otherwise in a behavioral health crisis.</t>
  </si>
  <si>
    <t>Contact</t>
  </si>
  <si>
    <t>A method for a person to reach out by Phone, Text or Chat.</t>
  </si>
  <si>
    <t>Crisis Stabilization Center (CSC)</t>
  </si>
  <si>
    <t>Crisis Stabilization Centers are triage and assessment, short-term psychiatric stabilization and/or medical detoxification services. They are available 24/7 for adults over the age of 18., with most individuals deemed stable and safe for discharge to resources in their community within 23 hours</t>
  </si>
  <si>
    <t>Direct/Rollover</t>
  </si>
  <si>
    <t>Total number of phone contacts sent to the Lifeline Centers</t>
  </si>
  <si>
    <t>Disposition</t>
  </si>
  <si>
    <t>End summary notes of a person's interaction with 988.</t>
  </si>
  <si>
    <t>DMCT System</t>
  </si>
  <si>
    <t>It is a software/technology capability that assists mobile crisis teams to timely communicate, share data - case information, realtime location, and resource management.</t>
  </si>
  <si>
    <t>Episode</t>
  </si>
  <si>
    <t>Each contact with the service provider. Intervention is type of tactics used to service the person.</t>
  </si>
  <si>
    <t>Event</t>
  </si>
  <si>
    <t>Notes capturing a person's interaction from start to finish of provided service.</t>
  </si>
  <si>
    <t>Flat Files</t>
  </si>
  <si>
    <t>Text based file. Such as csv, txt</t>
  </si>
  <si>
    <t>Geolocation</t>
  </si>
  <si>
    <t>It is the identification of the real-world geographic location of an object.</t>
  </si>
  <si>
    <t>Hub/NBHCCH</t>
  </si>
  <si>
    <t>Integration of software capabilities and telephonic/ call center functionality to connect all associated services together with care traffic control (CTC) capability. It is also referred as Nevada's Behavioral Health Crisis Care Hub (NBHCCH)</t>
  </si>
  <si>
    <t>Involunatry Hospitiization</t>
  </si>
  <si>
    <t>Person admitted to  care facility/ receiveing care against their will.</t>
  </si>
  <si>
    <t>IVR</t>
  </si>
  <si>
    <t>Interactive Voice Response</t>
  </si>
  <si>
    <t>Logs</t>
  </si>
  <si>
    <t>Refers to records or entries generated by a system, application, or device that capture specific events, activities, or messages.</t>
  </si>
  <si>
    <t>Mobile Device</t>
  </si>
  <si>
    <t xml:space="preserve">Any device that is mobile and has the systems capability on it EX: laptop, Tablet, iPad, Cell Phone etc. </t>
  </si>
  <si>
    <t>Occupancy Rate</t>
  </si>
  <si>
    <t>It is the percentage of time that staff are performing work-related duties 
(total call handling and after-call work time -idle time)/total logged time</t>
  </si>
  <si>
    <t>On Hold Time</t>
  </si>
  <si>
    <t>It is defined as the length of time caller placed on hold during a call.</t>
  </si>
  <si>
    <t>Pending Referral</t>
  </si>
  <si>
    <t>The system has sent a referral to provider. Pending means the system and or user has not received acceptance of that referral.</t>
  </si>
  <si>
    <t>Person</t>
  </si>
  <si>
    <t>An individual or third party caller who is experiencing a behavioral health crisis and or possibly considering suicide. For readability, Person is referred to as caller.</t>
  </si>
  <si>
    <t>Project Performance Assessment</t>
  </si>
  <si>
    <t>Recipients of SAMHSA grants are required gather data and their progress to improve management of their grants. This information is gathered using SAMHSA's Performance Accountability and Reporting System (SPARS).</t>
  </si>
  <si>
    <t>Provider</t>
  </si>
  <si>
    <t>a person place or entity providing a mental health service as it relates to the Crisis call center and call center hub</t>
  </si>
  <si>
    <t>Public Safety</t>
  </si>
  <si>
    <t>public safety response maybe one of the following: LEA, Fire and rescue, and or EMS (emergency medical services</t>
  </si>
  <si>
    <t>real-time information</t>
  </si>
  <si>
    <t xml:space="preserve">It refers to the capability of providing immediate and up-to-the-moment location information as it occurs. </t>
  </si>
  <si>
    <t>Recidivism</t>
  </si>
  <si>
    <t>A tendency to replace into previous condition or mode of behavior</t>
  </si>
  <si>
    <t>Service Level</t>
  </si>
  <si>
    <t>It refers to a measurable standard or performance indicator that defines the quality and efficiency of the services rendered</t>
  </si>
  <si>
    <t>Service Level Agreement (SLA)</t>
  </si>
  <si>
    <t xml:space="preserve">Is a formal and documented contract or agreement between a service provider (vendor) and a client that outlines the specific terms, conditions, and expectations regarding the services to be delivered. </t>
  </si>
  <si>
    <t>Service referral</t>
  </si>
  <si>
    <t>A referral made by call taker for the person to one or more of the community partners for service (treatment of the person)</t>
  </si>
  <si>
    <t>Solution</t>
  </si>
  <si>
    <t>It is referred to either a software or business worflow or both.</t>
  </si>
  <si>
    <t>Source referral</t>
  </si>
  <si>
    <t>a referral made by a community partner (person, LEA, Fire, EMS CCBHC, Jail etc) TO the 988 NBHCCH for connection to care/ treatment</t>
  </si>
  <si>
    <t>Stabilization Rate</t>
  </si>
  <si>
    <t>Crisis calls that do not require in-person response after contact</t>
  </si>
  <si>
    <t>Standard Report</t>
  </si>
  <si>
    <t xml:space="preserve">A standard report refers to a predefined and commonly used document or presentation that is generated by a software application based on specific criteria or parameters. </t>
  </si>
  <si>
    <t>The System</t>
  </si>
  <si>
    <t>software program that runs crisis call center hub and all other associated components.</t>
  </si>
  <si>
    <t>Third Party Caller</t>
  </si>
  <si>
    <t>Third party callers include individuals not in crisis who are seeking assistance on behalf of another individual.</t>
  </si>
  <si>
    <t>Voluntary Hospitilization</t>
  </si>
  <si>
    <t xml:space="preserve">Person willingly admitted to care facaility/ receiving care </t>
  </si>
  <si>
    <t>Warm Hand Off</t>
  </si>
  <si>
    <t>A warm handoff is a transfer of care between two members of the healthcare team that occurs in front of the patient and family. This allows patients and families to hear what is said and engage in communication, giving them the opportunity to clarify or correct information or ask questions about their care. Warm handoffs are typically used when patient responsibility transfers from one healthcare provider to another, such as when a patient is referred to a specialist. In the context of behavioral health, a warm handoff involves introducing patients to the care manager before they leave the clinic on the day they are referred</t>
  </si>
  <si>
    <t>Warm Line</t>
  </si>
  <si>
    <t>Unlike a hotline for those in immediate crisis, warmlines provide early intervention in rural areas with emotional support that can prevent a crisis – and a more costly 911 call or ER visit. Transfer the call to  another person after providing subjective and emotional support.</t>
  </si>
  <si>
    <t>Webservice</t>
  </si>
  <si>
    <t>Web services are self-contained, modular, distributed, dynamic applications that can be described, published, located, or invoked over the network to create products, processes, and supply chains. These applications can be local, distributed, or web-based. Web services are built on top of open standards such as TCP/IP, HTTP, Java, HTML, and XML.</t>
  </si>
  <si>
    <t>Acronym-Index</t>
  </si>
  <si>
    <t>Acronym</t>
  </si>
  <si>
    <t>Meaning</t>
  </si>
  <si>
    <t>Notes</t>
  </si>
  <si>
    <t xml:space="preserve"> 211 is designed to provide information and referrals to health and human services and other social assistance programs.</t>
  </si>
  <si>
    <t>88 is the new three-digit dialing code connecting people to the existing National Suicide Prevention Lifeline (now the 988 Suicide and Crisis Lifeline)</t>
  </si>
  <si>
    <t>#</t>
  </si>
  <si>
    <t>Number</t>
  </si>
  <si>
    <t>ACD</t>
  </si>
  <si>
    <t>Automatic Call Distribution</t>
  </si>
  <si>
    <t>ACW</t>
  </si>
  <si>
    <t>After-call work time</t>
  </si>
  <si>
    <t>AHT</t>
  </si>
  <si>
    <t xml:space="preserve">Average Handle Time </t>
  </si>
  <si>
    <t>AIRS</t>
  </si>
  <si>
    <t>Alliance of Information and Referral Systems</t>
  </si>
  <si>
    <t xml:space="preserve">Data Taxonomy Communication Standard
</t>
  </si>
  <si>
    <t>ANI</t>
  </si>
  <si>
    <t>Automatic number identification is a feature of telephony intelligent network services which permits subscribers to display or capture the telephone numbers of calling parties</t>
  </si>
  <si>
    <t>API</t>
  </si>
  <si>
    <t>Application Programming Interface</t>
  </si>
  <si>
    <t>ASA</t>
  </si>
  <si>
    <t>Average Speed of Answer</t>
  </si>
  <si>
    <t>ASIST</t>
  </si>
  <si>
    <t>Applied Suicide Intervention Skills Training</t>
  </si>
  <si>
    <t>BHTR</t>
  </si>
  <si>
    <t>Behavioral Health Treatment Registry</t>
  </si>
  <si>
    <t>CAD</t>
  </si>
  <si>
    <t>Computer Aided Dispatch</t>
  </si>
  <si>
    <t>CARF</t>
  </si>
  <si>
    <t>Commission on Accreditation of Rehabilitation Facilities</t>
  </si>
  <si>
    <t>CCC</t>
  </si>
  <si>
    <t>Crisis Call Center</t>
  </si>
  <si>
    <t>CCRS</t>
  </si>
  <si>
    <t>Crisis Care Response System</t>
  </si>
  <si>
    <t>CRS</t>
  </si>
  <si>
    <t>Crisis Response System</t>
  </si>
  <si>
    <t>CSC/ CSU</t>
  </si>
  <si>
    <t>Crisis Stabilization Center/ Crisis Stabilization Unit</t>
  </si>
  <si>
    <t>CSS</t>
  </si>
  <si>
    <t>Crisis Support Services</t>
  </si>
  <si>
    <t>CSV</t>
  </si>
  <si>
    <t xml:space="preserve">Comma Separated Values (CSV) </t>
  </si>
  <si>
    <t>File is a plain text file that stores data by delimiting data entries with commas</t>
  </si>
  <si>
    <t>DHHS</t>
  </si>
  <si>
    <t>Department of Health and Human Services</t>
  </si>
  <si>
    <t>DMCT</t>
  </si>
  <si>
    <t>Designated Mobile Crisis teams</t>
  </si>
  <si>
    <t>It is a SAMHSA best practice standard</t>
  </si>
  <si>
    <t>DPBH</t>
  </si>
  <si>
    <t>Department of Public Behavioral Health</t>
  </si>
  <si>
    <t>e.g.</t>
  </si>
  <si>
    <t>for example</t>
  </si>
  <si>
    <t>from Latin exempli gratia ‘for the sake of example’.</t>
  </si>
  <si>
    <t>EHR</t>
  </si>
  <si>
    <t>Electronic Health Record</t>
  </si>
  <si>
    <t>EMR</t>
  </si>
  <si>
    <t>Electronic Medical Record</t>
  </si>
  <si>
    <t>ETA</t>
  </si>
  <si>
    <t>Estimated Time of Arrival</t>
  </si>
  <si>
    <t>FHIR</t>
  </si>
  <si>
    <t>Fast Healthcare Interoperability Resources</t>
  </si>
  <si>
    <t>FTE</t>
  </si>
  <si>
    <t>Full Time Equivalent</t>
  </si>
  <si>
    <t xml:space="preserve">GUI </t>
  </si>
  <si>
    <t>Graphical User Interface</t>
  </si>
  <si>
    <t>HIE</t>
  </si>
  <si>
    <t>Health Information Exchange</t>
  </si>
  <si>
    <t>HIPAA</t>
  </si>
  <si>
    <t>Health Insurance Portability &amp; Accountability Act</t>
  </si>
  <si>
    <t>i.e.</t>
  </si>
  <si>
    <t>that is to say</t>
  </si>
  <si>
    <t>IaaS</t>
  </si>
  <si>
    <t>Infrastructure as a Solution</t>
  </si>
  <si>
    <t>IP</t>
  </si>
  <si>
    <t>Internet Protocol</t>
  </si>
  <si>
    <t>Interactive Voice Recording</t>
  </si>
  <si>
    <t>jpeg</t>
  </si>
  <si>
    <t>A JPG, or a JPEG, is a file extension for images</t>
  </si>
  <si>
    <t>KPI</t>
  </si>
  <si>
    <t>Key Performance Indicators</t>
  </si>
  <si>
    <t>LEA</t>
  </si>
  <si>
    <t>Law Enforcement Agency</t>
  </si>
  <si>
    <t>LEP</t>
  </si>
  <si>
    <t>Limited English Proficiency</t>
  </si>
  <si>
    <t xml:space="preserve">M&amp;O </t>
  </si>
  <si>
    <t>Maintenance and Operations</t>
  </si>
  <si>
    <t>MCT</t>
  </si>
  <si>
    <t>Mobile Crisis Team</t>
  </si>
  <si>
    <t>MCT ID</t>
  </si>
  <si>
    <t>Mobile Crisis Team Identification</t>
  </si>
  <si>
    <t>MCU</t>
  </si>
  <si>
    <t>Mobile Crisis Unit</t>
  </si>
  <si>
    <t>MHP</t>
  </si>
  <si>
    <t>Medicaid Health Plan</t>
  </si>
  <si>
    <t>NAMI</t>
  </si>
  <si>
    <t>National Alliance for Mental Illness</t>
  </si>
  <si>
    <t>NOFO</t>
  </si>
  <si>
    <t>Notice of Funding Opportunity</t>
  </si>
  <si>
    <t>NRC</t>
  </si>
  <si>
    <t>Network Resource Center</t>
  </si>
  <si>
    <t>NSPL</t>
  </si>
  <si>
    <t>National Suicide Prevention Lifeline</t>
  </si>
  <si>
    <t>NV</t>
  </si>
  <si>
    <t>Nevada</t>
  </si>
  <si>
    <t>OIT</t>
  </si>
  <si>
    <t>Office of Information Technology</t>
  </si>
  <si>
    <t>PaaS</t>
  </si>
  <si>
    <t>Platform as a Service</t>
  </si>
  <si>
    <t>PDF</t>
  </si>
  <si>
    <t>Portable Document Format</t>
  </si>
  <si>
    <t>PRSS</t>
  </si>
  <si>
    <t>Peer Recovery and Support Specialist</t>
  </si>
  <si>
    <t>PSAP</t>
  </si>
  <si>
    <t>Public Safety Answering Point</t>
  </si>
  <si>
    <t>QA</t>
  </si>
  <si>
    <t>Quality Assurance</t>
  </si>
  <si>
    <t>RFI</t>
  </si>
  <si>
    <t>Request for Information</t>
  </si>
  <si>
    <t>RFP</t>
  </si>
  <si>
    <t>Request for Proposal</t>
  </si>
  <si>
    <t>SaaS</t>
  </si>
  <si>
    <t>Software as a Solution</t>
  </si>
  <si>
    <t>SDN</t>
  </si>
  <si>
    <t xml:space="preserve">Software Defined Network </t>
  </si>
  <si>
    <t>SEM</t>
  </si>
  <si>
    <t>Search Engine Marketing</t>
  </si>
  <si>
    <t>SEO</t>
  </si>
  <si>
    <t>Search Engine Optimization</t>
  </si>
  <si>
    <t>SLA</t>
  </si>
  <si>
    <t>Service Level Agreement</t>
  </si>
  <si>
    <t>SQA</t>
  </si>
  <si>
    <t>Software Quality Assurance</t>
  </si>
  <si>
    <t>SRST</t>
  </si>
  <si>
    <t>Survivable Remote Site Telephony</t>
  </si>
  <si>
    <t>STP</t>
  </si>
  <si>
    <t>Lifeline Standards Training, and Practices</t>
  </si>
  <si>
    <t>TBD</t>
  </si>
  <si>
    <t>To be determined</t>
  </si>
  <si>
    <t>UAT</t>
  </si>
  <si>
    <t>User Acceptance Test</t>
  </si>
  <si>
    <t>URAC</t>
  </si>
  <si>
    <t>Utilization Review Accreditation Commission</t>
  </si>
  <si>
    <t>URL</t>
  </si>
  <si>
    <t>Uniform Resource Locator</t>
  </si>
  <si>
    <t>UX</t>
  </si>
  <si>
    <t>User Experience</t>
  </si>
  <si>
    <t>VOIP</t>
  </si>
  <si>
    <t xml:space="preserve">Voice over Internet Protocol </t>
  </si>
  <si>
    <t>XML</t>
  </si>
  <si>
    <t>eXtensible Markup Language</t>
  </si>
  <si>
    <t>XML can work behind the scene to simplify the creation of HTML documents for large web sites.
XML can be used to exchange the information between organizations and systems.
XML can be used for offloading and reloading of databases.
XML can be used to store and arrange the data, which can customize your data handling needs.</t>
  </si>
  <si>
    <t>NBHCCH FUNCTIONALITY REQUIREMENTS TRACEABILITY MATRIX</t>
  </si>
  <si>
    <t>FR01 Call Center Services</t>
  </si>
  <si>
    <t>Project Name</t>
  </si>
  <si>
    <t>Nevada's Behavioral Health Crisis Care Hub (NBHCCH)</t>
  </si>
  <si>
    <t>Business Lead</t>
  </si>
  <si>
    <t>Rachel Isherwood</t>
  </si>
  <si>
    <t>OIT Project Manager</t>
  </si>
  <si>
    <t>Kannaiah Vadlakunta</t>
  </si>
  <si>
    <t>Vendor Project Manager</t>
  </si>
  <si>
    <t>Requirement ID</t>
  </si>
  <si>
    <t>Section
ID</t>
  </si>
  <si>
    <t>Sub-Section
ID</t>
  </si>
  <si>
    <t>Requirement Description</t>
  </si>
  <si>
    <t>Priority</t>
  </si>
  <si>
    <t>Type of Item</t>
  </si>
  <si>
    <t>Condition
(Vendor Response)</t>
  </si>
  <si>
    <t>Condition Description
(Vendor Response)</t>
  </si>
  <si>
    <t>Shannon</t>
  </si>
  <si>
    <t>Dr. Condray</t>
  </si>
  <si>
    <t>Rachel</t>
  </si>
  <si>
    <t>Lorraine</t>
  </si>
  <si>
    <t>Tiffany</t>
  </si>
  <si>
    <t>FR01.01</t>
  </si>
  <si>
    <t>The vendor must identify, setup, configure a physical call center(s) in collaboration with DPBH point of contact.</t>
  </si>
  <si>
    <t>High</t>
  </si>
  <si>
    <t>Cost</t>
  </si>
  <si>
    <t>FR01.02</t>
  </si>
  <si>
    <r>
      <t xml:space="preserve">The call center must meet or exceed Vibrant's 988 Suicide &amp; Crisis Lifeline minimum standards for Crisis Contact center (January 2022, v2) - </t>
    </r>
    <r>
      <rPr>
        <i/>
        <sz val="10"/>
        <rFont val="Calibri"/>
        <family val="2"/>
        <scheme val="minor"/>
      </rPr>
      <t>Attachment-01b_ 988NBHCCH_Minimum_Standards_for_Crisis_Contact_Centers.</t>
    </r>
  </si>
  <si>
    <t>RFP Response</t>
  </si>
  <si>
    <t>FR01.03</t>
  </si>
  <si>
    <r>
      <t xml:space="preserve">The vendor must meet or exceed SAMHSA National guidelines for behavioral health crisis care Best Practice toolkit as well as 988 suicide and crisis lifeline best practices - </t>
    </r>
    <r>
      <rPr>
        <i/>
        <sz val="10"/>
        <rFont val="Calibri"/>
        <family val="2"/>
        <scheme val="minor"/>
      </rPr>
      <t>Attachment - 01e_988NBHCCH_SAMHSA_Best_Practices_Toolkit</t>
    </r>
    <r>
      <rPr>
        <sz val="10"/>
        <rFont val="Calibri"/>
        <family val="2"/>
        <scheme val="minor"/>
      </rPr>
      <t>.</t>
    </r>
  </si>
  <si>
    <t>FR01.04</t>
  </si>
  <si>
    <t>The vendor must complete the vibrant's application process to join the 988 national network and provide required documents or information in a timely manner without any delays.</t>
  </si>
  <si>
    <t>FR01.05</t>
  </si>
  <si>
    <t>The vendor must provide a copy of proof of accreditation/certification to DPBH point of contact that meets the Vibrant's 988 Suicide &amp; Crisis Lifeline minimum standards for Crisis Contact center (January 2022, v2)</t>
  </si>
  <si>
    <t>FR01.06</t>
  </si>
  <si>
    <r>
      <t>The vendor must comply with Vibrant's 988 Suicide and Crisis Lifeline Suicide Safety Policy -</t>
    </r>
    <r>
      <rPr>
        <sz val="10"/>
        <color rgb="FFFF0000"/>
        <rFont val="Calibri"/>
        <family val="2"/>
        <scheme val="minor"/>
      </rPr>
      <t xml:space="preserve"> </t>
    </r>
    <r>
      <rPr>
        <i/>
        <sz val="10"/>
        <rFont val="Calibri"/>
        <family val="2"/>
        <scheme val="minor"/>
      </rPr>
      <t>Attachment-01d_988NBHCCH_Suicide_and_Crisis_Lifeline_Suicide_Safety_Policy</t>
    </r>
  </si>
  <si>
    <t>Verification</t>
  </si>
  <si>
    <t>FR01.07</t>
  </si>
  <si>
    <t>All Lifeline crisis centers must have a written policy that specifically addresses actions to be undertaken by crisis counselors in working with those at risk of suicide that is consistent with the Lifeline Suicide Safety Policy.</t>
  </si>
  <si>
    <t>FR01.08</t>
  </si>
  <si>
    <t>The Call Center must provide assistance to all persons of varying ages and clinical conditions (such as those with serious emotional disturbances, serious mental illness, intellectual and developmental disabilities) who have contacted Nevada’s 988 Crisis Call Line.</t>
  </si>
  <si>
    <t>Ongoing</t>
  </si>
  <si>
    <t>FR01.09</t>
  </si>
  <si>
    <t xml:space="preserve">The Call Center must provide and be equipped with the following services  and applications 24/7/365 days including but not limited to:
a. Telephony - Call, Text, and Chat
b. Crisis information
c. Referrals for behavioral health services and/ or services to alleviate the person's need for calling 988
d. Warm handoff to other behavioral health service providers as approipriate
e. Case management system
f. Near realtime communication and dispatch DMCT (adult and children)
g. follow up services to persons calling for crisis services.
h. all required software, hardware and other related technology.
</t>
  </si>
  <si>
    <t>FR01.10</t>
  </si>
  <si>
    <t>The call center must deliver culturally and linguistically appropriate services that meet National CLAS standards, including services for individuals with Limited English Proficiency as well as other communication needs.</t>
  </si>
  <si>
    <t>FR01.11</t>
  </si>
  <si>
    <t>The call center must receive and accept calls from 911, law enforcement, emergency medical services, and other DPBH directed community partners.</t>
  </si>
  <si>
    <t>FR01.12</t>
  </si>
  <si>
    <t xml:space="preserve">The call center staff must be annually trained on trauma informed care/ practices.
</t>
  </si>
  <si>
    <t>FR01.13</t>
  </si>
  <si>
    <t>The call center must make and record attempts to gather the following data, including but not limited to:  name, date of birth, presented problem as demonstrated through the individual’s current behaviors, the identifiable location of the individual, any known history of violence or substance use, medical conditions, disability and the presence of any weapons or lethal means or animals in the location.</t>
  </si>
  <si>
    <t>FR01.14</t>
  </si>
  <si>
    <t xml:space="preserve">The call center must provide follow up care for all consenting person, in accordance with SAMHSA National guidelines for behavioral health crisis care Best Practices
</t>
  </si>
  <si>
    <t>System to  track and report on follow-up care.
KV: Yes, report requirements are included in reports tab.</t>
  </si>
  <si>
    <t>FR01.15</t>
  </si>
  <si>
    <t>The Call center staff must stay on the phone with the caller during any and all call transfers and practice warm hand off procedures. That means, call center staff shall stay on the phone with the caller untill the caller has verbalized they are no longer in need of 988 assistance.</t>
  </si>
  <si>
    <t>FR01.16</t>
  </si>
  <si>
    <t xml:space="preserve">The Call Center must maintain and access an up-to-date directory of resources to facilitate resource and referral information to callers. </t>
  </si>
  <si>
    <t>FR01.17</t>
  </si>
  <si>
    <t>The directory of resources must include but not limited to: facility name, facility type, Point of contact name, Phone number, address, website, email, offered services.</t>
  </si>
  <si>
    <t>FR01.18</t>
  </si>
  <si>
    <t>This directory of resources must address all resources identified by the NSPL and approved by DBPH Crisis Manager or DPBH point of contact.</t>
  </si>
  <si>
    <t>FR01.19</t>
  </si>
  <si>
    <t>The vendor must provide the directory of resources to the DPBH point of contact in a mutually agreeable format upon any update or change to the directory.</t>
  </si>
  <si>
    <t>FR01.20</t>
  </si>
  <si>
    <t>The Call Center must maintain active partnerships and up-to-date service referral directory.</t>
  </si>
  <si>
    <t xml:space="preserve">You may want to have some output to ensure updated directory?  Maybe like quarterly partner calls monthly outreach to ensure contacts are current?
KV: Yes, they will be included in the MOU/MOA of each engagement. </t>
  </si>
  <si>
    <t>FR01.21</t>
  </si>
  <si>
    <t xml:space="preserve">The Call Center must assess potential risk of suicide in a manner that meets SAMSHA and Vibrant standards and potential dangers to others within each call, text, and/or chat. </t>
  </si>
  <si>
    <t>FR01.22</t>
  </si>
  <si>
    <t>The Call Center must adhere to federal and State ADA requirements.</t>
  </si>
  <si>
    <t>FR01.23</t>
  </si>
  <si>
    <t>The Vendor must have call taker staff who are able to respond by going to onsite in person and speak to persons who are expereincing a crisis via a public emergency. IE, active shooter, natural disaster and similar events.</t>
  </si>
  <si>
    <t>FR01.24</t>
  </si>
  <si>
    <t>The vendor must utilize evidence based practice(s) where applicable and approved by the State of Nevada.</t>
  </si>
  <si>
    <t>It's not clear what type of best practices are being requested.  Call taker best pratices?
KV: Yes, call taker best practices.That’s how program wants to list it at this time.</t>
  </si>
  <si>
    <t>FR01.25</t>
  </si>
  <si>
    <t>The Call Center must capture person's consent for call takers to leave a message if the staff receives no-answered upon follow-up call.</t>
  </si>
  <si>
    <t>FR01.26</t>
  </si>
  <si>
    <t>The Call Center must follow NSPL standards for follow up call procedures.</t>
  </si>
  <si>
    <t>FR01.27</t>
  </si>
  <si>
    <t xml:space="preserve">The Vendor must provide evidence to DPBH point of contact that self-care practices are included in the employee manual. (e.g., inclusion in quarterly survey questions gauging awareness of and use of promoted self-care practices).   </t>
  </si>
  <si>
    <t>FR01.28</t>
  </si>
  <si>
    <t>The Call Center must utilize evidence-based crisis triage and medical clearance processes in accordance with federal/State law, regulation, and/or policy, to refer callers to optimal care settings in their localities and pursuant to their insurance/health coverage status.</t>
  </si>
  <si>
    <t>FR01.29</t>
  </si>
  <si>
    <t>The vendor must provide self-attestation to the DPBH Point of Contact of compliance with all applicable federal laws and regulations including, but not limited to: Title VI of the Civil Rights Act of 1964; Title IX of the Education Amendments of 1972 (regarding education programs and activities); the Age Discrimination Act of 1975; Equal Employment Opportunity Provisions; the Rehabilitation Act of 1973.</t>
  </si>
  <si>
    <t>FR01.30</t>
  </si>
  <si>
    <t>The vendor must collaborate with the state and receive approval in developing and implementing call handling triage plan.</t>
  </si>
  <si>
    <t>FR01.31</t>
  </si>
  <si>
    <t>The vendor must collaborate with the state and receive approval in developing a colocation plan for collocating 988 staff within 911 law enforcement locations identified by the state.</t>
  </si>
  <si>
    <t>NBHCCH FUNCTIONAL REQUIREMENTS TRACEABILITY MATRIX</t>
  </si>
  <si>
    <t>FR02 General</t>
  </si>
  <si>
    <t>FR02.01</t>
  </si>
  <si>
    <t xml:space="preserve">The system must be a web-based application and browser agnostic. </t>
  </si>
  <si>
    <t>FR02.02</t>
  </si>
  <si>
    <t>The system must allow administrators the capability to configure user provisioning with associated roles and responsibilities.</t>
  </si>
  <si>
    <t>FR02.03</t>
  </si>
  <si>
    <t xml:space="preserve">The vendor must comply with Nevada statutes regarding data retention, archival and destruction. </t>
  </si>
  <si>
    <t>FR02.04</t>
  </si>
  <si>
    <t>The vendor must deliver a Performance Tool for reporting and tracking person's survey score ratings satisfaction.</t>
  </si>
  <si>
    <t>FR02.05</t>
  </si>
  <si>
    <t>The system must allow users to run crisis operations from any location with an optimal internet connection.</t>
  </si>
  <si>
    <t>FR02.06</t>
  </si>
  <si>
    <t>The system must have the capability to configure the user experience using role based authority and to a specific user.</t>
  </si>
  <si>
    <t>FR02.07</t>
  </si>
  <si>
    <t>The system must have the capability to integrate to third-party tools such as Excel, OBIEE, Tableau, Crystal, Cognos, etc. with proper security controls to generate reports.</t>
  </si>
  <si>
    <t>FR02.08</t>
  </si>
  <si>
    <t>The System must have ability for system administrators to easily add, remove and modify collected data elements.</t>
  </si>
  <si>
    <t>FR02.09</t>
  </si>
  <si>
    <t>The System must implement an architecture that has a segrated denormalized database to run reports without impacting primary database.</t>
  </si>
  <si>
    <t>FR02.10</t>
  </si>
  <si>
    <t>The System must track person contacts (call, text, chat) from first entering the system until the end of event.</t>
  </si>
  <si>
    <t>FR02.11</t>
  </si>
  <si>
    <t>All components - Call center Software, Case Management System, Bed Capacity/Registry,  DMCT Technology, and other proposed related systems must be integrated.</t>
  </si>
  <si>
    <t>FR02.12</t>
  </si>
  <si>
    <t>The System must have the appropriate capability for call center, MCT, CSC staff  to track the scheduling, disposition, and follow-up for persons expressing suicidality presently or in the past 24 hours.</t>
  </si>
  <si>
    <t>FR02.13</t>
  </si>
  <si>
    <t>The system must have automated workflow to notify and display to Call Taker to initiate follow-up calls per SAMSHA best practices</t>
  </si>
  <si>
    <t>FR02.14</t>
  </si>
  <si>
    <t>The system must have the capability to integrate with full interoperability with Vibrant's unified platform.</t>
  </si>
  <si>
    <t>FR02.15</t>
  </si>
  <si>
    <t>The System must allow MCTs, DMCTs, CSCs, treatment providers, CCBHC and other bed providers to interface with system for required data collection/process management, including but not limited to:
a. appointment availability
b. Updates of available beds
c. Slot/bed reservation process
d. Dispatch process
e. Data collection/sharing between CSC, DMCT and other systems</t>
  </si>
  <si>
    <t>FR02.16</t>
  </si>
  <si>
    <t>The System must have data export functionality in multiple formats including, but not limited to Excel, CSV, XML, and Word.</t>
  </si>
  <si>
    <t>FR02.17</t>
  </si>
  <si>
    <t>The System must have the capability to dynamically scale the solution as demand increases, including scalability exceeding agreed upon peaks in cases of unforeseen spikes in demand.</t>
  </si>
  <si>
    <t>FR02.18</t>
  </si>
  <si>
    <t xml:space="preserve">The System must have the capability to scale and comply with changing Federal government requirements for 988 Crisis Call Centers. </t>
  </si>
  <si>
    <t>FR02.19</t>
  </si>
  <si>
    <t>The Vendor must prepare for and participate in the certification of the 988 Software if needed, including but not limited to:
a. Preparation of certification documents
b. Generating Required reports
c. Ensuring that all CMS certification requirements are met.</t>
  </si>
  <si>
    <t>Medium</t>
  </si>
  <si>
    <t>FR02.20</t>
  </si>
  <si>
    <t>The System must have the capability to perform forecasting and trend analysis functions.</t>
  </si>
  <si>
    <t>FR02.21</t>
  </si>
  <si>
    <t>The System must have the capability to compare forecasted data versus actual data.</t>
  </si>
  <si>
    <t>FR02.22</t>
  </si>
  <si>
    <t xml:space="preserve">The system must support auditing and report the details of date, time and user when any record and transaction was accessed, updated or deleted from the system. </t>
  </si>
  <si>
    <t>FR03 Staffing</t>
  </si>
  <si>
    <t>FR03.01</t>
  </si>
  <si>
    <t>The vendor must prefer nevada residents for all hires.</t>
  </si>
  <si>
    <t>FR03.02</t>
  </si>
  <si>
    <t>The vendor must deliver and seek approval for recruitment standards for all staff positions for current and future.</t>
  </si>
  <si>
    <t>FR03.03</t>
  </si>
  <si>
    <t xml:space="preserve">The vendor must hire clinical staff to provide clinical oversight in accordance with SAMHSA and Vibrant standards.  </t>
  </si>
  <si>
    <t>FR03.04</t>
  </si>
  <si>
    <r>
      <t xml:space="preserve">The vendor must meet or exceed call center staffing position's education, experience, skills, and qualifications mentioned in </t>
    </r>
    <r>
      <rPr>
        <i/>
        <sz val="10"/>
        <rFont val="Calibri"/>
        <family val="2"/>
        <scheme val="minor"/>
      </rPr>
      <t>Attachment - 02b_988NBHCCH_Call_Center_Staff_Minimum_Qualifications.</t>
    </r>
  </si>
  <si>
    <t>FR03.05</t>
  </si>
  <si>
    <t>The vendor must ensure a training program to provde de-escalation and resolution techniques to their staff to meet SAMHSA's standards.</t>
  </si>
  <si>
    <t>FR03.06</t>
  </si>
  <si>
    <t>The vendor must train all staff in safer suicide best practices according to SAMHSA.</t>
  </si>
  <si>
    <t>FR03.07</t>
  </si>
  <si>
    <t xml:space="preserve">The vendor must ensure all Call Center staff satisfactorily complete evidence-based crisis competency training to minimally include call center crisis screening and response protocol to include suicide risk assessment, crisis intervention, motivational interviewing, safety planning, trauma-informed care, and person-centered language.
</t>
  </si>
  <si>
    <t>FR03.08</t>
  </si>
  <si>
    <t xml:space="preserve">The vendor must provide a report to DPBH point of contact biannually or as needed to list all staff crisis competency training status including but not limited to:
a. staff name
b. staff title
c. hire date
d. training version
e. training completion date
</t>
  </si>
  <si>
    <t>FR03.09</t>
  </si>
  <si>
    <t>The vendor must ensure that no staff will provide any call, chat, or text service until training is complete, and no call will be taken independently until staff competency is verified by supervised monitoring of an assigned shift agent.</t>
  </si>
  <si>
    <t>FR03.10</t>
  </si>
  <si>
    <t>The vendor must ensure appropriate number of supervisory staff and clinical staff in accordance with maintencence of KPI's</t>
  </si>
  <si>
    <t>FR03.11</t>
  </si>
  <si>
    <t xml:space="preserve">The vendor must provide  resumes or other documentation to DPBH point of contact that all staff meet minimum requirements for employment on an agreed upon schedule. </t>
  </si>
  <si>
    <t>FR03.12</t>
  </si>
  <si>
    <t>The vendor must provide monthly report for number of staff hired and currently employed at the Call Center, by position.</t>
  </si>
  <si>
    <t>FR03.13</t>
  </si>
  <si>
    <t>The vendor must submit a report on an agreed upon schedule indicating that all staff are current on required trainings. The report should include but not limited to:
a. staff name
b. staff title
c. hire date
d. traning name
e. training completion date</t>
  </si>
  <si>
    <t>FR03.14</t>
  </si>
  <si>
    <t xml:space="preserve">The vendor must provide a summary report to show number of staff by evaluation criteria. </t>
  </si>
  <si>
    <t>FR03.15</t>
  </si>
  <si>
    <t>The vendor must provide training certificates to DPBH point of contact of completion on an agreed upon schedule.</t>
  </si>
  <si>
    <t>FR03.16</t>
  </si>
  <si>
    <t>The vendor must allow DPBH to review professional development and training provided to staff.</t>
  </si>
  <si>
    <t>FR03.17</t>
  </si>
  <si>
    <t xml:space="preserve">The vendor must allow DPBH to review staffing patterns, personnel records, and hiring or recruitment plans. </t>
  </si>
  <si>
    <t>FR03.18</t>
  </si>
  <si>
    <t>The system must have a capability for Call Center Staff to record and report time spent on activities other than production work in the various work queues (e.g., training, meetings etc.)</t>
  </si>
  <si>
    <t>FR03.19</t>
  </si>
  <si>
    <t>The vendor must provide career advancement plan for call center staff to develop and promote clear career pathways.</t>
  </si>
  <si>
    <t>FR03.20</t>
  </si>
  <si>
    <t xml:space="preserve">The vendor must report number of shadowing of calls conducted by a shift supervisor on a quarterly basis. </t>
  </si>
  <si>
    <t>FR03.21</t>
  </si>
  <si>
    <t>The vendor must provide  a report to show that self-care is practiced regularly by employees.</t>
  </si>
  <si>
    <t>FR03.22</t>
  </si>
  <si>
    <t>The vendor must employ and train call takers who can be deployed in person during an emergency situation, EX: active shooter, natural disaster, etc. Deploy decision are made soley by the state</t>
  </si>
  <si>
    <t>FR04 Training</t>
  </si>
  <si>
    <t>FR04.01</t>
  </si>
  <si>
    <t>The vendor must provide evidence based and trauma informed care/ language training to all staff involved in crisis response services.</t>
  </si>
  <si>
    <t>FR04.02</t>
  </si>
  <si>
    <t>The vendor must provide certifcations of evidence based and trauma informed care training certificates to the DPBH point of contact quarterly.</t>
  </si>
  <si>
    <t>FR04.03</t>
  </si>
  <si>
    <t>The Vendor must provide and promote standardized training through the Lifeline Standards Training, and Practices (STP).</t>
  </si>
  <si>
    <t>FR04.04</t>
  </si>
  <si>
    <t>The vendor must provide and ensure ongoing community partner training and technical assistance for access to the hub, at minimum quarterly basis</t>
  </si>
  <si>
    <t>FR04.05</t>
  </si>
  <si>
    <t>The vendor must provide OnDemand training for a minimum of 15 state Crisis Response System (CRS) staff at all levels that shall include Applied Suicide Intervention Skills Training (ASIST), Peer Recovery and Support Specialist (PRSS) certification, Crisis Support Services, and National Alliance on Mental Illness (NAMI) Cares.</t>
  </si>
  <si>
    <t>FR04.06</t>
  </si>
  <si>
    <t>The vendor must provide the DPBH point of contact proof of all vendor's staff completed the workplace training annually.</t>
  </si>
  <si>
    <t>FR04.07</t>
  </si>
  <si>
    <t>The vendor must identiy and provide required training to individual that are recommended by SAMHSA.</t>
  </si>
  <si>
    <t>FR04.08</t>
  </si>
  <si>
    <t>The vendor must identiy and provide required training to individual that are recommended by Vibrant.</t>
  </si>
  <si>
    <t>FR04.09</t>
  </si>
  <si>
    <t>The vendor must provide onsite, virtual and on demand training as applicable to state staff as deemed necessary by 988 Crisis Response System program.</t>
  </si>
  <si>
    <t>FR05 Telephony</t>
  </si>
  <si>
    <t>FR05.01</t>
  </si>
  <si>
    <r>
      <t xml:space="preserve">The vendor must provide an attestation to the DPBH Point of Contact that the telephony meet or exceed the Vibrant's 988 Suicide &amp; Crisis Lifeline Telephony requirements per </t>
    </r>
    <r>
      <rPr>
        <i/>
        <sz val="10"/>
        <rFont val="Calibri"/>
        <family val="2"/>
        <scheme val="minor"/>
      </rPr>
      <t>Attachment-01c_ 988NBHCCH_Lifeline Telephony Requirements.</t>
    </r>
  </si>
  <si>
    <t>FR05.02</t>
  </si>
  <si>
    <t>The Phone system must support instant messaging and texting for both internal and external purposes utilizing HIPAA-compliant applications/technology.</t>
  </si>
  <si>
    <t>Verfication</t>
  </si>
  <si>
    <t>FR05.03</t>
  </si>
  <si>
    <t>The Phone System must have the capability to text, chat and email resources directly to callers.</t>
  </si>
  <si>
    <t>FR05.04</t>
  </si>
  <si>
    <t>The Phone system must have the capability to support business calls, personal calls, and contact center calls with the ability to separate out which calls are recorded.</t>
  </si>
  <si>
    <t>FR05.05</t>
  </si>
  <si>
    <t>The Phone system must have the capabilities to receive toll free calls.</t>
  </si>
  <si>
    <t>FR05.06</t>
  </si>
  <si>
    <t>The Phone system must include a caller identification (caller ID) and routing technology.</t>
  </si>
  <si>
    <t>FR05.07</t>
  </si>
  <si>
    <t>The Phone system must have contact queueing technology.</t>
  </si>
  <si>
    <t>FR05.08</t>
  </si>
  <si>
    <t xml:space="preserve">The Phone system must have the ability to accept calls via "back Channel" or a private line from Law enforcement agencies, DMCT, and referring community providers. </t>
  </si>
  <si>
    <t>FR05.09</t>
  </si>
  <si>
    <t>The Phone system must have the capabilities for warm transfer, 3-way calling, and phone patches (as permitted by law).</t>
  </si>
  <si>
    <t>FR05.10</t>
  </si>
  <si>
    <t>The Phone system must have the capabilities to receive and send calls for individuals who are hearing impaired such as through Text Telephone (TTY) or Telecommunication Device for the Deaf (TDD).</t>
  </si>
  <si>
    <t>FR05.11</t>
  </si>
  <si>
    <t>The Phone system must have the capabilities to use an Automated Call Distribution (ACD) System including but not limited to these functions:
a. digital recording, 
b. conferencing, 
c. silent observation, 
d. agent coaching, and 
e. outbound call blending components</t>
  </si>
  <si>
    <t>FR05.12</t>
  </si>
  <si>
    <t xml:space="preserve">The Phone System must support Interactive Voice Response (IVR) functionality. </t>
  </si>
  <si>
    <t>FR05.13</t>
  </si>
  <si>
    <t>The Phone System must have the capability to provide data in real time for downstream applications/components.</t>
  </si>
  <si>
    <t>FR05.14</t>
  </si>
  <si>
    <t>The Phone System must have the capability to store, add, update and delete custom resource services within application and display them. EX: MCT phone number and or local service provider information</t>
  </si>
  <si>
    <t>FR05.15</t>
  </si>
  <si>
    <t xml:space="preserve">The Phone System must have the capability to receive calls from PSAP (i.e. emergency services-police, fire, medical) and retain original caller geolocation when geolocation is available. </t>
  </si>
  <si>
    <t>FR05.16</t>
  </si>
  <si>
    <t xml:space="preserve">The Phone System must provide functionality for Soft Phones (A Windows Graphical User Interface (GUI) soft phone that provides other telephony capabilities including but not limited to: 
1. Transfer (blind) internally and externally
2. Conference 
3. Hold/retrieve
4. Enter phone number to dial out 
5. Agent state
6. Log in/Log out
7. Call Detail (such as ANI)
8. Member information (such as client ID) </t>
  </si>
  <si>
    <t>FR05.17</t>
  </si>
  <si>
    <t>The Phone system must have the capability to call back the caller with the next available agent.</t>
  </si>
  <si>
    <t>FR05.18</t>
  </si>
  <si>
    <t>The Phone System Emergency Messages must be available for all callers in the extreme event that demand exceeds the call centers resources on a national level.</t>
  </si>
  <si>
    <t>FR05.19</t>
  </si>
  <si>
    <t xml:space="preserve">The Phone System shall have the capability to answer 125% of maximum call volume this includes successful IVR handline and ACD delivery. </t>
  </si>
  <si>
    <t>FR05.20</t>
  </si>
  <si>
    <t xml:space="preserve">The Phone System shall have no degradation or call delay when under 125% of maximum load. </t>
  </si>
  <si>
    <t>FR05.21</t>
  </si>
  <si>
    <t>The vendor must provide an attestation to the DPBH point of contact that the phone system meets 125% of maximum call, text, and chat volume.</t>
  </si>
  <si>
    <t>FR05.22</t>
  </si>
  <si>
    <t xml:space="preserve">The Phone System shall allow for speedy login that does not take more than 60 seconds. </t>
  </si>
  <si>
    <t>FR05.23</t>
  </si>
  <si>
    <t xml:space="preserve">The Phone System must be able to operate and accept calls, texts, and chats in a degraded service mode in the event of a major system component failure. </t>
  </si>
  <si>
    <t>FR05.24</t>
  </si>
  <si>
    <t>The Phone System must be reliable and operational 24/7/365</t>
  </si>
  <si>
    <t>FR05.25</t>
  </si>
  <si>
    <t xml:space="preserve">The Phone system must have built in redundancy that has the capability to have continuous services in the event of a service outage. </t>
  </si>
  <si>
    <t>PROJECT REQUIREMENTS TRACEABILITY MATRIX</t>
  </si>
  <si>
    <t>WAS</t>
  </si>
  <si>
    <t>Type</t>
  </si>
  <si>
    <t>Status</t>
  </si>
  <si>
    <t>Date of
Status</t>
  </si>
  <si>
    <t>Architectural/
Design Document</t>
  </si>
  <si>
    <t>Software
Module(s)
(Optional)</t>
  </si>
  <si>
    <t>Verification or Test Case Number</t>
  </si>
  <si>
    <t>Requirement Satisfied
(Yes or No)</t>
  </si>
  <si>
    <t>Additional Comments</t>
  </si>
  <si>
    <t>Workgroup Comments</t>
  </si>
  <si>
    <t xml:space="preserve"> </t>
  </si>
  <si>
    <t>2.1</t>
  </si>
  <si>
    <t>2.1.001</t>
  </si>
  <si>
    <t>14.001</t>
  </si>
  <si>
    <t>Still TBD. Jim and Kannaiah to work</t>
  </si>
  <si>
    <t>Headsets</t>
  </si>
  <si>
    <t>Standing desk</t>
  </si>
  <si>
    <t>Laptop or desktop</t>
  </si>
  <si>
    <t>If the program decides to chose to run their own call center then, it is assumed that the program would work with state facilites and OIT to identify equipment and procurement.</t>
  </si>
  <si>
    <t>Technical</t>
  </si>
  <si>
    <t>Workgroup Notes</t>
  </si>
  <si>
    <t>2.2</t>
  </si>
  <si>
    <t>2.2.001</t>
  </si>
  <si>
    <t>Jim and Kannaiah to work - Refer to California RFP and Mike Smith's Technology requirements and service recommendations</t>
  </si>
  <si>
    <t>2.2.002</t>
  </si>
  <si>
    <t>The system shall have the capability to transfer a call to 911.</t>
  </si>
  <si>
    <t>2.2.003</t>
  </si>
  <si>
    <t>The system shall have the capability to accept the call from 911.</t>
  </si>
  <si>
    <t>2.2.004</t>
  </si>
  <si>
    <t>The system shall have the capability to transfer caller information from 911 to 988 system.</t>
  </si>
  <si>
    <t>The system shall have the capability to transfer caller information from 988 to 911 system.</t>
  </si>
  <si>
    <t>7.1 - System maintains a dataset of local PSAPs with information about each such as geolocation information, local termination/”back-door” telephone numbers for emergency services, type(s) of emergency services available (law enforcement, fire, medical), and any limits on times of day that calls can be transferred.</t>
  </si>
  <si>
    <t>7.2 - With a caller on the line, contact agents can easily locate the best PSAP and call the appropriate emergency number to establish a three-way call with the client, contact agent and PSAP.</t>
  </si>
  <si>
    <t>7.3 - During a chat or text session, contact agents can separately call a PSAP for situations when emergency services may be needed by the client.</t>
  </si>
  <si>
    <t>7.4 - Ability to receive calls from emergency services and retain original caller ID and geolocation information to the extent allowable by law, potentially via API/web service connections.</t>
  </si>
  <si>
    <t>7.5 - Ability to transmit and receive select data from PSAPs (notes, names, location, etc.), potentially via API/web service connections.</t>
  </si>
  <si>
    <t>2.3</t>
  </si>
  <si>
    <t>2.3001</t>
  </si>
  <si>
    <t>The system shall have the capability to transfer a call to Veterans Crisis Line.</t>
  </si>
  <si>
    <t>2.3.002</t>
  </si>
  <si>
    <t>The system shall have the capability to transfer caller information from 988 to Veterans Crisis system.</t>
  </si>
  <si>
    <t>2.3.003</t>
  </si>
  <si>
    <t>2.3.004</t>
  </si>
  <si>
    <t>FR06 Crisis Call Center</t>
  </si>
  <si>
    <t xml:space="preserve">FR06 Crisis Call Center </t>
  </si>
  <si>
    <t>FR06.01</t>
  </si>
  <si>
    <t>The System must have the capability to collect caller demographics, including but not limited to caller's prior 988 contacts, age, gender or gender identification, returning user, race, and/or ethnicity under represented minority, if applicable.</t>
  </si>
  <si>
    <t>FR06.02</t>
  </si>
  <si>
    <t xml:space="preserve">The System must have the capability to collect third party caller information, including but not limited to name, contact information, if applicable and relationship to the person in crisis. </t>
  </si>
  <si>
    <t>FR06.03</t>
  </si>
  <si>
    <t>The System must have the capability to  collect caller's clinical mental health information, including the expansion of current mental status such as mood, behaviors, medication, or any current or previous treatments.</t>
  </si>
  <si>
    <t>FR06.04</t>
  </si>
  <si>
    <t>The System must have the capability to collect caller's medication, or any current or previous treatments.</t>
  </si>
  <si>
    <t>FR06.05</t>
  </si>
  <si>
    <t>The System must have the capability to collect current and recent substance use or misuse issues.</t>
  </si>
  <si>
    <t>FR06.06</t>
  </si>
  <si>
    <t>The System must have the capability to collect lethality assessment information that includes the Suicide Severity Rating Scale, i.e.. Columbia,  along with gathering collateral information regarding resiliency and linkage to community and support systems</t>
  </si>
  <si>
    <t>FR06.07</t>
  </si>
  <si>
    <t>The System must have the capability to collect and display a caller's preferences including but not limited to: referral options, age, payer source, primary presentation, service options precriptions, available in the crisis area etc.</t>
  </si>
  <si>
    <t>FR06.08</t>
  </si>
  <si>
    <t>The System must have the capability to solicit, track, and report on feedback from callers after they access services, using tools such as follow-up call surveys and other satisfaction surveys.</t>
  </si>
  <si>
    <t>FR06.09</t>
  </si>
  <si>
    <t xml:space="preserve">The system must have the capability to track follow-up calls within the caller contact profile. 
</t>
  </si>
  <si>
    <t>FR06.10</t>
  </si>
  <si>
    <t xml:space="preserve">The System must have the capability to automatically populate a new record for callers not already in the system with caller ID.  If available, caller's registered address for home/VOIP phone must be displayed. </t>
  </si>
  <si>
    <t>FR06.11</t>
  </si>
  <si>
    <t>When geolocation becomes available with National 988 standards,  the system must have the capability to utilize geolocation of the caller.</t>
  </si>
  <si>
    <t>FR06.12</t>
  </si>
  <si>
    <t>The System must  have the capability to search and link a caller with their existing profile when available and create multiple call logs within a caller contact profile.</t>
  </si>
  <si>
    <t>FR06.13</t>
  </si>
  <si>
    <t>The system must have the capability to alert the call taker on a predefined alert thresholds for follow up.</t>
  </si>
  <si>
    <t>FR06.14</t>
  </si>
  <si>
    <t>The System must have the capability to document requests for consent, whether client consent was given.</t>
  </si>
  <si>
    <t>FR06.15</t>
  </si>
  <si>
    <t>The System will provide a report of total number of requests for consent from contacts (call, chats or texts) - report shall include the disposition of each consent request.</t>
  </si>
  <si>
    <t>FR06.16</t>
  </si>
  <si>
    <t>The system must follow SAMHSA overflow rules.</t>
  </si>
  <si>
    <t>FR06.17</t>
  </si>
  <si>
    <t>The System must capture and report data on type of calls, length of calls, outcomes of calls and other relevant metrics for the purpose of continuous improvement of response.</t>
  </si>
  <si>
    <t>FR06.18</t>
  </si>
  <si>
    <t>The System must integrate with all counties in Nevada for a warm line,  and referral line.</t>
  </si>
  <si>
    <t>FR06.19</t>
  </si>
  <si>
    <t>The System must have the capability to capture caller preference for the crisis call center staff leaving a message if the call center staff receives no-answered upon follow-up call.</t>
  </si>
  <si>
    <t>FR06.20</t>
  </si>
  <si>
    <t xml:space="preserve">The System must have the capability to collect and report for all calls, text, chats, and scheduled follow –ups the contact modality (call, text, chat etc.,), date, time, best contact telephone number, and all follow-up details. </t>
  </si>
  <si>
    <t>FR06.21</t>
  </si>
  <si>
    <t xml:space="preserve">The System must have the capability to refer to and receive calls from local emergency services as appropriate (e.g., 911, law enforcement, and emergency medical services).
</t>
  </si>
  <si>
    <t>FR06.22</t>
  </si>
  <si>
    <t xml:space="preserve">The System must have the capability to include functionality to identify local PSAP information based on available geolocation information, including local termination/' back door" telephone numbers for emergency services. </t>
  </si>
  <si>
    <t>FR06.23</t>
  </si>
  <si>
    <t>The System must record and retian all calls/ text/ chats per State, Federal law or statue regarding retention of records.</t>
  </si>
  <si>
    <t>FR06.24</t>
  </si>
  <si>
    <t>The system must have the capability to accept calls via "back channel line" from Law Enforcement Agencies, DMCT, and referring community providers.</t>
  </si>
  <si>
    <t>FR06.25</t>
  </si>
  <si>
    <t>The System must have the capability to capture and display the legal status (court ordered treatment, legal hold, civil commitment, etc.) of the person needing assistance, to inform the designated mobile crisis team accordingly.</t>
  </si>
  <si>
    <t>FR06.26</t>
  </si>
  <si>
    <t xml:space="preserve">The System must track multiple agent statuses (after call work, break, available, etc.). </t>
  </si>
  <si>
    <t>FR06.27</t>
  </si>
  <si>
    <t xml:space="preserve">The System must display multiple agent statuses (after call work, break, available, etc.). </t>
  </si>
  <si>
    <t>FR06.28</t>
  </si>
  <si>
    <t>FR06.29</t>
  </si>
  <si>
    <t xml:space="preserve">The System must have the capability to review historical caller narratives and other recorded information. </t>
  </si>
  <si>
    <t>All these requirements are related to Warmline. Once it is determined that Warmline is part of the scope then these needs to revised.</t>
  </si>
  <si>
    <t>4.1</t>
  </si>
  <si>
    <t>4.001</t>
  </si>
  <si>
    <t>3.018</t>
  </si>
  <si>
    <t>The solution shall provide follow-up when applicable,  in alignment with NSPL standards and connect with warmline agencies similar to NAMI for follow up calls.</t>
  </si>
  <si>
    <t>4.002</t>
  </si>
  <si>
    <t>3.019</t>
  </si>
  <si>
    <t>All follow-up calls should be offered to all persons experiencing a behavioral health crisis which includes suicide callers and/or crisis callers which can include but are not limited to a person who is experiencing grief, trauma. emotional distress, victimization, loneness, hopelessness, and/or depression or may otherwise be at risk.</t>
  </si>
  <si>
    <t>warm line tab????</t>
  </si>
  <si>
    <t>4.003</t>
  </si>
  <si>
    <t>3.020</t>
  </si>
  <si>
    <t xml:space="preserve"> A standard follow-up consent form that meets NSPL standards and data fields should be used and provided to DPBH along with protocols for follow-up. The follow-up will also include third parties who have called the crisis call center for others experiencing a crisis or suicide ideation. The follow-up calls must adhere to a date and time acceptable and agreed by caller, include a sufficient frequency to assess risk either hourly, daily, or weekly; also work with the caller to implement protective factors, buffers, and resources until the reduction of risk of harming self or others are reduced.</t>
  </si>
  <si>
    <t>4.004</t>
  </si>
  <si>
    <t>FR07 Case Management System</t>
  </si>
  <si>
    <t>FR07.01</t>
  </si>
  <si>
    <t xml:space="preserve">The System must collect data elements of the individual, including but not limited to, demographics (gender or gender identification, age, location of residence, military status), diagnosis, support needs (suicidality, level of acuity, specialized support needs), insurance (status, payer) and ethnicity and race.   These data elements will be defined during the requirement validation phase with the Vendor.  </t>
  </si>
  <si>
    <t>FR07.02</t>
  </si>
  <si>
    <t>The system must have the capability to create and update a callers disposition during each engagement with the caller.</t>
  </si>
  <si>
    <t>FR07.03</t>
  </si>
  <si>
    <t>The System must have the capability to upload and store documents (PDF, Word, etc.) to the client record.</t>
  </si>
  <si>
    <t>FR07.04</t>
  </si>
  <si>
    <t>FR07.05</t>
  </si>
  <si>
    <t>The System must have capability for call center agents to review historical caller narratives associated with caller profile, while entering additional contact records.</t>
  </si>
  <si>
    <t>FR07.06</t>
  </si>
  <si>
    <t>FR07.07</t>
  </si>
  <si>
    <t>The System must have the capability to enter and report information on multiple family relationships within one contact recorded.</t>
  </si>
  <si>
    <t>FR07.08</t>
  </si>
  <si>
    <t>The System must have the capability to capture the final disposition for each intervention  (i.e., level of care including but not limited to inpatient and 24-hour services, diversionary services, outpatient services, integrated comprehensive care).</t>
  </si>
  <si>
    <t>FR07.09</t>
  </si>
  <si>
    <t>The system must have the capability to capture service referrals made , per shift, per day.</t>
  </si>
  <si>
    <t>FR07.10</t>
  </si>
  <si>
    <t xml:space="preserve">The system must have the capability to capture including but not limited to:
a. Caller episode life cycle management
b. Demographics
c. Individual Snapshot - law enforcement, mental health records to identify the individual
d. Assessment determination
e. Case Notes
f. Disposition notes at the time of transfer
g. Caller Profile - Demographics, location, address, employment, insurance, medical history, emergency or support contact information, 
h. Recording details about Crisis event
i. History of callers events and their details
j. Treatment details - current and  history
k. Emergency or support contact information
l. Follow up, response, outcome, Notification, </t>
  </si>
  <si>
    <t>6</t>
  </si>
  <si>
    <t>6.001</t>
  </si>
  <si>
    <t>6.002</t>
  </si>
  <si>
    <t>6.003</t>
  </si>
  <si>
    <t>6.004</t>
  </si>
  <si>
    <t>6.005</t>
  </si>
  <si>
    <t>6.006</t>
  </si>
  <si>
    <t>FR08 DMCT Dispatch</t>
  </si>
  <si>
    <t>FR08 MCT Dispatch</t>
  </si>
  <si>
    <t>FR08.01</t>
  </si>
  <si>
    <t>FR08.02</t>
  </si>
  <si>
    <t>The call center agents must have the ability to initiate dispatch of  DMCTs.</t>
  </si>
  <si>
    <t>FR08.03</t>
  </si>
  <si>
    <t>The Vendor must collaborate with DMCT community partners and DPBH point of contact to design and deliver the workflow for DMCT dispatch.</t>
  </si>
  <si>
    <t>FR08.04</t>
  </si>
  <si>
    <t xml:space="preserve">The System must have the capability for real time tracking of available designated MCTs - includes availability,-current GPS location, ETA to destination for each MCT, and length of time at a particular location. </t>
  </si>
  <si>
    <t>FR08.05</t>
  </si>
  <si>
    <t>FR08.06</t>
  </si>
  <si>
    <t xml:space="preserve">The System must have the capability to display the geographic location of the nearest Crisis Stabilization Center (CSC), Emergency Department, law enforcement agency, or other resources of the Nevada Crisis Response System (CRS). </t>
  </si>
  <si>
    <t>FR08.07</t>
  </si>
  <si>
    <t>The DMCT staff must have the ability to submit a request to the call center or directly to their local PSAP to have emergency services deployed to their location and to specify the type(s) of services needed (e.g., law enforcement, emergency medical services).</t>
  </si>
  <si>
    <t>FR08.08</t>
  </si>
  <si>
    <t xml:space="preserve">The System must allow both DMCT and call takers to update contact/profile records, including but not limited to: allowing DMCT to mark dispatch and/or intervention with disposition, to note if additional follow-up was required or if law enforcement was involved, view information for which each has permissions, in real time, and input information on what substance the person allegedly consumed. </t>
  </si>
  <si>
    <t>FR08.09</t>
  </si>
  <si>
    <t>The System must have the capability for DMCT staff while in the field to add/update/view contact and profile information.</t>
  </si>
  <si>
    <t>FR08.10</t>
  </si>
  <si>
    <t>The System must collect and display time from DMCT intervention to the linkage to services. (Referral Date/Time -to- Assessment Completed Date/Time -to- referral to outpatient/community-based service).</t>
  </si>
  <si>
    <t>FR08.11</t>
  </si>
  <si>
    <t>The System must capture and display in the person contact record if the individual is within an under represented minority, including but not limited to: pregnant, veteran, hearing impaired, homeless, vision impaired,  etc.</t>
  </si>
  <si>
    <t>FR08.12</t>
  </si>
  <si>
    <t>The DMCT staff must have the ability to enter or update any demographic information about the person in crisis.</t>
  </si>
  <si>
    <t>FR08.13</t>
  </si>
  <si>
    <t>The System must display the location i.e. address and type to which the DMCT is being dispatched, including location type (e.g., Hospital,Buisness, Street, Social Services Agency, Residence, Jail, Mobile home, Travel Trailer Apartment Building etc.).</t>
  </si>
  <si>
    <t>FR08.14</t>
  </si>
  <si>
    <t xml:space="preserve">The System must display the primary presentation of the call, such as crisis driven by a Mental Health need, Substance Use Disorder, psychosis, aggression, suicidal statements, paranoia, or Developmental Disability need. Including but not limited to what substance was allegedly consumed. </t>
  </si>
  <si>
    <t>FR08.15</t>
  </si>
  <si>
    <t>The System must capture and display (via flags) risks that may be present at a dispatched location, such as safety concerns/issues (regarding location and/or individual in crisis/ aggressive animals/ large crowd/ add notes area).</t>
  </si>
  <si>
    <t>FR08.16</t>
  </si>
  <si>
    <t>The System must have the capability  to send an automated notification/alarm system to alert dispatching center if no response has been received from the mobile team dispatched within specified timeframes to be determined by Vendor and DPBH (for both acceptance of dispatch and upon arrival at location).</t>
  </si>
  <si>
    <t>FR08.17</t>
  </si>
  <si>
    <t>FR08.18</t>
  </si>
  <si>
    <t>The system must have the capability to maintain a dataset of DMCTs with information including but not limited to: name, lead person, other team members and roles, organization, contact information, geographic area served, team type (children/youth, adult, both), deployment authority (e.g., call center can deploy, only law enforcement can deploy, other), language(s), and credentials.</t>
  </si>
  <si>
    <t>FR08.19</t>
  </si>
  <si>
    <t>The system must have the capability for call center agents to request DMCT deployment and receive confirmation from the DMCT through the mobile app whether or not they will respond.</t>
  </si>
  <si>
    <t>FR08.20</t>
  </si>
  <si>
    <t>The DMCT system must have the capability for an offline mode whereby person profile and contact data can be downloaded to the mobile device and accessed later in a location without wi-fi or wireless phone service, and where DMCTs can enter case notes while offline and then upload them to the central contact record when internet access is available again, with client data deleted from the mobile device after being uploaded.</t>
  </si>
  <si>
    <t>FR08.21</t>
  </si>
  <si>
    <t>The DMCT system must encrypt information stored on a mobile device.</t>
  </si>
  <si>
    <t>FR08.22</t>
  </si>
  <si>
    <t>The DMCT staff must have the ability to capture data about key DMCT service milestones including date/time dispatch was requested, date/time of MCT reply, date/time dispatch was accepted, date/time of MCT arrival at person's location, and date/time of MCT departure from person's location.</t>
  </si>
  <si>
    <t>FR08.23</t>
  </si>
  <si>
    <t>FR08.24</t>
  </si>
  <si>
    <t>The system must have the capability to interpret time and distance standards for each pending dispatch and assign the appropriate DMCT for dispatch based off of the state approved time and distance standards for DMCT dispatch</t>
  </si>
  <si>
    <t>FR08.25</t>
  </si>
  <si>
    <t>The system must have the capability to store historical DMCT location information on a regular intervals for legal purposes. Regular intervals must be configurable.</t>
  </si>
  <si>
    <t>FR08.26</t>
  </si>
  <si>
    <t>The system must have the capability to interface/integrate with virtual crisis care program as directed by the state as DMCT alternative.</t>
  </si>
  <si>
    <t>8</t>
  </si>
  <si>
    <t>8.001</t>
  </si>
  <si>
    <t>5.037</t>
  </si>
  <si>
    <t xml:space="preserve">The System shall report on the location of all MCTs in real time. </t>
  </si>
  <si>
    <t>dash board function
do we want an actual report on locations???
 Later conversation…. What functionality does MCT have while in the field… full use or just interface with it</t>
  </si>
  <si>
    <t>8.002</t>
  </si>
  <si>
    <t>8.003</t>
  </si>
  <si>
    <t>8.004</t>
  </si>
  <si>
    <t>8.005</t>
  </si>
  <si>
    <t>8.006</t>
  </si>
  <si>
    <t>8.007</t>
  </si>
  <si>
    <t>8.008</t>
  </si>
  <si>
    <t>FR09 Bed Registry</t>
  </si>
  <si>
    <t>FR09 Bed Registry Referral</t>
  </si>
  <si>
    <t>FR09.01</t>
  </si>
  <si>
    <t xml:space="preserve">The vendor must provide state operated Openbeds platform administration if state operated Openbeds is chosen; including but not limited to:
a. enable registered faciliites/providers to enter bed availability and level of care into the solution
b. to update bed availability and level of care into the solution.
c. registered facilities to enter available health treatment services. 
d. system administration
</t>
  </si>
  <si>
    <t>FR09.02</t>
  </si>
  <si>
    <t>The system must have data automation to consume/interface/integrate bed availability and level of care data from DPBH approved information systems.</t>
  </si>
  <si>
    <t>FR09.03</t>
  </si>
  <si>
    <t>The system must display or integrate with the current Openbeds platform for call center staff to utilize while on a call. Until such time the state selects a new bed registry referral program. Vendor may provide their own bed registry solution.</t>
  </si>
  <si>
    <t>FR09.04</t>
  </si>
  <si>
    <t>The vendor must collaborate with CSC community partners and DPBH point of contact to design and deliver the workflow design for CSC referal services</t>
  </si>
  <si>
    <t>10</t>
  </si>
  <si>
    <t>10.001</t>
  </si>
  <si>
    <t>Subgrants for the program</t>
  </si>
  <si>
    <t>10.002</t>
  </si>
  <si>
    <t>Draft SAMSHA</t>
  </si>
  <si>
    <t>10.003</t>
  </si>
  <si>
    <t>10.004</t>
  </si>
  <si>
    <t>Functional</t>
  </si>
  <si>
    <t>L</t>
  </si>
  <si>
    <t>11</t>
  </si>
  <si>
    <t>11.001</t>
  </si>
  <si>
    <t>12.001</t>
  </si>
  <si>
    <t xml:space="preserve">Upon successful solution deployment to Production environment, Contractor shall provide a  Helpdesk to support all system users (both business/operational and technical support).  </t>
  </si>
  <si>
    <t>11.002</t>
  </si>
  <si>
    <t>12.002</t>
  </si>
  <si>
    <r>
      <t xml:space="preserve">Contractor shall staff the Helpdesk with </t>
    </r>
    <r>
      <rPr>
        <sz val="10"/>
        <color rgb="FFFF0000"/>
        <rFont val="Calibri"/>
        <family val="2"/>
        <scheme val="minor"/>
      </rPr>
      <t xml:space="preserve">5 FTE </t>
    </r>
    <r>
      <rPr>
        <sz val="10"/>
        <rFont val="Calibri"/>
        <family val="2"/>
        <scheme val="minor"/>
      </rPr>
      <t xml:space="preserve">during operating hours. </t>
    </r>
  </si>
  <si>
    <t>Why specific? Should be performance based like call center specs (jim)</t>
  </si>
  <si>
    <t>11.003</t>
  </si>
  <si>
    <t>12.003</t>
  </si>
  <si>
    <t>Contractor's Helpdesk staff shall be trained on Crisis Care Response System (CCRS) and the criticality of the system being live and operable.</t>
  </si>
  <si>
    <t>?? Why?</t>
  </si>
  <si>
    <t>11.004</t>
  </si>
  <si>
    <t>12.004</t>
  </si>
  <si>
    <t>Contractor's Helpdesk shall be available Monday through Friday, 7am to 6pm.</t>
  </si>
  <si>
    <t>I would align with operations and spec how long for call return if Help Desk is on call during non-specified hours</t>
  </si>
  <si>
    <t>12.005</t>
  </si>
  <si>
    <t xml:space="preserve">Contractor's Helpdesk solution shall include the following modes for submitting incidents and/or receiving support: 
1) Phone
2) Voicemail
3) Chat (optional)
4) Email 
5) Online portal (optional) </t>
  </si>
  <si>
    <t>Not sure I like optional, maybe a different word</t>
  </si>
  <si>
    <t>12.006</t>
  </si>
  <si>
    <r>
      <t xml:space="preserve">Contractor shall deliver a </t>
    </r>
    <r>
      <rPr>
        <sz val="10"/>
        <color rgb="FFFF0000"/>
        <rFont val="Calibri"/>
        <family val="2"/>
        <scheme val="minor"/>
      </rPr>
      <t xml:space="preserve">Helpdesk Plan </t>
    </r>
    <r>
      <rPr>
        <sz val="10"/>
        <rFont val="Calibri"/>
        <family val="2"/>
        <scheme val="minor"/>
      </rPr>
      <t xml:space="preserve">that includes, but not limited to, the following:  
1) Process for logging, triaging, troubleshooting and resolving incidents. 
2) Agreed upon definitions of criticality of incidents
3) FAQ process to address Nevada State staff and system users questions. 
4) Weekly schedule for Helpdesk meetings with State and Contractor management to discuss open issues, response times and other pending items.
5) Escalation procedures for State on incidents that are not being managed according to the stated response requirements.
6) Identified incident logging system to record and report on all issues, system shall be also offered through a user facing ticketing solution allowing for uploaded screenshots and tracking status of resolution.  Plan shall include the required fields for incident capture.
7) System allowing real time access to all open tickets showing status and actions taken for resolution.
8) Process for incident closure.
9) Process for managing change requests verses addressing system fixes.
10) Helpdesk staffing requirements and training process.
11) Monthly, quarterly and yearly reporting process. </t>
    </r>
  </si>
  <si>
    <t>what is a FAQ process?
Is there a agreed process for when the State is not responsive?
Specify fields
#9 separate requirement</t>
  </si>
  <si>
    <t>12.007</t>
  </si>
  <si>
    <t xml:space="preserve">All logged and received (phone, voicemail, email, online portal, or chat) incidents shall be responded to within 24 hours of when they were received according to date/time stamp.  If the due date falls on a weekend or state holiday, the response date/time will be on the next business day unless they deemed critical to daily operation. </t>
  </si>
  <si>
    <t>12.008</t>
  </si>
  <si>
    <t>All phone calls shall be answered within 60 seconds, during normal business hours</t>
  </si>
  <si>
    <t>12.009</t>
  </si>
  <si>
    <t>Helpdesk shall maintain and report monthly, quarterly and yearly on metrics about incidents.  Metrics shall include, but are not limited to:  count of incidents, types/category of incidents, time for resolution, time of incidents (day/hour), etc.)</t>
  </si>
  <si>
    <t>too open for interpretation</t>
  </si>
  <si>
    <t>12.010</t>
  </si>
  <si>
    <t>Helpdesk shall be responsible for verifying each requestor's authentication including name and contact information when incident originates as a phone call or chat.</t>
  </si>
  <si>
    <t xml:space="preserve">Software and System </t>
  </si>
  <si>
    <t>13</t>
  </si>
  <si>
    <t>13.001</t>
  </si>
  <si>
    <t>The solution shall be operationally available 24/7 365 days per year, or 366 Days per year during a leap year</t>
  </si>
  <si>
    <t>13.002</t>
  </si>
  <si>
    <t>The solution shall have a triple redundant fault solution ( 3 Cloud Environments)</t>
  </si>
  <si>
    <t>The Vendor's solution can experience 2 failures with the solution failing</t>
  </si>
  <si>
    <t>13.003</t>
  </si>
  <si>
    <t>The solution shall employ technology that enables a rapid recovery of a failed hosted environment</t>
  </si>
  <si>
    <t>13.004</t>
  </si>
  <si>
    <t>The solution shall be capable of storing data within a cache until the hosted environment is restored for operations</t>
  </si>
  <si>
    <t>13.005</t>
  </si>
  <si>
    <t>13.006</t>
  </si>
  <si>
    <t>This tab might be removed and we may ask for vendor's business continuity plan as part of their response.</t>
  </si>
  <si>
    <t>Do we need this tab?</t>
  </si>
  <si>
    <t>WorkGroup Notes</t>
  </si>
  <si>
    <t>14</t>
  </si>
  <si>
    <t>R.1.038</t>
  </si>
  <si>
    <t xml:space="preserve">All data pertaining to the Nevada Crisis Response System, belongs to State of Nevada Division of Public and Behavioral Health. </t>
  </si>
  <si>
    <t>terms and conditions - flush out ownership with NSPL standards and their owner</t>
  </si>
  <si>
    <t>14.002</t>
  </si>
  <si>
    <t>5.056</t>
  </si>
  <si>
    <t>data dictionary WE NEED IT add to data collection tab</t>
  </si>
  <si>
    <t>FR10 Reports</t>
  </si>
  <si>
    <t>FR10.01</t>
  </si>
  <si>
    <t xml:space="preserve">The system must generate reports and provide to DPBH Point of Contact pursuant to NRS 433.710 </t>
  </si>
  <si>
    <t>FR10.02</t>
  </si>
  <si>
    <t>The System shall provide method for uniformity of data collection and reporting, with the ability to validate the data fields are complete, accurate and comprehensive.</t>
  </si>
  <si>
    <t>FR10.03</t>
  </si>
  <si>
    <t>The system must have the capability for authorized users to easily add, remove and modify fields to a report.</t>
  </si>
  <si>
    <t>FR10.04</t>
  </si>
  <si>
    <t>The system must have the capability to generate reports  by county, by behavioral health region, or both.</t>
  </si>
  <si>
    <t>FR10.05</t>
  </si>
  <si>
    <t xml:space="preserve">The System must report on the number of referred services made using the bed registry technology. </t>
  </si>
  <si>
    <t>FR10.06</t>
  </si>
  <si>
    <t xml:space="preserve">The system must have the capability to measure, monitor, and report contact tracking satisfaction. </t>
  </si>
  <si>
    <t>FR10.07</t>
  </si>
  <si>
    <t>The vendor must make recommendations for consolidation of reports, templates, forms, and documents to reduce redundancy.</t>
  </si>
  <si>
    <t>FR10.08</t>
  </si>
  <si>
    <t xml:space="preserve">The vendor must work with the State to determine the necessary required reports, outputs and metrics needed.  This will be defined during the discovery phase. </t>
  </si>
  <si>
    <t>FR10.09</t>
  </si>
  <si>
    <t>The System must have the capability to configure role-based security for access to reports and data queries.</t>
  </si>
  <si>
    <t>FR10.10</t>
  </si>
  <si>
    <t>The System must have the capability to allow all authorized users and roles to, including but not limited to: 
 a. Create and run ad hoc and standard reports
 b. Ability to edit existing 'standard' reports
 c. Share reports, outputs and metrics (whether in user dashboards, reports, or other methods of delivery) to appropriate users and roles.  
 d. Ability to sort data on one or more fields
 e. Ability to filter data on one or more fields
 f. Ability to add or remove fields to a report</t>
  </si>
  <si>
    <t>FR10.11</t>
  </si>
  <si>
    <t xml:space="preserve">The System must collect, measure, and report these metrics by unit, by person, by time of day, on a predefined schedule and ad hoc  regarding the call center including but not limited to:
a. Call volume, Total number of contacts (calls, chats, and texts) received - both aggregate and detailed.
b. Total number of contacts (calls, chats, and texts) answered.
c. Average speed of answer for calls, chat, and text
d. Average delay
e. Average length of contact (call, chat, text)
f. Percentage of contacts (call, chat, and text)  resolved by phone call center staff.
g. Total number of contacts (call, chat, and text) sent to backup Lifeline Centers
h. Number of DMCT dispatched in response to call center contacts.
i. Number of first responder-initiated calls contacts connected to care.
j. Percentage of DMCT dispatched in response to call center contacts
k. Ethinicity
l. Reason for call including homelessness
m. Number of calls by age
n. County (eg. Washoe, Clark etc.,)
o. Zipcode
 </t>
  </si>
  <si>
    <t>FR10.12</t>
  </si>
  <si>
    <r>
      <t xml:space="preserve">The vendor must provide public facing dashboard reports per the </t>
    </r>
    <r>
      <rPr>
        <i/>
        <sz val="10"/>
        <color theme="1"/>
        <rFont val="Calibri"/>
        <family val="2"/>
        <scheme val="minor"/>
      </rPr>
      <t xml:space="preserve">Attachment - </t>
    </r>
    <r>
      <rPr>
        <i/>
        <sz val="10"/>
        <rFont val="Calibri"/>
        <family val="2"/>
        <scheme val="minor"/>
      </rPr>
      <t>02a_988NBHCCH_Public_Dashboard_Report Specifications.</t>
    </r>
    <r>
      <rPr>
        <sz val="10"/>
        <rFont val="Calibri"/>
        <family val="2"/>
        <scheme val="minor"/>
      </rPr>
      <t xml:space="preserve">
</t>
    </r>
  </si>
  <si>
    <t>FR10.13</t>
  </si>
  <si>
    <r>
      <t>The vendor must provide public facing dashboard reports as consumable stateful REST webservices per the</t>
    </r>
    <r>
      <rPr>
        <sz val="10"/>
        <color rgb="FFFF0000"/>
        <rFont val="Calibri"/>
        <family val="2"/>
        <scheme val="minor"/>
      </rPr>
      <t xml:space="preserve"> </t>
    </r>
    <r>
      <rPr>
        <i/>
        <sz val="10"/>
        <rFont val="Calibri"/>
        <family val="2"/>
        <scheme val="minor"/>
      </rPr>
      <t>Attachment -02a_988NBHCCH_Public_Dashboard_Report Specifications.</t>
    </r>
  </si>
  <si>
    <t>FR10.14</t>
  </si>
  <si>
    <t>The System must have the capability to display graphs and charts in reports in addition to printed text.</t>
  </si>
  <si>
    <t>FR10.15</t>
  </si>
  <si>
    <t xml:space="preserve">The System must have easy to use reporting and query tools such as Tableau to create real-time reports.  </t>
  </si>
  <si>
    <t>FR10.16</t>
  </si>
  <si>
    <t>The System must allow self-service of exporting custom reports to standard business formated file types - Excel, PDF, CSV, and Word</t>
  </si>
  <si>
    <t>FR10.17</t>
  </si>
  <si>
    <t>The System must have reports that are formatted to print in USA paper size standards such as 8.5x11, 11x17 etc.,</t>
  </si>
  <si>
    <t>FR10.18</t>
  </si>
  <si>
    <t xml:space="preserve">The System must have the capability to query all retainable data for a given start and end dates. </t>
  </si>
  <si>
    <t>FR10.19</t>
  </si>
  <si>
    <t>The System must provide a tool to create, edit, modify, share, and delete pre-defined templates, forms, and reports.</t>
  </si>
  <si>
    <t>FR10.20</t>
  </si>
  <si>
    <t>The System must have the capability to pre-populate pre-defined templates, forms and reports.</t>
  </si>
  <si>
    <t>FR10.21</t>
  </si>
  <si>
    <t>The System must have the capability for an authorized user to manage pre-defined templates, forms, and reports.</t>
  </si>
  <si>
    <t>FR10.22</t>
  </si>
  <si>
    <t>The System must report on number of warm handoffs from the Crisis Call Center to community partners by a time period - weekly, monthly, quarterly, annually.</t>
  </si>
  <si>
    <t>FR10.23</t>
  </si>
  <si>
    <t>The System must report on percentage of return crisis response system utilizers – # of days/months recidivism from initial contact.</t>
  </si>
  <si>
    <t>FR10.24</t>
  </si>
  <si>
    <t>The System must report on the number of persons served by the crisis response system with Limited English Proficiency (LEP) or that required interpretation services.</t>
  </si>
  <si>
    <t>FR10.25</t>
  </si>
  <si>
    <t>The system must report the number of referrals to voluntary hospital admissions from DMCT or CSC or both.</t>
  </si>
  <si>
    <t>FR10.26</t>
  </si>
  <si>
    <t>The system must report the number of referrals to involuntary hospital admissions from DMCT or CSC or both.</t>
  </si>
  <si>
    <t>FR10.27</t>
  </si>
  <si>
    <t>The system must report total number of service referrals made , per shift, per day for a given period of duration.</t>
  </si>
  <si>
    <t>FR10.28</t>
  </si>
  <si>
    <t>The Vendor must report number of shadowing of calls conducted by a shift supervisor on a quarterly basis and ad hoc</t>
  </si>
  <si>
    <t>FR10.29</t>
  </si>
  <si>
    <t>FR10.30</t>
  </si>
  <si>
    <t>The Vendor must provide a report on results of staff satisfaction survey  and identified corrective actions to address areas of improvement identified through survey results quarterly . </t>
  </si>
  <si>
    <t>FR10.31</t>
  </si>
  <si>
    <t>The System must report on data elements of the Provider/Facility of the bed, such as, but not limited to, Name of Program/Business, Location of Program, Beds Available by type and provider/facility demographic (type of bed, gender or gender identification, child/adolescent/adult/geriatric, level of acuity, specialized support needs), length of Stay, Admit date, Discharge Date, and Reason for declination. These data elements will be defined during the discovery phase. Monthly and quarterly</t>
  </si>
  <si>
    <t>FR10.32</t>
  </si>
  <si>
    <t xml:space="preserve">The System must provide all structured and unstructured data to the State upon request in an industry-standard format (e.g., .doc, .xls, .pdf, logs, and flat files). </t>
  </si>
  <si>
    <t>FR10.33</t>
  </si>
  <si>
    <t xml:space="preserve">The Vendor must provide a report monthly and quarterly to DPBH point of contact for each call center for the Project Performance Assessment on the following KPIs:
a. Calls, Chats, Texts, Received
b. Calls, Chats, Texts, Answered 
c.  Calls, Chat, Text average speed to answer
d. Abandonment Rate (percentage of contacts received verses disconnected prior to answered)
e. Direct/Rollover calls to Backup Centers (total number of phone contacts sent to the Lifeline Centers) 
f. Occupancy Rate (total call handling and after-call work time -idle time)/total logged time)
g. Percentage of contacts transferred to 911
</t>
  </si>
  <si>
    <t>FR10.34</t>
  </si>
  <si>
    <r>
      <t>The vendor must provide contact average handle  time report to DPBH point of contact by call center, call counselor for a given date range</t>
    </r>
    <r>
      <rPr>
        <vertAlign val="superscript"/>
        <sz val="10"/>
        <rFont val="Calibri"/>
        <family val="2"/>
        <scheme val="minor"/>
      </rPr>
      <t>1</t>
    </r>
    <r>
      <rPr>
        <sz val="10"/>
        <rFont val="Calibri"/>
        <family val="2"/>
        <scheme val="minor"/>
      </rPr>
      <t xml:space="preserve">. The report fields including but not limited:
a. Contanct center location
b. Counselor name
c. Contact type (call, text, chat)
d. Total contacts handled
e. Total contact time 
f. Total Hold time
g. Total wrap-up time
h. Average Handle time
</t>
    </r>
    <r>
      <rPr>
        <vertAlign val="superscript"/>
        <sz val="10"/>
        <rFont val="Calibri"/>
        <family val="2"/>
        <scheme val="minor"/>
      </rPr>
      <t>1</t>
    </r>
    <r>
      <rPr>
        <sz val="10"/>
        <rFont val="Calibri"/>
        <family val="2"/>
        <scheme val="minor"/>
      </rPr>
      <t xml:space="preserve"> </t>
    </r>
    <r>
      <rPr>
        <i/>
        <sz val="10"/>
        <rFont val="Calibri"/>
        <family val="2"/>
        <scheme val="minor"/>
      </rPr>
      <t>Date range and other specific details will be provided during discovery phase.</t>
    </r>
  </si>
  <si>
    <t>FR10.35</t>
  </si>
  <si>
    <t xml:space="preserve">The vendor must provide a monthly GPRA Report  that includes following data elements:
a. Workforce development - The number of people in the mental health and related workforce trained in mental health- related practices/ activities (Ex: John Smith was trained in October for 988 SOP. There is another training offered in November, John Smith's workforce development tally would be 1 for october and NOT be included in the following trainings regarldess of the training module being the same)
b. Partnership/ Collaborations the number of organizations that entered into formal written inter-local agreements (MOU/ MOA) to improve mental health related practices/ activites.
c. The number of individuals screened for mental health or related interventions (all contacts)
d. the number of individuals referred to mental health or related services
e. The number and percentage of indivduals receiveing mental health or related services after referral.
f.  Provide Numerator used in the calculation for bullet "e"
g. The number of individuals who died by suicide.
h. The number of individuals who attempted suicide.
</t>
  </si>
  <si>
    <t>FR10.36</t>
  </si>
  <si>
    <t xml:space="preserve">The vendor must provide a monthly SAMHSA Project Performance Assessment (PPA) report that includes:
a. total suicide attempts in progress.
b. total contacts resulted in emergency rescue – with law enforcement
c. total contacts resulted in emergency rescue – without law enforcement 
d. total contacts resulted in mobile crisis outreach referrals.
e. total contacts in substance use crisis.
</t>
  </si>
  <si>
    <t>FR10.37</t>
  </si>
  <si>
    <t>The vendor must provide a report on medicaid billing. The details of the report will be discussed when medicaid reimbursable services are available in state of Nevada.</t>
  </si>
  <si>
    <t>FR11 Post-Implementation</t>
  </si>
  <si>
    <t>FR11.01</t>
  </si>
  <si>
    <t xml:space="preserve">The Vendor must provide the state a Continuous Quality Improvement plan to the DPBH point of contact and receive approval from the state. The plan must minimum cover these topics and content:
a. Executive Summary
b. Purpose and Scope
c. Quality Improvement Team
d. Goals and Objectives
e. Data Collection and Analysis
f. Benchmarking
g. Key Performance Indicators
h. Quality Improvement Initiatives
i. Communication plan
j. Training and Education
k. Risk Management  risks for any key initiatives
l. Continuous monitoring and evaluation of key initiatives
m. Documentation and Reporting
n. Appendices
</t>
  </si>
  <si>
    <t>FR11.02</t>
  </si>
  <si>
    <t>The vendor must implement Continuous Quality Improvement plan within 90 days of GoLive/Operation.</t>
  </si>
  <si>
    <t>FR11.03</t>
  </si>
  <si>
    <t>The vendor must provide a copy of Continuous Quality Improvement plan to DPBH point of contact atleast once a year or as directed by the state.</t>
  </si>
  <si>
    <t>FR11.04</t>
  </si>
  <si>
    <t>FR11.05</t>
  </si>
  <si>
    <t>The vendor must provide required assistance and support including but not limited to DMCT, CSC, CCBHC that integrates into NBHCCH.</t>
  </si>
  <si>
    <t>FR11.06</t>
  </si>
  <si>
    <t>FR12 Vendor</t>
  </si>
  <si>
    <t>FR12.01</t>
  </si>
  <si>
    <t>The vendor must provide Employee Retention (Satisfaction, Wellness, Morale) Program</t>
  </si>
  <si>
    <t>FR12.02</t>
  </si>
  <si>
    <t>The vendor must provide employee mapping/ staffing structure proposed for call center(s)</t>
  </si>
  <si>
    <t>FR12.03</t>
  </si>
  <si>
    <t xml:space="preserve">The Vendor must work with the selected state position to create and implement a continuous quality improvement (CQI) program for 988 call center (all locations). </t>
  </si>
  <si>
    <t>FR12.04</t>
  </si>
  <si>
    <t>The vendor must work with the selected state position regarding the design to monitor, evaluate, and initiate activities to improve quality and effectiveness of services for all callers.</t>
  </si>
  <si>
    <t>FR12.05</t>
  </si>
  <si>
    <t>The Vendor must provide an attestation to DPBH point of contact that the call center(s) have policies and procedures that are minimally compliant with the Health Insurance Portability &amp; Accountability Act (HIPAA) regulations, 42 C.F.R. Part 2, Nevada State and Local laws, including addressing retention of records:
a. Calls may be recorded.
b. All client case management records
c. All client case management and follow up</t>
  </si>
  <si>
    <t>FR12.06</t>
  </si>
  <si>
    <t xml:space="preserve">The Vendor must have full understanding of 911- computer-aid dispatch systems. </t>
  </si>
  <si>
    <t>FR12.07</t>
  </si>
  <si>
    <t>FR12.08</t>
  </si>
  <si>
    <t>The vendor must have working relationships with any DPBH approved entities providing DMCT/ mobile crisis/ co-responder model/ services etc. 
The state may request this to be in the form of a MOA/MOU/interlocal agreements or subcontract whichever is deemed in the best interest of the state.</t>
  </si>
  <si>
    <t>FR12.09</t>
  </si>
  <si>
    <t>The vendor must have working relationships with  an approved accredited National Suicide Prevention Lifeline partner to assist with all overflows of calls, text, and chats.  
The state may request this to be in the form of a MOA/MOU/interlocal agreements or subcontract whichever is deemed in the best interest of the state</t>
  </si>
  <si>
    <t>FR12.10</t>
  </si>
  <si>
    <t>The vendor must have working relationships with DPBH approved entities interested in providing Crisis stabilization services.
The state may request this to be in the form of a MOA/MOU/interlocal agreements or subcontract whichever is deemed in the best interest of the state.</t>
  </si>
  <si>
    <t>FR12.11</t>
  </si>
  <si>
    <t>The vendor must have working relationships with an entity(s) of the State's choosing to provide appropriate behavioral health crisis intervention care.
The state may request this to be in the form of a MOA/MOU/interlocal agreements or subcontract whichever is deemed in the best interest of the state.</t>
  </si>
  <si>
    <t>FR12.12</t>
  </si>
  <si>
    <t>The Vendor must have working relationships with sub-grantees, community partners, and mental/public health providers as identified and directed by DPBH. 
The state may request this to be in the form of a MOA/MOU/interlocal agreements or subcontract whichever is deemed in the best interest of the state.</t>
  </si>
  <si>
    <t>FR12.13</t>
  </si>
  <si>
    <t>FR12.14</t>
  </si>
  <si>
    <t>The vendor must provide a digital copy of MOUs/MOAs/interlocal agreement/subcontract to a DPBH point of contact.</t>
  </si>
  <si>
    <t>FR12.15</t>
  </si>
  <si>
    <t>FR12.16</t>
  </si>
  <si>
    <t>The vendor must provide support, training, outreach and technical assistance to any and all entities that have entered into an mou/ moa/ interlocal agreement/subcontract with the vendor</t>
  </si>
  <si>
    <t>FR12.17</t>
  </si>
  <si>
    <t>The vendor must provide a copy of the following work documents that are tailored specific to each call center to DPBH point of contact and seek State of Nevada approval on all documents. Any changes made to any of these documents must be approved by State:
a. standard operating procedure manual
b. call taker desk manual 
c. work flow/ business process for call routing and handling including follow up
d. staff training schedules and all training material referenced including but not limited to: 
cultural competency, compassion fatigue, and self care
e. New employee training and schedule</t>
  </si>
  <si>
    <t>FR12.18</t>
  </si>
  <si>
    <t>FR12.19</t>
  </si>
  <si>
    <t>The Vendor must participate and collaborate in all DPBH required meetings as directed by DBPH.</t>
  </si>
  <si>
    <t>FR12.20</t>
  </si>
  <si>
    <t xml:space="preserve">The Vendor must provide a copy of standard operating procedures to the DPBH point of contact including but not limited to:
a. Workflow of call taker
b. Call routing
c. Warm handoff
d. Case management
e. Escalation
f. Training
</t>
  </si>
  <si>
    <t>FR12.21</t>
  </si>
  <si>
    <t>The vendor must provide access to a minimum of five (5)  DPBH Crisis staff to the hub.</t>
  </si>
  <si>
    <t>FR12.22</t>
  </si>
  <si>
    <t>The vendor must provide required training to a minimum of five (5) DPBH crisis staff related to all components of the system based on their role access.</t>
  </si>
  <si>
    <t>FR12.23</t>
  </si>
  <si>
    <t>The vendor must bill Medicaid for all Medicaid reimbursable services provided by this engagement.</t>
  </si>
  <si>
    <t>FR12.24</t>
  </si>
  <si>
    <t>The vendor must collaborate with state appointed 988 task force regional liaison representing community partners to improve the crisis services.</t>
  </si>
  <si>
    <t>FR12.25</t>
  </si>
  <si>
    <t>FR12.26</t>
  </si>
  <si>
    <t>FR13 Performance KPI</t>
  </si>
  <si>
    <t>FR13.01</t>
  </si>
  <si>
    <t>FR13.02</t>
  </si>
  <si>
    <t>FR13.03</t>
  </si>
  <si>
    <t>The vendor must operate the call center services 24/7/365 at a level to meet performance KPI.</t>
  </si>
  <si>
    <t>FR13.04</t>
  </si>
  <si>
    <t>The vendor must answer calls, chats, texts answerd must be greater than 90% of received.</t>
  </si>
  <si>
    <t>FR13.05</t>
  </si>
  <si>
    <t>The vendor must maintain average speed to answer for Calls - 95% of contacts in 20 seconds and 90% of contacts in 15 seconds.</t>
  </si>
  <si>
    <t>FR13.06</t>
  </si>
  <si>
    <t>The vendor must maintain average speed to answer for  Chats -  90% of contacts in one minute.</t>
  </si>
  <si>
    <t>FR13.07</t>
  </si>
  <si>
    <t>The vendor must maintain average speed to answer for Texts -  90% of contacts in one minute.</t>
  </si>
  <si>
    <t>FR13.08</t>
  </si>
  <si>
    <t>The vendor must maintain abandonment rate less than 5% on a monthly basis.</t>
  </si>
  <si>
    <t>FR13.09</t>
  </si>
  <si>
    <t>The vendor must maintain Direct/roll over calls (total number of contacts sent to the national lifeline center) less than 10% of total contacts on a monthly basis.</t>
  </si>
  <si>
    <t>FR13.10</t>
  </si>
  <si>
    <t>The vendor must not exceed 2% of monthly contacts that are inappropriately transferred out to 911</t>
  </si>
  <si>
    <t>FR13.11</t>
  </si>
  <si>
    <t>18.1</t>
  </si>
  <si>
    <t>18.1.001</t>
  </si>
  <si>
    <t>R.1.040</t>
  </si>
  <si>
    <t>The Vendor must provide a Transition and Decommission Plan that includes, but not limited to, timeframe of data transfer, transfer medium, format, submission of data dictionary and schema, etc. (refer to Section 21. State Ownership of Proprietary Information).</t>
  </si>
  <si>
    <t>add to requirement 14? Terms and conditions - ask Christina</t>
  </si>
  <si>
    <t>18.1.002</t>
  </si>
  <si>
    <t>5.023</t>
  </si>
  <si>
    <t>The Vendor must develop all test scripts for system-wide validation.</t>
  </si>
  <si>
    <t>Test Plan to include UAT</t>
  </si>
  <si>
    <t>QA of software "UAT" user acceptance testing 
where does this go.. Statement of work? Ask Christina/ system wide piece</t>
  </si>
  <si>
    <t>18.1.007</t>
  </si>
  <si>
    <t>18.1.008</t>
  </si>
  <si>
    <t>18.1.009</t>
  </si>
  <si>
    <t>18.1.010</t>
  </si>
  <si>
    <t>18.1.011</t>
  </si>
  <si>
    <t>18.1.012</t>
  </si>
  <si>
    <t>18.1.013</t>
  </si>
  <si>
    <t>18.1.014</t>
  </si>
  <si>
    <t>18.1.015</t>
  </si>
  <si>
    <t>18.1.016</t>
  </si>
  <si>
    <t>18.1.017</t>
  </si>
  <si>
    <t>18.1.018</t>
  </si>
  <si>
    <t>In an ASO model, this tab can be removed.</t>
  </si>
  <si>
    <t>20</t>
  </si>
  <si>
    <t>20.001</t>
  </si>
  <si>
    <t>R.1.035</t>
  </si>
  <si>
    <t xml:space="preserve">The System shall provide where applicable, drop-down fields/lists and auto-complete fields, allow for  authorized users to update these fields as necessary without enhancement or change request.  </t>
  </si>
  <si>
    <t>where does this one go - admin function??</t>
  </si>
  <si>
    <t>5.013</t>
  </si>
  <si>
    <t xml:space="preserve">The System shall allow for complete access to all data elements, with admin-level permissions.  
</t>
  </si>
  <si>
    <t>5.015</t>
  </si>
  <si>
    <t>The System shall allow DPBH specified users and Office of Analytics specified users to have direct access to real-time data.</t>
  </si>
  <si>
    <t>Is this a separate tool, or access through the reporting solution</t>
  </si>
  <si>
    <t>add to real time data line above</t>
  </si>
  <si>
    <t>5.053</t>
  </si>
  <si>
    <t>The System must have the capability to interface with externally maintained resource lists/providers - Nevada 211.</t>
  </si>
  <si>
    <t xml:space="preserve">The System must display client intervention information including but not limited to: length of stay, admission date(s), discharge date(s), facility name, and the types and level of care that was provided at each location.  These data elements will be defined during the discovery phase with the Vendor.  </t>
  </si>
  <si>
    <t>The vendor must provide to the state what risk assessment/ suicide screening/ LOCUS/ etc is utilized during a call takers call.  This tool is required to be a main display on the call takers screen. This tool is required to have the capabilities to auto populate from gathered data elements.</t>
  </si>
  <si>
    <t>The System must have the capability to dispatch Designated Mobile Crisis Teams (DMCT)</t>
  </si>
  <si>
    <t>The System must suggest the closest available DMCT person to the most appropriate DMCT staff, based on their location,  duration of call, work load,  and availability when dispatching.</t>
  </si>
  <si>
    <t>The System must have the capability of maintaining and updating a DMCT list including but not limited to; add an approved DMCT, update DMCT information, remove DMCT information.</t>
  </si>
  <si>
    <t xml:space="preserve">The System must measure the following information regarding Mobile Crisis Services for capture and display on internal data dashboard, including but not limited to:
a. Number of individuals served per 8-hour shift,
b. Number of responses per 8-hour shift, 
c. Average response time, per team, and per shift
d. Percentage of calls responded to within 1 hour and 2 hours,
e. Longest response time, and
f. Percentage of mobile crisis responses resolved in the community
g. Milestone elements such as MCT ID, time dispatch offered, time dispatch accepted, time arrive at location, time departed with or without caller.
h. Percentage of callers who are not current mental health service recipients before contact with mobile response. 
</t>
  </si>
  <si>
    <t>The vendor must have working relationships with the community partners listed below including but not limited to:
a. Any crisis call center(s) in the state of Nevada
b 911/ Law enforcement
b. Local governments
c. Certified Community Behavioral Health Clinic (CCBHC's )
d. NAMI for follow up care
e. Nevada 211
f.Veterans line
g. Division of Health Care Financing and Policy (DHCFP)
The state may request this to be in the form of a MOA/MOU/interlocal agreements or subcontract whichever is deemed in the best interest of the state</t>
  </si>
  <si>
    <r>
      <t>The vendor must provide a quarterly</t>
    </r>
    <r>
      <rPr>
        <vertAlign val="superscript"/>
        <sz val="10"/>
        <rFont val="Calibri"/>
        <family val="2"/>
        <scheme val="minor"/>
      </rPr>
      <t>1</t>
    </r>
    <r>
      <rPr>
        <sz val="10"/>
        <rFont val="Calibri"/>
        <family val="2"/>
        <scheme val="minor"/>
      </rPr>
      <t xml:space="preserve"> report to a DPBH point of contact on the MOAs/MOUs/interlocal agreement/subcontract status.
</t>
    </r>
    <r>
      <rPr>
        <vertAlign val="superscript"/>
        <sz val="10"/>
        <rFont val="Calibri"/>
        <family val="2"/>
        <scheme val="minor"/>
      </rPr>
      <t>1</t>
    </r>
    <r>
      <rPr>
        <sz val="10"/>
        <rFont val="Calibri"/>
        <family val="2"/>
        <scheme val="minor"/>
      </rPr>
      <t xml:space="preserve"> </t>
    </r>
    <r>
      <rPr>
        <i/>
        <sz val="10"/>
        <rFont val="Calibri"/>
        <family val="2"/>
        <scheme val="minor"/>
      </rPr>
      <t>The cadence of the report may be changed to either monthly or weekly based on the situation at that point of time. DPBH point of contact will notify the change.</t>
    </r>
  </si>
  <si>
    <r>
      <t>The vendor must assign a staff for the duration of the contract to participate in 988 task force meetings</t>
    </r>
    <r>
      <rPr>
        <vertAlign val="superscript"/>
        <sz val="10"/>
        <rFont val="Calibri"/>
        <family val="2"/>
        <scheme val="minor"/>
      </rPr>
      <t>2</t>
    </r>
    <r>
      <rPr>
        <sz val="10"/>
        <rFont val="Calibri"/>
        <family val="2"/>
        <scheme val="minor"/>
      </rPr>
      <t xml:space="preserve"> (facilitated by state appointed entity), timely resolution of issues related to call center, and related duties.
</t>
    </r>
    <r>
      <rPr>
        <i/>
        <vertAlign val="superscript"/>
        <sz val="10"/>
        <rFont val="Calibri"/>
        <family val="2"/>
        <scheme val="minor"/>
      </rPr>
      <t>2</t>
    </r>
    <r>
      <rPr>
        <i/>
        <sz val="10"/>
        <rFont val="Calibri"/>
        <family val="2"/>
        <scheme val="minor"/>
      </rPr>
      <t xml:space="preserve"> Meetings could be virtual or onsite in NV. </t>
    </r>
  </si>
  <si>
    <r>
      <t>The Vendor must monitor the effectiveness of the Continuous Quality Improvement plan for each service and provide a report</t>
    </r>
    <r>
      <rPr>
        <vertAlign val="superscript"/>
        <sz val="10"/>
        <rFont val="Calibri"/>
        <family val="2"/>
        <scheme val="minor"/>
      </rPr>
      <t>1</t>
    </r>
    <r>
      <rPr>
        <sz val="10"/>
        <rFont val="Calibri"/>
        <family val="2"/>
        <scheme val="minor"/>
      </rPr>
      <t xml:space="preserve"> to the DPBH point of contact that covers minimum of these topics and content:
a. Executive Summary
b. Offered Services
c.Benchmark Results
d. Stakeholders Feedback
e. Challenges and lessons learned
f. Key initiatives and status
g. Risks
h. Conclusion
</t>
    </r>
    <r>
      <rPr>
        <i/>
        <vertAlign val="superscript"/>
        <sz val="10"/>
        <rFont val="Calibri"/>
        <family val="2"/>
        <scheme val="minor"/>
      </rPr>
      <t>1</t>
    </r>
    <r>
      <rPr>
        <i/>
        <sz val="10"/>
        <rFont val="Calibri"/>
        <family val="2"/>
        <scheme val="minor"/>
      </rPr>
      <t>The frequency of the report will be provided during the discovery phase.</t>
    </r>
    <r>
      <rPr>
        <sz val="10"/>
        <rFont val="Calibri"/>
        <family val="2"/>
        <scheme val="minor"/>
      </rPr>
      <t xml:space="preserve"> </t>
    </r>
    <r>
      <rPr>
        <i/>
        <sz val="10"/>
        <rFont val="Calibri"/>
        <family val="2"/>
        <scheme val="minor"/>
      </rPr>
      <t>Atleast once a year.</t>
    </r>
  </si>
  <si>
    <t xml:space="preserve">The vendor must deliver and receive approval from DPBH Point of Contact prior to the system/solution 'Go-Live' event a Functional Service Level Agreement (SLA) that includes at least
   a. Scope of Services
   b. Vendor and State Obligations
   c. Service Management
   d. Incident Response (Severity, Description, Target Response)
   e. Escalation Process
   f. Performance Standards (Metrics and KPIs)
   g. Monitoring and Reporting Requirements
   h. Penalties and/or Credits
   i. Exceptions and Limitations
   h. Termination Clause
   j. Definitions, Conventions, Acronyms, and Abbreviations
</t>
  </si>
  <si>
    <t>DPBH must be entitled to recover damages, apply credits or use other contractual remedies as set forth in the Contract.</t>
  </si>
  <si>
    <r>
      <t xml:space="preserve">The Call Center must provide a copy of call handling Triage Plan to DPBH point of contact including topics but not limited to:
a. Purpose and Scope
b. Identification of Level of Care
c. De-escalation Procedures
d. Types of Safety Plans
e. Active Rescue
f. Dispatch DMCT
g. Call handling Procedures including those with communication limitations, deaf hard of hearing, or foreign language
h. Emergency Response Protocols
i. Follow-up protocols
j. Feedback and evaluation techniques
</t>
    </r>
    <r>
      <rPr>
        <i/>
        <vertAlign val="superscript"/>
        <sz val="10"/>
        <rFont val="Calibri"/>
        <family val="2"/>
        <scheme val="minor"/>
      </rPr>
      <t>1</t>
    </r>
    <r>
      <rPr>
        <i/>
        <sz val="10"/>
        <rFont val="Calibri"/>
        <family val="2"/>
        <scheme val="minor"/>
      </rPr>
      <t>The frequency of the deliverable will be provided during the discovery phase. Atleast once a year.</t>
    </r>
    <r>
      <rPr>
        <sz val="10"/>
        <rFont val="Calibri"/>
        <family val="2"/>
        <scheme val="minor"/>
      </rPr>
      <t xml:space="preserve">
</t>
    </r>
  </si>
  <si>
    <t>FR13.12</t>
  </si>
  <si>
    <r>
      <t xml:space="preserve">The vendor must facilitate virtual monthly status meetings </t>
    </r>
    <r>
      <rPr>
        <vertAlign val="superscript"/>
        <sz val="10"/>
        <rFont val="Arial"/>
        <family val="2"/>
      </rPr>
      <t>2</t>
    </r>
    <r>
      <rPr>
        <sz val="10"/>
        <rFont val="Arial"/>
        <family val="2"/>
      </rPr>
      <t xml:space="preserve"> </t>
    </r>
    <r>
      <rPr>
        <sz val="10"/>
        <rFont val="Calibri"/>
        <family val="2"/>
        <scheme val="minor"/>
      </rPr>
      <t>to cover minimum topics mentioned in monthly status report.</t>
    </r>
    <r>
      <rPr>
        <sz val="10"/>
        <rFont val="Arial"/>
        <family val="2"/>
      </rPr>
      <t xml:space="preserve">
</t>
    </r>
    <r>
      <rPr>
        <i/>
        <vertAlign val="superscript"/>
        <sz val="10"/>
        <rFont val="Calibri"/>
        <family val="2"/>
        <scheme val="minor"/>
      </rPr>
      <t>2</t>
    </r>
    <r>
      <rPr>
        <i/>
        <sz val="10"/>
        <rFont val="Calibri"/>
        <family val="2"/>
        <scheme val="minor"/>
      </rPr>
      <t xml:space="preserve"> The cadence and meeting settings can be changed upon agreement of the parties.</t>
    </r>
  </si>
  <si>
    <t>The vendor must ensure each MOAs or MOU or interlocal agreement or subcontract must at minimum include the following topics:
a. Title
b. Purpose of Agreement
c. Definitions
d. Acronyms
e. Terms/Terminology
f. Names of Parties involved
g. Effective Date of the Agreement
h. Length and Duration of Agreement
i. Scope of Services
j. Information and Data Security
k. Financial Obligations
l. Key Contacts
m. Roles and Responsibilities (All Parties)
n. Maintenance and Updates
o. Issue Management and Escalation
p. Disaster Recovery and Redundancy
q. Dispute Resolutions
r. Information and Data Security
s. HIPAA
t. Confidentiality and Non-Disclosure (if needed)
u. Governing Law
v. Modification and Termination
w. Signature of Principles</t>
  </si>
  <si>
    <t>The vendor must report the findings from 988 Task Force meetings to the DPBH point of contact on a regular basis either weekly or monthly. DPBH will determine whether it will be weekly or monthly.</t>
  </si>
  <si>
    <r>
      <t xml:space="preserve">The vendor must provide a monthly status report </t>
    </r>
    <r>
      <rPr>
        <vertAlign val="superscript"/>
        <sz val="10"/>
        <rFont val="Calibri"/>
        <family val="2"/>
        <scheme val="minor"/>
      </rPr>
      <t>1</t>
    </r>
    <r>
      <rPr>
        <sz val="10"/>
        <rFont val="Calibri"/>
        <family val="2"/>
        <scheme val="minor"/>
      </rPr>
      <t xml:space="preserve"> to DPBH point of contact one week prior to the monthly status meetings including but not limited to:
a. Executive Summary
b. Key Accomplishments/Achievements
c. Performance KPI (Technical and Functional)
d. 988 Task Force Engagement
e. Community partners engagement
f. MOU/MOA/Interlocal Agreement/Subcontract
g. Staffing/Training
h. Media Requests
i. High risk situations - abnormal events/high profile
j. Vibrant Engagement  status
k.Public Dashboard Data,
l. Issues/Risks/Challenges
m. Decisions
n. Next Steps
o. Miscellaneous
</t>
    </r>
    <r>
      <rPr>
        <i/>
        <vertAlign val="superscript"/>
        <sz val="10"/>
        <rFont val="Calibri"/>
        <family val="2"/>
        <scheme val="minor"/>
      </rPr>
      <t>1</t>
    </r>
    <r>
      <rPr>
        <i/>
        <sz val="10"/>
        <rFont val="Calibri"/>
        <family val="2"/>
        <scheme val="minor"/>
      </rPr>
      <t xml:space="preserve"> The cadence of the report can be changed upon agreement of the parties.</t>
    </r>
  </si>
  <si>
    <t>The vendor must demonstrate commitment to collaborate transparently, and be resolute in establishing and maintaining cooperative relationships with 988 Call Center stakeholders, including but not limited to the network of state behavioral health providers, law enforcement, 911 PSAPs, municipal, county, state, and federal governmental entities, tribes, medical providers, and individuals and their families receiving care and treatment in behavioral health services. The effectiveness is measured using ongoing monthly status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</si>
</sst>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mm/dd/yy;@"/>
  </numFmts>
  <fonts count="36" x14ac:knownFonts="1">
    <font>
      <sz val="11"/>
      <color theme="1"/>
      <name val="Calibri"/>
      <family val="2"/>
      <scheme val="minor"/>
    </font>
    <font>
      <sz val="10"/>
      <name val="Arial"/>
      <family val="2"/>
    </font>
    <font>
      <b/>
      <sz val="16"/>
      <name val="Calibri"/>
      <family val="2"/>
      <scheme val="minor"/>
    </font>
    <font>
      <b/>
      <sz val="11"/>
      <name val="Calibri"/>
      <family val="2"/>
      <scheme val="minor"/>
    </font>
    <font>
      <sz val="10"/>
      <color rgb="FFFF0000"/>
      <name val="Arial"/>
      <family val="2"/>
    </font>
    <font>
      <sz val="10"/>
      <name val="Arial"/>
      <family val="2"/>
    </font>
    <font>
      <sz val="14"/>
      <name val="Arial"/>
      <family val="2"/>
    </font>
    <font>
      <sz val="8"/>
      <name val="Arial"/>
      <family val="2"/>
    </font>
    <font>
      <sz val="7"/>
      <name val="Arial"/>
      <family val="2"/>
    </font>
    <font>
      <b/>
      <sz val="10"/>
      <name val="Calibri"/>
      <family val="2"/>
      <scheme val="minor"/>
    </font>
    <font>
      <sz val="10"/>
      <name val="Calibri"/>
      <family val="2"/>
      <scheme val="minor"/>
    </font>
    <font>
      <b/>
      <sz val="10"/>
      <name val="Calibri"/>
      <family val="2"/>
    </font>
    <font>
      <sz val="10"/>
      <name val="Calibri"/>
      <family val="2"/>
    </font>
    <font>
      <sz val="11"/>
      <color indexed="81"/>
      <name val="Calibri"/>
      <family val="2"/>
      <scheme val="minor"/>
    </font>
    <font>
      <b/>
      <sz val="11"/>
      <color indexed="81"/>
      <name val="Calibri"/>
      <family val="2"/>
      <scheme val="minor"/>
    </font>
    <font>
      <sz val="9"/>
      <color indexed="81"/>
      <name val="Tahoma"/>
      <family val="2"/>
    </font>
    <font>
      <sz val="10"/>
      <color rgb="FFFF0000"/>
      <name val="Calibri"/>
      <family val="2"/>
      <scheme val="minor"/>
    </font>
    <font>
      <sz val="10"/>
      <color theme="3"/>
      <name val="Calibri"/>
      <family val="2"/>
      <scheme val="minor"/>
    </font>
    <font>
      <sz val="8"/>
      <name val="Calibri"/>
      <family val="2"/>
      <scheme val="minor"/>
    </font>
    <font>
      <b/>
      <sz val="10"/>
      <name val="Arial"/>
      <family val="2"/>
    </font>
    <font>
      <b/>
      <sz val="11"/>
      <color indexed="12"/>
      <name val="Calibri"/>
      <family val="2"/>
      <scheme val="minor"/>
    </font>
    <font>
      <sz val="11"/>
      <name val="Calibri"/>
      <family val="2"/>
      <scheme val="minor"/>
    </font>
    <font>
      <b/>
      <sz val="11"/>
      <color rgb="FF0000FF"/>
      <name val="Calibri"/>
      <family val="2"/>
      <scheme val="minor"/>
    </font>
    <font>
      <sz val="11"/>
      <color indexed="12"/>
      <name val="Calibri"/>
      <family val="2"/>
      <scheme val="minor"/>
    </font>
    <font>
      <b/>
      <sz val="11"/>
      <color rgb="FFC00000"/>
      <name val="Calibri"/>
      <family val="2"/>
      <scheme val="minor"/>
    </font>
    <font>
      <i/>
      <sz val="10"/>
      <name val="Calibri"/>
      <family val="2"/>
      <scheme val="minor"/>
    </font>
    <font>
      <u/>
      <sz val="11"/>
      <color theme="10"/>
      <name val="Calibri"/>
      <family val="2"/>
      <scheme val="minor"/>
    </font>
    <font>
      <sz val="10"/>
      <color theme="1"/>
      <name val="Calibri"/>
      <family val="2"/>
      <scheme val="minor"/>
    </font>
    <font>
      <b/>
      <sz val="14"/>
      <name val="Calibri"/>
      <family val="2"/>
      <scheme val="minor"/>
    </font>
    <font>
      <vertAlign val="superscript"/>
      <sz val="10"/>
      <name val="Calibri"/>
      <family val="2"/>
      <scheme val="minor"/>
    </font>
    <font>
      <sz val="10"/>
      <name val="Arial"/>
      <family val="2"/>
    </font>
    <font>
      <b/>
      <sz val="9"/>
      <color indexed="81"/>
      <name val="Tahoma"/>
      <family val="2"/>
    </font>
    <font>
      <i/>
      <vertAlign val="superscript"/>
      <sz val="10"/>
      <name val="Calibri"/>
      <family val="2"/>
      <scheme val="minor"/>
    </font>
    <font>
      <sz val="9"/>
      <name val="Arial"/>
      <family val="2"/>
    </font>
    <font>
      <i/>
      <sz val="10"/>
      <color theme="1"/>
      <name val="Calibri"/>
      <family val="2"/>
      <scheme val="minor"/>
    </font>
    <font>
      <vertAlign val="superscript"/>
      <sz val="10"/>
      <name val="Arial"/>
      <family val="2"/>
    </font>
  </fonts>
  <fills count="12">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6" tint="0.59996337778862885"/>
        <bgColor indexed="64"/>
      </patternFill>
    </fill>
    <fill>
      <patternFill patternType="solid">
        <fgColor rgb="FFEBF1DE"/>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medium">
        <color indexed="64"/>
      </bottom>
      <diagonal/>
    </border>
    <border>
      <left/>
      <right/>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s>
  <cellStyleXfs count="4">
    <xf numFmtId="0" fontId="0" fillId="0" borderId="0"/>
    <xf numFmtId="0" fontId="1" fillId="0" borderId="0"/>
    <xf numFmtId="0" fontId="26" fillId="0" borderId="0" applyNumberFormat="0" applyFill="0" applyBorder="0" applyAlignment="0" applyProtection="0"/>
    <xf numFmtId="0" fontId="30" fillId="0" borderId="0"/>
  </cellStyleXfs>
  <cellXfs count="131">
    <xf numFmtId="0" fontId="0" fillId="0" borderId="0" xfId="0"/>
    <xf numFmtId="0" fontId="1" fillId="0" borderId="0" xfId="1" applyAlignment="1">
      <alignment vertical="top" wrapText="1"/>
    </xf>
    <xf numFmtId="0" fontId="4" fillId="0" borderId="0" xfId="1" applyFont="1" applyAlignment="1">
      <alignment vertical="top"/>
    </xf>
    <xf numFmtId="0" fontId="1" fillId="0" borderId="0" xfId="1"/>
    <xf numFmtId="0" fontId="6" fillId="0" borderId="0" xfId="1" applyFont="1" applyAlignment="1">
      <alignment vertical="center"/>
    </xf>
    <xf numFmtId="49" fontId="3" fillId="2" borderId="7" xfId="1" applyNumberFormat="1" applyFont="1" applyFill="1" applyBorder="1" applyAlignment="1">
      <alignment horizontal="center" vertical="center" wrapText="1"/>
    </xf>
    <xf numFmtId="49" fontId="3" fillId="2" borderId="8" xfId="1" applyNumberFormat="1" applyFont="1" applyFill="1" applyBorder="1" applyAlignment="1">
      <alignment horizontal="center" vertical="center" wrapText="1"/>
    </xf>
    <xf numFmtId="49" fontId="3" fillId="2" borderId="9" xfId="1" applyNumberFormat="1" applyFont="1" applyFill="1" applyBorder="1" applyAlignment="1">
      <alignment horizontal="center" vertical="center" wrapText="1"/>
    </xf>
    <xf numFmtId="49" fontId="3" fillId="3" borderId="9" xfId="1" applyNumberFormat="1" applyFont="1" applyFill="1" applyBorder="1" applyAlignment="1">
      <alignment horizontal="center" vertical="center" wrapText="1"/>
    </xf>
    <xf numFmtId="0" fontId="7" fillId="0" borderId="0" xfId="1" applyFont="1" applyAlignment="1">
      <alignment vertical="top"/>
    </xf>
    <xf numFmtId="0" fontId="8" fillId="0" borderId="0" xfId="1" applyFont="1" applyAlignment="1">
      <alignment vertical="top"/>
    </xf>
    <xf numFmtId="49" fontId="9" fillId="0" borderId="6" xfId="1" applyNumberFormat="1" applyFont="1" applyBorder="1" applyAlignment="1">
      <alignment horizontal="center" vertical="top" wrapText="1"/>
    </xf>
    <xf numFmtId="49" fontId="10" fillId="0" borderId="1" xfId="1" applyNumberFormat="1" applyFont="1" applyBorder="1" applyAlignment="1">
      <alignment vertical="top" wrapText="1"/>
    </xf>
    <xf numFmtId="49" fontId="10" fillId="0" borderId="1" xfId="1" applyNumberFormat="1" applyFont="1" applyBorder="1" applyAlignment="1">
      <alignment horizontal="center" vertical="center" wrapText="1"/>
    </xf>
    <xf numFmtId="0" fontId="1" fillId="0" borderId="0" xfId="1" applyAlignment="1">
      <alignment vertical="top"/>
    </xf>
    <xf numFmtId="49" fontId="9" fillId="0" borderId="6" xfId="1" applyNumberFormat="1" applyFont="1" applyBorder="1" applyAlignment="1">
      <alignment horizontal="center" vertical="top"/>
    </xf>
    <xf numFmtId="165" fontId="10" fillId="0" borderId="1" xfId="1" applyNumberFormat="1" applyFont="1" applyBorder="1" applyAlignment="1">
      <alignment horizontal="center" vertical="center" wrapText="1"/>
    </xf>
    <xf numFmtId="49" fontId="8" fillId="0" borderId="0" xfId="1" applyNumberFormat="1" applyFont="1" applyAlignment="1">
      <alignment horizontal="center" vertical="top"/>
    </xf>
    <xf numFmtId="49" fontId="7" fillId="0" borderId="0" xfId="1" applyNumberFormat="1" applyFont="1" applyAlignment="1">
      <alignment vertical="top"/>
    </xf>
    <xf numFmtId="49" fontId="5" fillId="0" borderId="0" xfId="1" applyNumberFormat="1" applyFont="1" applyAlignment="1">
      <alignment horizontal="center" vertical="center" wrapText="1"/>
    </xf>
    <xf numFmtId="49" fontId="16" fillId="0" borderId="1" xfId="1" applyNumberFormat="1" applyFont="1" applyBorder="1" applyAlignment="1">
      <alignment vertical="top" wrapText="1"/>
    </xf>
    <xf numFmtId="0" fontId="17" fillId="0" borderId="0" xfId="1" applyFont="1" applyAlignment="1">
      <alignment vertical="top"/>
    </xf>
    <xf numFmtId="49" fontId="7" fillId="0" borderId="0" xfId="1" applyNumberFormat="1" applyFont="1" applyAlignment="1">
      <alignment vertical="top" wrapText="1"/>
    </xf>
    <xf numFmtId="165" fontId="10" fillId="0" borderId="1" xfId="1" applyNumberFormat="1" applyFont="1" applyBorder="1" applyAlignment="1">
      <alignment vertical="top" wrapText="1"/>
    </xf>
    <xf numFmtId="0" fontId="1" fillId="0" borderId="1" xfId="1" applyBorder="1" applyAlignment="1">
      <alignment vertical="top" wrapText="1"/>
    </xf>
    <xf numFmtId="49" fontId="8" fillId="0" borderId="1" xfId="1" applyNumberFormat="1" applyFont="1" applyBorder="1" applyAlignment="1">
      <alignment horizontal="center" vertical="top"/>
    </xf>
    <xf numFmtId="49" fontId="7" fillId="0" borderId="1" xfId="1" applyNumberFormat="1" applyFont="1" applyBorder="1" applyAlignment="1">
      <alignment vertical="top"/>
    </xf>
    <xf numFmtId="0" fontId="1" fillId="0" borderId="1" xfId="1" applyBorder="1" applyAlignment="1">
      <alignment vertical="top"/>
    </xf>
    <xf numFmtId="0" fontId="4" fillId="0" borderId="1" xfId="1" applyFont="1" applyBorder="1" applyAlignment="1">
      <alignment vertical="top" wrapText="1"/>
    </xf>
    <xf numFmtId="0" fontId="19" fillId="2" borderId="1" xfId="1" applyFont="1" applyFill="1" applyBorder="1" applyAlignment="1">
      <alignment horizontal="center" vertical="center"/>
    </xf>
    <xf numFmtId="0" fontId="19" fillId="2" borderId="1" xfId="1" applyFont="1" applyFill="1" applyBorder="1" applyAlignment="1">
      <alignment horizontal="center" vertical="center" wrapText="1"/>
    </xf>
    <xf numFmtId="49" fontId="10" fillId="0" borderId="1" xfId="0" applyNumberFormat="1" applyFont="1" applyBorder="1" applyAlignment="1">
      <alignment vertical="top" wrapText="1"/>
    </xf>
    <xf numFmtId="49" fontId="9" fillId="0" borderId="6" xfId="0" applyNumberFormat="1" applyFont="1" applyBorder="1" applyAlignment="1">
      <alignment horizontal="center" vertical="top"/>
    </xf>
    <xf numFmtId="165" fontId="9" fillId="0" borderId="1" xfId="1" applyNumberFormat="1" applyFont="1" applyBorder="1" applyAlignment="1">
      <alignment vertical="top" wrapText="1"/>
    </xf>
    <xf numFmtId="165" fontId="10" fillId="8" borderId="1" xfId="1" applyNumberFormat="1" applyFont="1" applyFill="1" applyBorder="1" applyAlignment="1">
      <alignment vertical="top" wrapText="1"/>
    </xf>
    <xf numFmtId="49" fontId="9" fillId="0" borderId="1" xfId="1" applyNumberFormat="1" applyFont="1" applyBorder="1" applyAlignment="1">
      <alignment horizontal="center" vertical="top" wrapText="1"/>
    </xf>
    <xf numFmtId="49" fontId="9" fillId="0" borderId="1" xfId="1" applyNumberFormat="1" applyFont="1" applyBorder="1" applyAlignment="1">
      <alignment horizontal="center" vertical="top"/>
    </xf>
    <xf numFmtId="49" fontId="9" fillId="6" borderId="6" xfId="1" applyNumberFormat="1" applyFont="1" applyFill="1" applyBorder="1" applyAlignment="1">
      <alignment horizontal="center" vertical="top"/>
    </xf>
    <xf numFmtId="49" fontId="10" fillId="6" borderId="1" xfId="1" applyNumberFormat="1" applyFont="1" applyFill="1" applyBorder="1" applyAlignment="1">
      <alignment vertical="top" wrapText="1"/>
    </xf>
    <xf numFmtId="165" fontId="10" fillId="6" borderId="1" xfId="1" applyNumberFormat="1" applyFont="1" applyFill="1" applyBorder="1" applyAlignment="1">
      <alignment horizontal="center" vertical="center" wrapText="1"/>
    </xf>
    <xf numFmtId="0" fontId="1" fillId="6" borderId="0" xfId="1" applyFill="1" applyAlignment="1">
      <alignment vertical="top"/>
    </xf>
    <xf numFmtId="0" fontId="0" fillId="0" borderId="0" xfId="0" applyAlignment="1">
      <alignment vertical="center" wrapText="1"/>
    </xf>
    <xf numFmtId="0" fontId="1" fillId="0" borderId="1" xfId="1" applyBorder="1" applyAlignment="1">
      <alignment horizontal="left" vertical="top"/>
    </xf>
    <xf numFmtId="0" fontId="0" fillId="0" borderId="0" xfId="0" applyAlignment="1">
      <alignment wrapText="1"/>
    </xf>
    <xf numFmtId="0" fontId="1" fillId="0" borderId="0" xfId="1" applyAlignment="1">
      <alignment horizontal="center" vertical="center"/>
    </xf>
    <xf numFmtId="0" fontId="1" fillId="0" borderId="0" xfId="1" applyAlignment="1">
      <alignment wrapText="1"/>
    </xf>
    <xf numFmtId="0" fontId="17" fillId="6" borderId="0" xfId="1" applyFont="1" applyFill="1" applyAlignment="1">
      <alignment vertical="top"/>
    </xf>
    <xf numFmtId="49" fontId="27" fillId="0" borderId="1" xfId="1" applyNumberFormat="1" applyFont="1" applyBorder="1" applyAlignment="1">
      <alignment vertical="top" wrapText="1"/>
    </xf>
    <xf numFmtId="0" fontId="9" fillId="0" borderId="6" xfId="1" applyFont="1" applyBorder="1" applyAlignment="1">
      <alignment horizontal="center" vertical="top" wrapText="1"/>
    </xf>
    <xf numFmtId="0" fontId="7" fillId="0" borderId="0" xfId="1" applyFont="1" applyAlignment="1">
      <alignment vertical="top" wrapText="1"/>
    </xf>
    <xf numFmtId="0" fontId="0" fillId="0" borderId="1" xfId="0" applyBorder="1"/>
    <xf numFmtId="0" fontId="8" fillId="0" borderId="0" xfId="1" applyFont="1" applyAlignment="1">
      <alignment horizontal="right" vertical="top"/>
    </xf>
    <xf numFmtId="49" fontId="7" fillId="7" borderId="0" xfId="1" applyNumberFormat="1" applyFont="1" applyFill="1" applyAlignment="1">
      <alignment vertical="top"/>
    </xf>
    <xf numFmtId="0" fontId="6" fillId="0" borderId="0" xfId="1" applyFont="1" applyAlignment="1">
      <alignment vertical="top" wrapText="1"/>
    </xf>
    <xf numFmtId="49" fontId="10" fillId="6" borderId="1" xfId="0" applyNumberFormat="1" applyFont="1" applyFill="1" applyBorder="1" applyAlignment="1">
      <alignment horizontal="left" vertical="top" wrapText="1"/>
    </xf>
    <xf numFmtId="49" fontId="1" fillId="0" borderId="0" xfId="1" applyNumberFormat="1" applyAlignment="1">
      <alignment horizontal="center" vertical="center" wrapText="1"/>
    </xf>
    <xf numFmtId="0" fontId="1" fillId="0" borderId="0" xfId="1" applyAlignment="1">
      <alignment horizontal="center" vertical="center" wrapText="1"/>
    </xf>
    <xf numFmtId="49" fontId="1" fillId="0" borderId="0" xfId="1" applyNumberFormat="1" applyAlignment="1">
      <alignment vertical="top" wrapText="1"/>
    </xf>
    <xf numFmtId="49" fontId="1" fillId="0" borderId="1" xfId="1" applyNumberFormat="1" applyBorder="1" applyAlignment="1">
      <alignment horizontal="center" vertical="center" wrapText="1"/>
    </xf>
    <xf numFmtId="49" fontId="1" fillId="0" borderId="1" xfId="1" applyNumberFormat="1" applyBorder="1" applyAlignment="1">
      <alignment vertical="top" wrapText="1"/>
    </xf>
    <xf numFmtId="0" fontId="0" fillId="0" borderId="0" xfId="0" applyAlignment="1">
      <alignment vertical="top"/>
    </xf>
    <xf numFmtId="49" fontId="8" fillId="0" borderId="1" xfId="0" applyNumberFormat="1" applyFont="1" applyBorder="1" applyAlignment="1">
      <alignment horizontal="center" vertical="top"/>
    </xf>
    <xf numFmtId="49" fontId="9" fillId="0" borderId="1" xfId="0" applyNumberFormat="1" applyFont="1" applyBorder="1" applyAlignment="1">
      <alignment horizontal="center" vertical="top" wrapText="1"/>
    </xf>
    <xf numFmtId="49" fontId="10" fillId="0" borderId="1" xfId="0" applyNumberFormat="1" applyFont="1" applyBorder="1" applyAlignment="1">
      <alignment horizontal="center" vertical="center" wrapText="1"/>
    </xf>
    <xf numFmtId="0" fontId="0" fillId="0" borderId="1" xfId="0" applyBorder="1" applyAlignment="1">
      <alignment vertical="center" wrapText="1"/>
    </xf>
    <xf numFmtId="0" fontId="26" fillId="0" borderId="1" xfId="2" applyBorder="1"/>
    <xf numFmtId="0" fontId="0" fillId="0" borderId="1" xfId="0" applyBorder="1" applyAlignment="1">
      <alignment wrapText="1"/>
    </xf>
    <xf numFmtId="49" fontId="11" fillId="0" borderId="1" xfId="1" applyNumberFormat="1" applyFont="1" applyBorder="1" applyAlignment="1">
      <alignment horizontal="center" vertical="top"/>
    </xf>
    <xf numFmtId="49" fontId="12" fillId="0" borderId="1" xfId="1" applyNumberFormat="1" applyFont="1" applyBorder="1" applyAlignment="1">
      <alignment vertical="top" wrapText="1"/>
    </xf>
    <xf numFmtId="49" fontId="12" fillId="0" borderId="1" xfId="1" applyNumberFormat="1" applyFont="1" applyBorder="1" applyAlignment="1">
      <alignment horizontal="center" vertical="center" wrapText="1"/>
    </xf>
    <xf numFmtId="49" fontId="9" fillId="6" borderId="1" xfId="1" applyNumberFormat="1" applyFont="1" applyFill="1" applyBorder="1" applyAlignment="1">
      <alignment horizontal="center" vertical="top"/>
    </xf>
    <xf numFmtId="0" fontId="10" fillId="0" borderId="1" xfId="0" applyFont="1" applyBorder="1" applyAlignment="1">
      <alignment vertical="top" wrapText="1"/>
    </xf>
    <xf numFmtId="0" fontId="10" fillId="0" borderId="10" xfId="0" applyFont="1" applyBorder="1" applyAlignment="1">
      <alignment vertical="top" wrapText="1"/>
    </xf>
    <xf numFmtId="49" fontId="19" fillId="0" borderId="0" xfId="3" applyNumberFormat="1" applyFont="1" applyAlignment="1">
      <alignment vertical="top" wrapText="1"/>
    </xf>
    <xf numFmtId="0" fontId="30" fillId="0" borderId="0" xfId="3" applyAlignment="1">
      <alignment vertical="top" wrapText="1"/>
    </xf>
    <xf numFmtId="0" fontId="3" fillId="2" borderId="1" xfId="3" applyFont="1" applyFill="1" applyBorder="1" applyAlignment="1">
      <alignment horizontal="center" vertical="center" wrapText="1"/>
    </xf>
    <xf numFmtId="0" fontId="20" fillId="0" borderId="1" xfId="3" applyFont="1" applyBorder="1" applyAlignment="1">
      <alignment horizontal="left" vertical="center" wrapText="1"/>
    </xf>
    <xf numFmtId="0" fontId="20" fillId="0" borderId="1" xfId="3" applyFont="1" applyBorder="1" applyAlignment="1">
      <alignment vertical="center" wrapText="1"/>
    </xf>
    <xf numFmtId="0" fontId="21" fillId="0" borderId="1" xfId="3" applyFont="1" applyBorder="1" applyAlignment="1">
      <alignment vertical="center" wrapText="1"/>
    </xf>
    <xf numFmtId="0" fontId="22" fillId="0" borderId="1" xfId="3" applyFont="1" applyBorder="1" applyAlignment="1">
      <alignment vertical="center" wrapText="1"/>
    </xf>
    <xf numFmtId="0" fontId="4" fillId="0" borderId="0" xfId="3" applyFont="1" applyAlignment="1">
      <alignment vertical="top"/>
    </xf>
    <xf numFmtId="0" fontId="3" fillId="10" borderId="1" xfId="3" applyFont="1" applyFill="1" applyBorder="1" applyAlignment="1">
      <alignment vertical="center" wrapText="1"/>
    </xf>
    <xf numFmtId="49" fontId="3" fillId="10" borderId="1" xfId="3" applyNumberFormat="1" applyFont="1" applyFill="1" applyBorder="1" applyAlignment="1">
      <alignment vertical="center" wrapText="1"/>
    </xf>
    <xf numFmtId="49" fontId="3" fillId="2" borderId="9" xfId="0" applyNumberFormat="1" applyFont="1" applyFill="1" applyBorder="1" applyAlignment="1">
      <alignment horizontal="center" vertical="center" wrapText="1"/>
    </xf>
    <xf numFmtId="49" fontId="3" fillId="11" borderId="9" xfId="0" applyNumberFormat="1" applyFont="1" applyFill="1" applyBorder="1" applyAlignment="1">
      <alignment horizontal="center" vertical="center" wrapText="1"/>
    </xf>
    <xf numFmtId="49" fontId="3" fillId="11" borderId="9" xfId="1" applyNumberFormat="1" applyFont="1" applyFill="1" applyBorder="1" applyAlignment="1">
      <alignment horizontal="center" vertical="center" wrapText="1"/>
    </xf>
    <xf numFmtId="0" fontId="27" fillId="0" borderId="1" xfId="0" applyFont="1" applyBorder="1" applyAlignment="1">
      <alignment wrapText="1"/>
    </xf>
    <xf numFmtId="49" fontId="3" fillId="11" borderId="1" xfId="1" applyNumberFormat="1" applyFont="1" applyFill="1" applyBorder="1" applyAlignment="1">
      <alignment horizontal="center" vertical="center" wrapText="1"/>
    </xf>
    <xf numFmtId="0" fontId="30" fillId="0" borderId="0" xfId="1" applyFont="1" applyAlignment="1">
      <alignment vertical="top"/>
    </xf>
    <xf numFmtId="0" fontId="10" fillId="0" borderId="1" xfId="0" applyFont="1" applyBorder="1" applyAlignment="1">
      <alignment horizontal="center" vertical="center" wrapText="1"/>
    </xf>
    <xf numFmtId="49" fontId="10" fillId="6" borderId="1" xfId="1" applyNumberFormat="1" applyFont="1" applyFill="1" applyBorder="1" applyAlignment="1">
      <alignment horizontal="center" vertical="center" wrapText="1"/>
    </xf>
    <xf numFmtId="49" fontId="27" fillId="0" borderId="1" xfId="1" applyNumberFormat="1" applyFont="1" applyBorder="1" applyAlignment="1">
      <alignment horizontal="center" vertical="center" wrapText="1"/>
    </xf>
    <xf numFmtId="0" fontId="27" fillId="0" borderId="1" xfId="0" applyFont="1" applyBorder="1" applyAlignment="1">
      <alignment horizontal="center" vertical="center" wrapText="1"/>
    </xf>
    <xf numFmtId="49" fontId="10" fillId="6" borderId="1" xfId="0" applyNumberFormat="1" applyFont="1" applyFill="1" applyBorder="1" applyAlignment="1">
      <alignment horizontal="center" vertical="center" wrapText="1"/>
    </xf>
    <xf numFmtId="0" fontId="10" fillId="0" borderId="10" xfId="0" applyFont="1" applyBorder="1" applyAlignment="1">
      <alignment horizontal="center" vertical="center" wrapText="1"/>
    </xf>
    <xf numFmtId="0" fontId="26" fillId="0" borderId="0" xfId="2"/>
    <xf numFmtId="0" fontId="1" fillId="0" borderId="0" xfId="0" applyFont="1" applyAlignment="1">
      <alignment vertical="center"/>
    </xf>
    <xf numFmtId="0" fontId="6" fillId="0" borderId="0" xfId="1" applyFont="1" applyAlignment="1">
      <alignment vertical="center" wrapText="1"/>
    </xf>
    <xf numFmtId="0" fontId="33" fillId="0" borderId="0" xfId="1" applyFont="1" applyAlignment="1">
      <alignment vertical="top" wrapText="1"/>
    </xf>
    <xf numFmtId="0" fontId="1" fillId="0" borderId="0" xfId="0" applyFont="1" applyAlignment="1">
      <alignment vertical="center" wrapText="1"/>
    </xf>
    <xf numFmtId="49" fontId="3" fillId="2" borderId="1" xfId="1"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11" borderId="1" xfId="0" applyNumberFormat="1" applyFont="1" applyFill="1" applyBorder="1" applyAlignment="1">
      <alignment horizontal="center" vertical="center" wrapText="1"/>
    </xf>
    <xf numFmtId="0" fontId="28" fillId="9" borderId="21" xfId="1" applyFont="1" applyFill="1" applyBorder="1" applyAlignment="1">
      <alignment horizontal="left" vertical="center"/>
    </xf>
    <xf numFmtId="0" fontId="28" fillId="9" borderId="21" xfId="1" applyFont="1" applyFill="1" applyBorder="1" applyAlignment="1">
      <alignment vertical="top"/>
    </xf>
    <xf numFmtId="0" fontId="28" fillId="9" borderId="0" xfId="1" applyFont="1" applyFill="1" applyAlignment="1">
      <alignment vertical="top"/>
    </xf>
    <xf numFmtId="0" fontId="9" fillId="0" borderId="1" xfId="1" applyFont="1" applyBorder="1" applyAlignment="1">
      <alignment horizontal="center" vertical="top" wrapText="1"/>
    </xf>
    <xf numFmtId="0" fontId="27" fillId="0" borderId="1" xfId="0" applyFont="1" applyBorder="1" applyAlignment="1">
      <alignment vertical="center" wrapText="1"/>
    </xf>
    <xf numFmtId="0" fontId="2" fillId="2" borderId="1" xfId="3" applyFont="1" applyFill="1" applyBorder="1" applyAlignment="1">
      <alignment horizontal="center" vertical="center" wrapText="1"/>
    </xf>
    <xf numFmtId="0" fontId="2" fillId="2" borderId="14" xfId="3" applyFont="1" applyFill="1" applyBorder="1" applyAlignment="1">
      <alignment horizontal="center" vertical="center" wrapText="1"/>
    </xf>
    <xf numFmtId="0" fontId="2" fillId="2" borderId="15" xfId="3" applyFont="1" applyFill="1" applyBorder="1" applyAlignment="1">
      <alignment horizontal="center" vertical="center" wrapText="1"/>
    </xf>
    <xf numFmtId="49" fontId="3" fillId="5" borderId="18" xfId="0" applyNumberFormat="1" applyFont="1" applyFill="1" applyBorder="1" applyAlignment="1">
      <alignment vertical="center"/>
    </xf>
    <xf numFmtId="0" fontId="0" fillId="0" borderId="13" xfId="0" applyBorder="1" applyAlignment="1">
      <alignment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6" xfId="0" applyFont="1" applyBorder="1" applyAlignment="1">
      <alignment horizontal="center" vertical="center"/>
    </xf>
    <xf numFmtId="0" fontId="28" fillId="9" borderId="16" xfId="1" applyFont="1" applyFill="1" applyBorder="1" applyAlignment="1">
      <alignment horizontal="left" vertical="center"/>
    </xf>
    <xf numFmtId="0" fontId="28" fillId="9" borderId="17" xfId="1" applyFont="1" applyFill="1" applyBorder="1" applyAlignment="1">
      <alignment horizontal="left" vertical="center"/>
    </xf>
    <xf numFmtId="164" fontId="2" fillId="4" borderId="1" xfId="1" applyNumberFormat="1" applyFont="1" applyFill="1" applyBorder="1" applyAlignment="1">
      <alignment horizontal="center" vertical="center"/>
    </xf>
    <xf numFmtId="0" fontId="1" fillId="4" borderId="1" xfId="1" applyFill="1" applyBorder="1" applyAlignment="1">
      <alignment horizontal="center" vertical="center"/>
    </xf>
    <xf numFmtId="49" fontId="3" fillId="5" borderId="5" xfId="0" applyNumberFormat="1" applyFont="1" applyFill="1" applyBorder="1" applyAlignment="1">
      <alignment vertical="center"/>
    </xf>
    <xf numFmtId="0" fontId="0" fillId="0" borderId="6" xfId="0" applyBorder="1" applyAlignment="1">
      <alignment vertical="center"/>
    </xf>
    <xf numFmtId="0" fontId="1" fillId="0" borderId="16" xfId="1" applyBorder="1" applyAlignment="1">
      <alignment horizontal="left" vertical="center"/>
    </xf>
    <xf numFmtId="0" fontId="1" fillId="0" borderId="17" xfId="1" applyBorder="1" applyAlignment="1">
      <alignment horizontal="left" vertical="center"/>
    </xf>
    <xf numFmtId="0" fontId="28" fillId="9" borderId="20" xfId="1" applyFont="1" applyFill="1" applyBorder="1" applyAlignment="1">
      <alignment horizontal="left" vertical="center"/>
    </xf>
    <xf numFmtId="0" fontId="28" fillId="9" borderId="19" xfId="1" applyFont="1" applyFill="1" applyBorder="1" applyAlignment="1">
      <alignment horizontal="left" vertical="center"/>
    </xf>
    <xf numFmtId="164" fontId="2" fillId="4" borderId="2" xfId="1" applyNumberFormat="1" applyFont="1" applyFill="1" applyBorder="1" applyAlignment="1">
      <alignment horizontal="center" vertical="center"/>
    </xf>
    <xf numFmtId="0" fontId="1" fillId="4" borderId="3" xfId="1" applyFill="1" applyBorder="1" applyAlignment="1">
      <alignment horizontal="center" vertical="center"/>
    </xf>
    <xf numFmtId="0" fontId="1" fillId="4" borderId="4" xfId="1" applyFill="1" applyBorder="1" applyAlignment="1">
      <alignment horizontal="center" vertical="center"/>
    </xf>
    <xf numFmtId="0" fontId="28" fillId="9" borderId="11" xfId="1" applyFont="1" applyFill="1" applyBorder="1" applyAlignment="1">
      <alignment horizontal="center" vertical="top"/>
    </xf>
    <xf numFmtId="0" fontId="28" fillId="9" borderId="12" xfId="1" applyFont="1" applyFill="1" applyBorder="1" applyAlignment="1">
      <alignment horizontal="center" vertical="top"/>
    </xf>
  </cellXfs>
  <cellStyles count="4">
    <cellStyle name="Hyperlink" xfId="2" builtinId="8"/>
    <cellStyle name="Normal" xfId="0" builtinId="0"/>
    <cellStyle name="Normal 2" xfId="1" xr:uid="{045759D4-C7D1-41AA-B16A-076A7FDE2A18}"/>
    <cellStyle name="Normal 3" xfId="3" xr:uid="{32831599-D93F-4E3C-84ED-15FB8AAE0BC5}"/>
  </cellStyles>
  <dxfs count="66">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
      <font>
        <strike val="0"/>
      </font>
      <fill>
        <patternFill>
          <bgColor theme="0" tint="-4.9989318521683403E-2"/>
        </patternFill>
      </fill>
    </dxf>
    <dxf>
      <font>
        <strike val="0"/>
      </font>
      <fill>
        <patternFill>
          <bgColor theme="0" tint="-4.9989318521683403E-2"/>
        </patternFill>
      </fill>
    </dxf>
    <dxf>
      <font>
        <strike val="0"/>
      </font>
      <fill>
        <patternFill>
          <bgColor theme="0" tint="-4.9989318521683403E-2"/>
        </patternFill>
      </fill>
    </dxf>
  </dxfs>
  <tableStyles count="0" defaultTableStyle="TableStyleMedium2" defaultPivotStyle="PivotStyleLight16"/>
  <colors>
    <mruColors>
      <color rgb="FFEBF1DE"/>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285750</xdr:colOff>
      <xdr:row>10</xdr:row>
      <xdr:rowOff>114300</xdr:rowOff>
    </xdr:from>
    <xdr:to>
      <xdr:col>14</xdr:col>
      <xdr:colOff>248631</xdr:colOff>
      <xdr:row>43</xdr:row>
      <xdr:rowOff>140969</xdr:rowOff>
    </xdr:to>
    <xdr:pic>
      <xdr:nvPicPr>
        <xdr:cNvPr id="3" name="Content Placeholder 7">
          <a:extLst>
            <a:ext uri="{FF2B5EF4-FFF2-40B4-BE49-F238E27FC236}">
              <a16:creationId xmlns:a16="http://schemas.microsoft.com/office/drawing/2014/main" id="{FFC6C22A-60B6-4AC2-14E5-430E073790F8}"/>
            </a:ext>
          </a:extLst>
        </xdr:cNvPr>
        <xdr:cNvPicPr>
          <a:picLocks noGrp="1" noChangeAspect="1"/>
        </xdr:cNvPicPr>
      </xdr:nvPicPr>
      <xdr:blipFill rotWithShape="1">
        <a:blip xmlns:r="http://schemas.openxmlformats.org/officeDocument/2006/relationships" r:embed="rId1"/>
        <a:srcRect l="16413" t="25121" r="55020" b="4428"/>
        <a:stretch/>
      </xdr:blipFill>
      <xdr:spPr>
        <a:xfrm>
          <a:off x="914400" y="1828800"/>
          <a:ext cx="8135331" cy="5684519"/>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dpbh.nv.gov/Programs/CRS/CrisisResponseSystemHome/" TargetMode="External"/><Relationship Id="rId3" Type="http://schemas.openxmlformats.org/officeDocument/2006/relationships/hyperlink" Target="https://www.samhsa.gov/resource/dbhis/columbia-suicide-severity-rating-scale-c-ssrs" TargetMode="External"/><Relationship Id="rId7" Type="http://schemas.openxmlformats.org/officeDocument/2006/relationships/hyperlink" Target="https://calculator.crisisnow.com/" TargetMode="External"/><Relationship Id="rId2" Type="http://schemas.openxmlformats.org/officeDocument/2006/relationships/hyperlink" Target="https://findtreatment.gov/locator" TargetMode="External"/><Relationship Id="rId1" Type="http://schemas.openxmlformats.org/officeDocument/2006/relationships/hyperlink" Target="https://thinkculturalhealth.hhs.gov/clas/standards" TargetMode="External"/><Relationship Id="rId6" Type="http://schemas.openxmlformats.org/officeDocument/2006/relationships/hyperlink" Target="https://www.samhsa.gov/sites/default/files/TrainingDoc-052820-508.pdf" TargetMode="External"/><Relationship Id="rId5" Type="http://schemas.openxmlformats.org/officeDocument/2006/relationships/hyperlink" Target="https://nvbh.org/rural-behavioral-health-region/" TargetMode="External"/><Relationship Id="rId4" Type="http://schemas.openxmlformats.org/officeDocument/2006/relationships/hyperlink" Target="https://988lifeline.org/mental-health-suicide-prevention-glossary/" TargetMode="External"/><Relationship Id="rId9" Type="http://schemas.openxmlformats.org/officeDocument/2006/relationships/hyperlink" Target="https://www.samhsa.gov/sites/default/files/national-guidelines-for-behavioral-health-crisis-care-02242020.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25B04-7835-42A2-8DB2-66F47933A091}">
  <dimension ref="A1"/>
  <sheetViews>
    <sheetView showGridLines="0" topLeftCell="A13" zoomScale="110" zoomScaleNormal="110" workbookViewId="0">
      <selection activeCell="E45" sqref="E45"/>
    </sheetView>
  </sheetViews>
  <sheetFormatPr defaultColWidth="9.109375" defaultRowHeight="13.2" x14ac:dyDescent="0.25"/>
  <cols>
    <col min="1" max="16384" width="9.109375" style="3"/>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411E3-BC68-45FD-8F2D-22751A2B94F8}">
  <sheetPr>
    <pageSetUpPr fitToPage="1"/>
  </sheetPr>
  <dimension ref="A1:H10"/>
  <sheetViews>
    <sheetView zoomScale="120" zoomScaleNormal="120" workbookViewId="0">
      <selection activeCell="B9" sqref="B9"/>
    </sheetView>
  </sheetViews>
  <sheetFormatPr defaultColWidth="9.109375" defaultRowHeight="13.2" x14ac:dyDescent="0.3"/>
  <cols>
    <col min="1" max="1" width="12.33203125" style="73" customWidth="1"/>
    <col min="2" max="2" width="189.88671875" style="74" customWidth="1"/>
    <col min="3" max="3" width="10.109375" style="74" customWidth="1"/>
    <col min="4" max="16384" width="9.109375" style="74"/>
  </cols>
  <sheetData>
    <row r="1" spans="1:8" ht="7.5" customHeight="1" x14ac:dyDescent="0.3">
      <c r="H1" s="74" t="s">
        <v>0</v>
      </c>
    </row>
    <row r="2" spans="1:8" ht="44.25" customHeight="1" x14ac:dyDescent="0.3">
      <c r="A2" s="108" t="s">
        <v>1</v>
      </c>
      <c r="B2" s="108"/>
    </row>
    <row r="3" spans="1:8" ht="35.1" customHeight="1" x14ac:dyDescent="0.3">
      <c r="A3" s="75" t="s">
        <v>2</v>
      </c>
      <c r="B3" s="76" t="s">
        <v>3</v>
      </c>
    </row>
    <row r="4" spans="1:8" ht="35.1" customHeight="1" x14ac:dyDescent="0.3">
      <c r="A4" s="75" t="s">
        <v>4</v>
      </c>
      <c r="B4" s="77" t="s">
        <v>5</v>
      </c>
    </row>
    <row r="5" spans="1:8" ht="35.1" customHeight="1" x14ac:dyDescent="0.3">
      <c r="A5" s="75" t="s">
        <v>6</v>
      </c>
      <c r="B5" s="77" t="s">
        <v>7</v>
      </c>
    </row>
    <row r="6" spans="1:8" ht="35.1" customHeight="1" x14ac:dyDescent="0.3">
      <c r="A6" s="75" t="s">
        <v>8</v>
      </c>
      <c r="B6" s="78" t="s">
        <v>9</v>
      </c>
    </row>
    <row r="7" spans="1:8" ht="57.6" x14ac:dyDescent="0.3">
      <c r="A7" s="75" t="s">
        <v>10</v>
      </c>
      <c r="B7" s="77" t="s">
        <v>11</v>
      </c>
    </row>
    <row r="8" spans="1:8" ht="127.2" customHeight="1" x14ac:dyDescent="0.3">
      <c r="A8" s="75" t="s">
        <v>12</v>
      </c>
      <c r="B8" s="79" t="s">
        <v>13</v>
      </c>
      <c r="C8" s="80"/>
    </row>
    <row r="9" spans="1:8" ht="213" customHeight="1" x14ac:dyDescent="0.3">
      <c r="A9" s="81" t="s">
        <v>14</v>
      </c>
      <c r="B9" s="77" t="s">
        <v>15</v>
      </c>
    </row>
    <row r="10" spans="1:8" ht="43.2" x14ac:dyDescent="0.3">
      <c r="A10" s="82" t="s">
        <v>16</v>
      </c>
      <c r="B10" s="77" t="s">
        <v>17</v>
      </c>
    </row>
  </sheetData>
  <mergeCells count="1">
    <mergeCell ref="A2:B2"/>
  </mergeCells>
  <pageMargins left="0.25" right="0.25" top="0.5" bottom="0.5" header="0.5" footer="0.5"/>
  <pageSetup scale="96" orientation="portrait" r:id="rId1"/>
  <headerFooter alignWithMargins="0">
    <oddFooter>&amp;CHUD Requirements Traceability Matrix Instructions</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AF2D3-BF20-4CD6-9FBD-6CAA17D929B6}">
  <dimension ref="B1:D12"/>
  <sheetViews>
    <sheetView workbookViewId="0">
      <selection activeCell="D3" sqref="D3"/>
    </sheetView>
  </sheetViews>
  <sheetFormatPr defaultRowHeight="14.4" x14ac:dyDescent="0.3"/>
  <cols>
    <col min="1" max="1" width="2.6640625" customWidth="1"/>
    <col min="2" max="2" width="45.6640625" bestFit="1" customWidth="1"/>
    <col min="3" max="3" width="56" style="43" bestFit="1" customWidth="1"/>
    <col min="4" max="4" width="100.5546875" bestFit="1" customWidth="1"/>
  </cols>
  <sheetData>
    <row r="1" spans="2:4" s="74" customFormat="1" ht="44.25" customHeight="1" x14ac:dyDescent="0.3">
      <c r="B1" s="109" t="s">
        <v>18</v>
      </c>
      <c r="C1" s="110"/>
      <c r="D1" s="110"/>
    </row>
    <row r="2" spans="2:4" ht="47.4" customHeight="1" x14ac:dyDescent="0.3">
      <c r="B2" s="29" t="s">
        <v>19</v>
      </c>
      <c r="C2" s="29" t="s">
        <v>20</v>
      </c>
      <c r="D2" s="29" t="s">
        <v>21</v>
      </c>
    </row>
    <row r="3" spans="2:4" ht="28.8" x14ac:dyDescent="0.3">
      <c r="B3" s="50" t="s">
        <v>22</v>
      </c>
      <c r="C3" s="66" t="s">
        <v>23</v>
      </c>
      <c r="D3" s="65" t="s">
        <v>24</v>
      </c>
    </row>
    <row r="4" spans="2:4" ht="86.4" x14ac:dyDescent="0.3">
      <c r="B4" s="50" t="s">
        <v>25</v>
      </c>
      <c r="C4" s="66" t="s">
        <v>26</v>
      </c>
      <c r="D4" s="65" t="s">
        <v>27</v>
      </c>
    </row>
    <row r="5" spans="2:4" ht="57.6" x14ac:dyDescent="0.3">
      <c r="B5" s="50" t="s">
        <v>28</v>
      </c>
      <c r="C5" s="66" t="s">
        <v>29</v>
      </c>
      <c r="D5" s="65" t="s">
        <v>30</v>
      </c>
    </row>
    <row r="6" spans="2:4" x14ac:dyDescent="0.3">
      <c r="B6" s="50" t="s">
        <v>31</v>
      </c>
      <c r="C6" s="66" t="s">
        <v>32</v>
      </c>
      <c r="D6" s="65" t="s">
        <v>33</v>
      </c>
    </row>
    <row r="7" spans="2:4" ht="43.2" x14ac:dyDescent="0.3">
      <c r="B7" s="50" t="s">
        <v>34</v>
      </c>
      <c r="C7" s="66" t="s">
        <v>35</v>
      </c>
      <c r="D7" s="65" t="s">
        <v>36</v>
      </c>
    </row>
    <row r="8" spans="2:4" x14ac:dyDescent="0.3">
      <c r="B8" s="50" t="s">
        <v>37</v>
      </c>
      <c r="C8" s="64" t="s">
        <v>38</v>
      </c>
      <c r="D8" s="65" t="s">
        <v>39</v>
      </c>
    </row>
    <row r="9" spans="2:4" ht="57.6" x14ac:dyDescent="0.3">
      <c r="B9" s="66" t="s">
        <v>40</v>
      </c>
      <c r="C9" s="66" t="s">
        <v>41</v>
      </c>
      <c r="D9" s="65" t="s">
        <v>42</v>
      </c>
    </row>
    <row r="10" spans="2:4" x14ac:dyDescent="0.3">
      <c r="B10" s="50" t="s">
        <v>43</v>
      </c>
      <c r="C10" s="66" t="s">
        <v>44</v>
      </c>
      <c r="D10" s="65" t="s">
        <v>45</v>
      </c>
    </row>
    <row r="11" spans="2:4" ht="43.2" x14ac:dyDescent="0.3">
      <c r="B11" s="50" t="s">
        <v>46</v>
      </c>
      <c r="C11" s="66" t="s">
        <v>47</v>
      </c>
      <c r="D11" s="65" t="s">
        <v>48</v>
      </c>
    </row>
    <row r="12" spans="2:4" x14ac:dyDescent="0.3">
      <c r="D12" s="95"/>
    </row>
  </sheetData>
  <sortState xmlns:xlrd2="http://schemas.microsoft.com/office/spreadsheetml/2017/richdata2" ref="B3:D11">
    <sortCondition ref="B11"/>
  </sortState>
  <mergeCells count="1">
    <mergeCell ref="B1:D1"/>
  </mergeCells>
  <hyperlinks>
    <hyperlink ref="D8" r:id="rId1" xr:uid="{833B63D8-E691-492E-A32A-7DEAFA5E2946}"/>
    <hyperlink ref="D11" r:id="rId2" xr:uid="{C408ADE7-2C02-4597-B219-300C134A5917}"/>
    <hyperlink ref="D4" r:id="rId3" xr:uid="{32DA7412-6C4E-463F-95B6-C1A6C304D3CE}"/>
    <hyperlink ref="D7" r:id="rId4" xr:uid="{00AD940B-F0DD-468C-98AB-36DB6D3A85BC}"/>
    <hyperlink ref="D6" r:id="rId5" xr:uid="{EDFFD619-903F-453A-8205-6000F294BEFA}"/>
    <hyperlink ref="D3" r:id="rId6" xr:uid="{4C2A75C0-3A09-4E15-AE2A-48BBC36DFA1E}"/>
    <hyperlink ref="D5" r:id="rId7" location="/" xr:uid="{7ABA8DC0-C797-4293-9BEA-BC098C47DD81}"/>
    <hyperlink ref="D10" r:id="rId8" xr:uid="{5755DE65-63C4-4909-A74B-09F104BC2C78}"/>
    <hyperlink ref="D9" r:id="rId9" xr:uid="{D1164509-701B-4CCE-B1F2-5B4CDBE22A5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D35BA-65E3-4695-8931-D0FE388DC634}">
  <dimension ref="B1:C54"/>
  <sheetViews>
    <sheetView zoomScaleNormal="100" workbookViewId="0">
      <pane xSplit="3" ySplit="2" topLeftCell="D50" activePane="bottomRight" state="frozen"/>
      <selection pane="topRight" activeCell="E45" sqref="E45"/>
      <selection pane="bottomLeft" activeCell="E45" sqref="E45"/>
      <selection pane="bottomRight" activeCell="B53" sqref="B53"/>
    </sheetView>
  </sheetViews>
  <sheetFormatPr defaultColWidth="9.109375" defaultRowHeight="13.2" x14ac:dyDescent="0.3"/>
  <cols>
    <col min="1" max="1" width="1.6640625" style="14" customWidth="1"/>
    <col min="2" max="2" width="28.44140625" style="14" bestFit="1" customWidth="1"/>
    <col min="3" max="3" width="56.6640625" style="1" customWidth="1"/>
    <col min="4" max="16384" width="9.109375" style="14"/>
  </cols>
  <sheetData>
    <row r="1" spans="2:3" s="74" customFormat="1" ht="44.25" customHeight="1" x14ac:dyDescent="0.3">
      <c r="B1" s="109" t="s">
        <v>49</v>
      </c>
      <c r="C1" s="110"/>
    </row>
    <row r="2" spans="2:3" x14ac:dyDescent="0.3">
      <c r="B2" s="29" t="s">
        <v>50</v>
      </c>
      <c r="C2" s="30" t="s">
        <v>51</v>
      </c>
    </row>
    <row r="3" spans="2:3" ht="52.8" x14ac:dyDescent="0.3">
      <c r="B3" s="27" t="s">
        <v>52</v>
      </c>
      <c r="C3" s="24" t="s">
        <v>53</v>
      </c>
    </row>
    <row r="4" spans="2:3" ht="52.8" x14ac:dyDescent="0.3">
      <c r="B4" s="27" t="s">
        <v>54</v>
      </c>
      <c r="C4" s="24" t="s">
        <v>55</v>
      </c>
    </row>
    <row r="5" spans="2:3" x14ac:dyDescent="0.3">
      <c r="B5" s="27" t="s">
        <v>56</v>
      </c>
      <c r="C5" s="24" t="s">
        <v>57</v>
      </c>
    </row>
    <row r="6" spans="2:3" ht="66" x14ac:dyDescent="0.3">
      <c r="B6" s="27" t="s">
        <v>58</v>
      </c>
      <c r="C6" s="24" t="s">
        <v>59</v>
      </c>
    </row>
    <row r="7" spans="2:3" ht="39.6" x14ac:dyDescent="0.3">
      <c r="B7" s="27" t="s">
        <v>60</v>
      </c>
      <c r="C7" s="24" t="s">
        <v>61</v>
      </c>
    </row>
    <row r="8" spans="2:3" ht="39.6" x14ac:dyDescent="0.3">
      <c r="B8" s="27" t="s">
        <v>62</v>
      </c>
      <c r="C8" s="24" t="s">
        <v>63</v>
      </c>
    </row>
    <row r="9" spans="2:3" ht="39.6" x14ac:dyDescent="0.3">
      <c r="B9" s="24" t="s">
        <v>64</v>
      </c>
      <c r="C9" s="24" t="s">
        <v>65</v>
      </c>
    </row>
    <row r="10" spans="2:3" ht="26.4" x14ac:dyDescent="0.3">
      <c r="B10" s="27" t="s">
        <v>66</v>
      </c>
      <c r="C10" s="24" t="s">
        <v>67</v>
      </c>
    </row>
    <row r="11" spans="2:3" x14ac:dyDescent="0.3">
      <c r="B11" s="27" t="s">
        <v>68</v>
      </c>
      <c r="C11" s="24" t="s">
        <v>69</v>
      </c>
    </row>
    <row r="12" spans="2:3" ht="26.4" x14ac:dyDescent="0.3">
      <c r="B12" s="27" t="s">
        <v>70</v>
      </c>
      <c r="C12" s="24" t="s">
        <v>71</v>
      </c>
    </row>
    <row r="13" spans="2:3" ht="105.6" x14ac:dyDescent="0.3">
      <c r="B13" s="24" t="s">
        <v>72</v>
      </c>
      <c r="C13" s="24" t="s">
        <v>73</v>
      </c>
    </row>
    <row r="14" spans="2:3" ht="26.4" x14ac:dyDescent="0.3">
      <c r="B14" s="24" t="s">
        <v>74</v>
      </c>
      <c r="C14" s="24" t="s">
        <v>75</v>
      </c>
    </row>
    <row r="15" spans="2:3" ht="52.8" x14ac:dyDescent="0.3">
      <c r="B15" s="24" t="s">
        <v>76</v>
      </c>
      <c r="C15" s="24" t="s">
        <v>77</v>
      </c>
    </row>
    <row r="16" spans="2:3" ht="52.8" x14ac:dyDescent="0.3">
      <c r="B16" s="24" t="s">
        <v>78</v>
      </c>
      <c r="C16" s="24" t="s">
        <v>79</v>
      </c>
    </row>
    <row r="17" spans="2:3" x14ac:dyDescent="0.3">
      <c r="B17" s="27" t="s">
        <v>80</v>
      </c>
      <c r="C17" s="24" t="s">
        <v>81</v>
      </c>
    </row>
    <row r="18" spans="2:3" ht="66" x14ac:dyDescent="0.3">
      <c r="B18" s="27" t="s">
        <v>82</v>
      </c>
      <c r="C18" s="24" t="s">
        <v>83</v>
      </c>
    </row>
    <row r="19" spans="2:3" x14ac:dyDescent="0.3">
      <c r="B19" s="27" t="s">
        <v>84</v>
      </c>
      <c r="C19" s="24" t="s">
        <v>85</v>
      </c>
    </row>
    <row r="20" spans="2:3" x14ac:dyDescent="0.3">
      <c r="B20" s="1" t="s">
        <v>86</v>
      </c>
      <c r="C20" s="24" t="s">
        <v>87</v>
      </c>
    </row>
    <row r="21" spans="2:3" ht="39.6" x14ac:dyDescent="0.3">
      <c r="B21" s="24" t="s">
        <v>88</v>
      </c>
      <c r="C21" s="24" t="s">
        <v>89</v>
      </c>
    </row>
    <row r="22" spans="2:3" ht="26.4" x14ac:dyDescent="0.3">
      <c r="B22" s="24" t="s">
        <v>90</v>
      </c>
      <c r="C22" s="24" t="s">
        <v>91</v>
      </c>
    </row>
    <row r="23" spans="2:3" ht="26.4" x14ac:dyDescent="0.3">
      <c r="B23" s="24" t="s">
        <v>92</v>
      </c>
      <c r="C23" s="24" t="s">
        <v>93</v>
      </c>
    </row>
    <row r="24" spans="2:3" x14ac:dyDescent="0.3">
      <c r="B24" s="24" t="s">
        <v>94</v>
      </c>
      <c r="C24" s="24" t="s">
        <v>95</v>
      </c>
    </row>
    <row r="25" spans="2:3" ht="26.4" x14ac:dyDescent="0.3">
      <c r="B25" s="24" t="s">
        <v>96</v>
      </c>
      <c r="C25" s="24" t="s">
        <v>97</v>
      </c>
    </row>
    <row r="26" spans="2:3" ht="52.8" x14ac:dyDescent="0.3">
      <c r="B26" s="24" t="s">
        <v>98</v>
      </c>
      <c r="C26" s="24" t="s">
        <v>99</v>
      </c>
    </row>
    <row r="27" spans="2:3" x14ac:dyDescent="0.3">
      <c r="B27" s="24" t="s">
        <v>100</v>
      </c>
      <c r="C27" s="24" t="s">
        <v>101</v>
      </c>
    </row>
    <row r="28" spans="2:3" x14ac:dyDescent="0.3">
      <c r="B28" s="24" t="s">
        <v>102</v>
      </c>
      <c r="C28" s="24" t="s">
        <v>103</v>
      </c>
    </row>
    <row r="29" spans="2:3" ht="26.4" x14ac:dyDescent="0.3">
      <c r="B29" s="24" t="s">
        <v>104</v>
      </c>
      <c r="C29" s="24" t="s">
        <v>105</v>
      </c>
    </row>
    <row r="30" spans="2:3" ht="26.4" x14ac:dyDescent="0.3">
      <c r="B30" s="27" t="s">
        <v>106</v>
      </c>
      <c r="C30" s="24" t="s">
        <v>107</v>
      </c>
    </row>
    <row r="31" spans="2:3" ht="52.8" x14ac:dyDescent="0.3">
      <c r="B31" s="27" t="s">
        <v>108</v>
      </c>
      <c r="C31" s="24" t="s">
        <v>109</v>
      </c>
    </row>
    <row r="32" spans="2:3" x14ac:dyDescent="0.3">
      <c r="B32" s="27" t="s">
        <v>110</v>
      </c>
      <c r="C32" s="24" t="s">
        <v>111</v>
      </c>
    </row>
    <row r="33" spans="2:3" ht="26.4" x14ac:dyDescent="0.3">
      <c r="B33" s="27" t="s">
        <v>112</v>
      </c>
      <c r="C33" s="24" t="s">
        <v>113</v>
      </c>
    </row>
    <row r="34" spans="2:3" ht="43.2" x14ac:dyDescent="0.3">
      <c r="B34" s="27" t="s">
        <v>114</v>
      </c>
      <c r="C34" s="66" t="s">
        <v>115</v>
      </c>
    </row>
    <row r="35" spans="2:3" ht="52.8" x14ac:dyDescent="0.3">
      <c r="B35" s="27" t="s">
        <v>116</v>
      </c>
      <c r="C35" s="24" t="s">
        <v>117</v>
      </c>
    </row>
    <row r="36" spans="2:3" ht="26.4" x14ac:dyDescent="0.3">
      <c r="B36" s="24" t="s">
        <v>118</v>
      </c>
      <c r="C36" s="1" t="s">
        <v>119</v>
      </c>
    </row>
    <row r="37" spans="2:3" ht="26.4" x14ac:dyDescent="0.3">
      <c r="B37" s="24" t="s">
        <v>120</v>
      </c>
      <c r="C37" s="24" t="s">
        <v>121</v>
      </c>
    </row>
    <row r="38" spans="2:3" ht="26.4" x14ac:dyDescent="0.3">
      <c r="B38" s="24" t="s">
        <v>122</v>
      </c>
      <c r="C38" s="24" t="s">
        <v>123</v>
      </c>
    </row>
    <row r="39" spans="2:3" x14ac:dyDescent="0.3">
      <c r="B39" s="24" t="s">
        <v>124</v>
      </c>
      <c r="C39" s="24" t="s">
        <v>125</v>
      </c>
    </row>
    <row r="40" spans="2:3" ht="26.4" x14ac:dyDescent="0.3">
      <c r="B40" s="24" t="s">
        <v>126</v>
      </c>
      <c r="C40" s="24" t="s">
        <v>127</v>
      </c>
    </row>
    <row r="41" spans="2:3" ht="52.8" x14ac:dyDescent="0.3">
      <c r="B41" s="24" t="s">
        <v>128</v>
      </c>
      <c r="C41" s="24" t="s">
        <v>129</v>
      </c>
    </row>
    <row r="42" spans="2:3" ht="26.4" x14ac:dyDescent="0.3">
      <c r="B42" s="24" t="s">
        <v>130</v>
      </c>
      <c r="C42" s="24" t="s">
        <v>131</v>
      </c>
    </row>
    <row r="43" spans="2:3" x14ac:dyDescent="0.3">
      <c r="B43" s="24" t="s">
        <v>132</v>
      </c>
      <c r="C43" s="24" t="s">
        <v>133</v>
      </c>
    </row>
    <row r="44" spans="2:3" ht="39.6" x14ac:dyDescent="0.3">
      <c r="B44" s="24" t="s">
        <v>134</v>
      </c>
      <c r="C44" s="24" t="s">
        <v>135</v>
      </c>
    </row>
    <row r="45" spans="2:3" x14ac:dyDescent="0.3">
      <c r="B45" s="27" t="s">
        <v>136</v>
      </c>
      <c r="C45" s="24" t="s">
        <v>137</v>
      </c>
    </row>
    <row r="46" spans="2:3" ht="39.6" x14ac:dyDescent="0.3">
      <c r="B46" s="24" t="s">
        <v>138</v>
      </c>
      <c r="C46" s="24" t="s">
        <v>139</v>
      </c>
    </row>
    <row r="47" spans="2:3" ht="26.4" x14ac:dyDescent="0.3">
      <c r="B47" s="24" t="s">
        <v>140</v>
      </c>
      <c r="C47" s="24" t="s">
        <v>141</v>
      </c>
    </row>
    <row r="48" spans="2:3" ht="26.4" x14ac:dyDescent="0.3">
      <c r="B48" s="24" t="s">
        <v>142</v>
      </c>
      <c r="C48" s="24" t="s">
        <v>143</v>
      </c>
    </row>
    <row r="49" spans="2:3" x14ac:dyDescent="0.3">
      <c r="B49" s="24" t="s">
        <v>144</v>
      </c>
      <c r="C49" s="24" t="s">
        <v>145</v>
      </c>
    </row>
    <row r="50" spans="2:3" ht="132" x14ac:dyDescent="0.3">
      <c r="B50" s="24" t="s">
        <v>146</v>
      </c>
      <c r="C50" s="24" t="s">
        <v>147</v>
      </c>
    </row>
    <row r="51" spans="2:3" ht="66" x14ac:dyDescent="0.3">
      <c r="B51" s="24" t="s">
        <v>148</v>
      </c>
      <c r="C51" s="24" t="s">
        <v>149</v>
      </c>
    </row>
    <row r="52" spans="2:3" ht="79.2" x14ac:dyDescent="0.3">
      <c r="B52" s="24" t="s">
        <v>150</v>
      </c>
      <c r="C52" s="24" t="s">
        <v>151</v>
      </c>
    </row>
    <row r="53" spans="2:3" x14ac:dyDescent="0.3">
      <c r="B53" s="1"/>
    </row>
    <row r="54" spans="2:3" x14ac:dyDescent="0.3">
      <c r="B54" s="1"/>
    </row>
  </sheetData>
  <sortState xmlns:xlrd2="http://schemas.microsoft.com/office/spreadsheetml/2017/richdata2" ref="B3:C52">
    <sortCondition ref="B3:B52"/>
  </sortState>
  <mergeCells count="1">
    <mergeCell ref="B1:C1"/>
  </mergeCells>
  <conditionalFormatting sqref="B3:C35 B36 B37:C52">
    <cfRule type="expression" dxfId="65" priority="16">
      <formula>MOD(ROW(),2)=0</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4359E-203C-4F36-87CF-12483234E5F9}">
  <dimension ref="B1:D75"/>
  <sheetViews>
    <sheetView topLeftCell="A19" workbookViewId="0">
      <selection activeCell="C58" sqref="C58"/>
    </sheetView>
  </sheetViews>
  <sheetFormatPr defaultColWidth="9.109375" defaultRowHeight="13.2" x14ac:dyDescent="0.3"/>
  <cols>
    <col min="1" max="1" width="1" style="14" customWidth="1"/>
    <col min="2" max="2" width="15.6640625" style="14" bestFit="1" customWidth="1"/>
    <col min="3" max="3" width="56.6640625" style="1" customWidth="1"/>
    <col min="4" max="4" width="58.88671875" style="1" customWidth="1"/>
    <col min="5" max="16384" width="9.109375" style="14"/>
  </cols>
  <sheetData>
    <row r="1" spans="2:4" ht="34.950000000000003" customHeight="1" x14ac:dyDescent="0.3">
      <c r="B1" s="109" t="s">
        <v>152</v>
      </c>
      <c r="C1" s="110"/>
      <c r="D1" s="110"/>
    </row>
    <row r="2" spans="2:4" s="44" customFormat="1" x14ac:dyDescent="0.3">
      <c r="B2" s="29" t="s">
        <v>153</v>
      </c>
      <c r="C2" s="30" t="s">
        <v>154</v>
      </c>
      <c r="D2" s="30" t="s">
        <v>155</v>
      </c>
    </row>
    <row r="3" spans="2:4" ht="26.4" x14ac:dyDescent="0.3">
      <c r="B3" s="42">
        <v>211</v>
      </c>
      <c r="C3" s="24" t="s">
        <v>156</v>
      </c>
      <c r="D3" s="24"/>
    </row>
    <row r="4" spans="2:4" ht="39.6" x14ac:dyDescent="0.3">
      <c r="B4" s="42">
        <v>988</v>
      </c>
      <c r="C4" s="24" t="s">
        <v>157</v>
      </c>
      <c r="D4" s="24"/>
    </row>
    <row r="5" spans="2:4" x14ac:dyDescent="0.3">
      <c r="B5" s="27" t="s">
        <v>158</v>
      </c>
      <c r="C5" s="24" t="s">
        <v>159</v>
      </c>
      <c r="D5" s="24"/>
    </row>
    <row r="6" spans="2:4" x14ac:dyDescent="0.3">
      <c r="B6" s="27" t="s">
        <v>160</v>
      </c>
      <c r="C6" s="24" t="s">
        <v>161</v>
      </c>
      <c r="D6" s="24"/>
    </row>
    <row r="7" spans="2:4" x14ac:dyDescent="0.3">
      <c r="B7" s="27" t="s">
        <v>162</v>
      </c>
      <c r="C7" s="24" t="s">
        <v>163</v>
      </c>
      <c r="D7" s="24"/>
    </row>
    <row r="8" spans="2:4" x14ac:dyDescent="0.3">
      <c r="B8" s="27" t="s">
        <v>164</v>
      </c>
      <c r="C8" s="24" t="s">
        <v>165</v>
      </c>
      <c r="D8" s="24"/>
    </row>
    <row r="9" spans="2:4" ht="18" customHeight="1" x14ac:dyDescent="0.3">
      <c r="B9" s="27" t="s">
        <v>166</v>
      </c>
      <c r="C9" s="24" t="s">
        <v>167</v>
      </c>
      <c r="D9" s="24" t="s">
        <v>168</v>
      </c>
    </row>
    <row r="10" spans="2:4" ht="39.6" x14ac:dyDescent="0.3">
      <c r="B10" s="27" t="s">
        <v>169</v>
      </c>
      <c r="C10" s="24" t="s">
        <v>170</v>
      </c>
      <c r="D10" s="24"/>
    </row>
    <row r="11" spans="2:4" x14ac:dyDescent="0.3">
      <c r="B11" s="27" t="s">
        <v>171</v>
      </c>
      <c r="C11" s="24" t="s">
        <v>172</v>
      </c>
      <c r="D11" s="24"/>
    </row>
    <row r="12" spans="2:4" x14ac:dyDescent="0.3">
      <c r="B12" s="27" t="s">
        <v>173</v>
      </c>
      <c r="C12" s="24" t="s">
        <v>174</v>
      </c>
      <c r="D12" s="24"/>
    </row>
    <row r="13" spans="2:4" x14ac:dyDescent="0.3">
      <c r="B13" s="27" t="s">
        <v>175</v>
      </c>
      <c r="C13" s="24" t="s">
        <v>176</v>
      </c>
      <c r="D13" s="24"/>
    </row>
    <row r="14" spans="2:4" x14ac:dyDescent="0.3">
      <c r="B14" s="27" t="s">
        <v>177</v>
      </c>
      <c r="C14" s="24" t="s">
        <v>178</v>
      </c>
      <c r="D14" s="24"/>
    </row>
    <row r="15" spans="2:4" x14ac:dyDescent="0.3">
      <c r="B15" s="27" t="s">
        <v>179</v>
      </c>
      <c r="C15" s="24" t="s">
        <v>180</v>
      </c>
      <c r="D15" s="24"/>
    </row>
    <row r="16" spans="2:4" x14ac:dyDescent="0.3">
      <c r="B16" s="27" t="s">
        <v>181</v>
      </c>
      <c r="C16" s="24" t="s">
        <v>182</v>
      </c>
      <c r="D16" s="24"/>
    </row>
    <row r="17" spans="2:4" x14ac:dyDescent="0.3">
      <c r="B17" s="27" t="s">
        <v>183</v>
      </c>
      <c r="C17" s="24" t="s">
        <v>184</v>
      </c>
      <c r="D17" s="24"/>
    </row>
    <row r="18" spans="2:4" x14ac:dyDescent="0.3">
      <c r="B18" s="27" t="s">
        <v>185</v>
      </c>
      <c r="C18" s="24" t="s">
        <v>186</v>
      </c>
      <c r="D18" s="24"/>
    </row>
    <row r="19" spans="2:4" x14ac:dyDescent="0.3">
      <c r="B19" s="27" t="s">
        <v>187</v>
      </c>
      <c r="C19" s="24" t="s">
        <v>188</v>
      </c>
      <c r="D19" s="24"/>
    </row>
    <row r="20" spans="2:4" s="2" customFormat="1" x14ac:dyDescent="0.3">
      <c r="B20" s="27" t="s">
        <v>189</v>
      </c>
      <c r="C20" s="24" t="s">
        <v>190</v>
      </c>
      <c r="D20" s="28"/>
    </row>
    <row r="21" spans="2:4" x14ac:dyDescent="0.3">
      <c r="B21" s="27" t="s">
        <v>191</v>
      </c>
      <c r="C21" s="24" t="s">
        <v>192</v>
      </c>
      <c r="D21" s="24"/>
    </row>
    <row r="22" spans="2:4" ht="26.4" x14ac:dyDescent="0.3">
      <c r="B22" s="27" t="s">
        <v>193</v>
      </c>
      <c r="C22" s="24" t="s">
        <v>194</v>
      </c>
      <c r="D22" s="24" t="s">
        <v>195</v>
      </c>
    </row>
    <row r="23" spans="2:4" x14ac:dyDescent="0.3">
      <c r="B23" s="27" t="s">
        <v>196</v>
      </c>
      <c r="C23" s="24" t="s">
        <v>197</v>
      </c>
      <c r="D23" s="24"/>
    </row>
    <row r="24" spans="2:4" x14ac:dyDescent="0.3">
      <c r="B24" s="27" t="s">
        <v>198</v>
      </c>
      <c r="C24" s="24" t="s">
        <v>199</v>
      </c>
      <c r="D24" s="24" t="s">
        <v>200</v>
      </c>
    </row>
    <row r="25" spans="2:4" x14ac:dyDescent="0.3">
      <c r="B25" s="27" t="s">
        <v>201</v>
      </c>
      <c r="C25" s="24" t="s">
        <v>202</v>
      </c>
      <c r="D25" s="24"/>
    </row>
    <row r="26" spans="2:4" x14ac:dyDescent="0.3">
      <c r="B26" s="27" t="s">
        <v>203</v>
      </c>
      <c r="C26" s="24" t="s">
        <v>204</v>
      </c>
      <c r="D26" s="24" t="s">
        <v>205</v>
      </c>
    </row>
    <row r="27" spans="2:4" x14ac:dyDescent="0.3">
      <c r="B27" s="27" t="s">
        <v>206</v>
      </c>
      <c r="C27" s="24" t="s">
        <v>207</v>
      </c>
      <c r="D27" s="24"/>
    </row>
    <row r="28" spans="2:4" x14ac:dyDescent="0.3">
      <c r="B28" s="27" t="s">
        <v>208</v>
      </c>
      <c r="C28" s="24" t="s">
        <v>209</v>
      </c>
      <c r="D28" s="24"/>
    </row>
    <row r="29" spans="2:4" x14ac:dyDescent="0.3">
      <c r="B29" s="27" t="s">
        <v>210</v>
      </c>
      <c r="C29" s="24" t="s">
        <v>211</v>
      </c>
      <c r="D29" s="24"/>
    </row>
    <row r="30" spans="2:4" x14ac:dyDescent="0.3">
      <c r="B30" s="27" t="s">
        <v>212</v>
      </c>
      <c r="C30" s="24" t="s">
        <v>213</v>
      </c>
      <c r="D30" s="24"/>
    </row>
    <row r="31" spans="2:4" x14ac:dyDescent="0.3">
      <c r="B31" s="27" t="s">
        <v>214</v>
      </c>
      <c r="C31" s="24" t="s">
        <v>215</v>
      </c>
      <c r="D31" s="24"/>
    </row>
    <row r="32" spans="2:4" x14ac:dyDescent="0.3">
      <c r="B32" s="27" t="s">
        <v>216</v>
      </c>
      <c r="C32" s="24" t="s">
        <v>217</v>
      </c>
      <c r="D32" s="24"/>
    </row>
    <row r="33" spans="2:4" x14ac:dyDescent="0.3">
      <c r="B33" s="27" t="s">
        <v>218</v>
      </c>
      <c r="C33" s="24" t="s">
        <v>219</v>
      </c>
      <c r="D33" s="24"/>
    </row>
    <row r="34" spans="2:4" x14ac:dyDescent="0.3">
      <c r="B34" s="27" t="s">
        <v>220</v>
      </c>
      <c r="C34" s="24" t="s">
        <v>221</v>
      </c>
      <c r="D34" s="24"/>
    </row>
    <row r="35" spans="2:4" x14ac:dyDescent="0.3">
      <c r="B35" s="27" t="s">
        <v>222</v>
      </c>
      <c r="C35" s="24" t="s">
        <v>223</v>
      </c>
      <c r="D35" s="24"/>
    </row>
    <row r="36" spans="2:4" x14ac:dyDescent="0.3">
      <c r="B36" s="27" t="s">
        <v>224</v>
      </c>
      <c r="C36" s="24" t="s">
        <v>225</v>
      </c>
      <c r="D36" s="24"/>
    </row>
    <row r="37" spans="2:4" x14ac:dyDescent="0.3">
      <c r="B37" s="27" t="s">
        <v>226</v>
      </c>
      <c r="C37" s="24" t="s">
        <v>227</v>
      </c>
      <c r="D37" s="24"/>
    </row>
    <row r="38" spans="2:4" x14ac:dyDescent="0.3">
      <c r="B38" s="27" t="s">
        <v>102</v>
      </c>
      <c r="C38" s="24" t="s">
        <v>228</v>
      </c>
      <c r="D38" s="24"/>
    </row>
    <row r="39" spans="2:4" x14ac:dyDescent="0.3">
      <c r="B39" s="27" t="s">
        <v>229</v>
      </c>
      <c r="C39" s="24" t="s">
        <v>230</v>
      </c>
      <c r="D39" s="24"/>
    </row>
    <row r="40" spans="2:4" x14ac:dyDescent="0.3">
      <c r="B40" s="27" t="s">
        <v>231</v>
      </c>
      <c r="C40" s="24" t="s">
        <v>232</v>
      </c>
      <c r="D40" s="24"/>
    </row>
    <row r="41" spans="2:4" x14ac:dyDescent="0.3">
      <c r="B41" s="27" t="s">
        <v>233</v>
      </c>
      <c r="C41" s="24" t="s">
        <v>234</v>
      </c>
      <c r="D41" s="24"/>
    </row>
    <row r="42" spans="2:4" x14ac:dyDescent="0.3">
      <c r="B42" s="27" t="s">
        <v>235</v>
      </c>
      <c r="C42" s="24" t="s">
        <v>236</v>
      </c>
      <c r="D42" s="24"/>
    </row>
    <row r="43" spans="2:4" x14ac:dyDescent="0.3">
      <c r="B43" s="27" t="s">
        <v>237</v>
      </c>
      <c r="C43" s="24" t="s">
        <v>238</v>
      </c>
      <c r="D43" s="24"/>
    </row>
    <row r="44" spans="2:4" x14ac:dyDescent="0.3">
      <c r="B44" s="27" t="s">
        <v>239</v>
      </c>
      <c r="C44" s="24" t="s">
        <v>240</v>
      </c>
      <c r="D44" s="24"/>
    </row>
    <row r="45" spans="2:4" x14ac:dyDescent="0.3">
      <c r="B45" s="27" t="s">
        <v>241</v>
      </c>
      <c r="C45" s="24" t="s">
        <v>242</v>
      </c>
      <c r="D45" s="24"/>
    </row>
    <row r="46" spans="2:4" x14ac:dyDescent="0.3">
      <c r="B46" s="27" t="s">
        <v>243</v>
      </c>
      <c r="C46" s="24" t="s">
        <v>244</v>
      </c>
      <c r="D46" s="24"/>
    </row>
    <row r="47" spans="2:4" x14ac:dyDescent="0.3">
      <c r="B47" s="27" t="s">
        <v>245</v>
      </c>
      <c r="C47" s="24" t="s">
        <v>246</v>
      </c>
      <c r="D47" s="24"/>
    </row>
    <row r="48" spans="2:4" x14ac:dyDescent="0.3">
      <c r="B48" s="27" t="s">
        <v>247</v>
      </c>
      <c r="C48" s="24" t="s">
        <v>248</v>
      </c>
      <c r="D48" s="24"/>
    </row>
    <row r="49" spans="2:4" x14ac:dyDescent="0.3">
      <c r="B49" s="27" t="s">
        <v>249</v>
      </c>
      <c r="C49" s="24" t="s">
        <v>250</v>
      </c>
      <c r="D49" s="24"/>
    </row>
    <row r="50" spans="2:4" x14ac:dyDescent="0.3">
      <c r="B50" s="27" t="s">
        <v>251</v>
      </c>
      <c r="C50" s="24" t="s">
        <v>252</v>
      </c>
      <c r="D50" s="24"/>
    </row>
    <row r="51" spans="2:4" x14ac:dyDescent="0.3">
      <c r="B51" s="27" t="s">
        <v>253</v>
      </c>
      <c r="C51" s="24" t="s">
        <v>254</v>
      </c>
      <c r="D51" s="24"/>
    </row>
    <row r="52" spans="2:4" x14ac:dyDescent="0.3">
      <c r="B52" s="27" t="s">
        <v>255</v>
      </c>
      <c r="C52" s="24" t="s">
        <v>256</v>
      </c>
      <c r="D52" s="24"/>
    </row>
    <row r="53" spans="2:4" x14ac:dyDescent="0.3">
      <c r="B53" s="27" t="s">
        <v>257</v>
      </c>
      <c r="C53" s="24" t="s">
        <v>258</v>
      </c>
      <c r="D53" s="24"/>
    </row>
    <row r="54" spans="2:4" x14ac:dyDescent="0.3">
      <c r="B54" s="27" t="s">
        <v>259</v>
      </c>
      <c r="C54" s="24" t="s">
        <v>260</v>
      </c>
      <c r="D54" s="24"/>
    </row>
    <row r="55" spans="2:4" x14ac:dyDescent="0.3">
      <c r="B55" s="27" t="s">
        <v>261</v>
      </c>
      <c r="C55" s="24" t="s">
        <v>262</v>
      </c>
      <c r="D55" s="24"/>
    </row>
    <row r="56" spans="2:4" x14ac:dyDescent="0.3">
      <c r="B56" s="27" t="s">
        <v>263</v>
      </c>
      <c r="C56" s="24" t="s">
        <v>264</v>
      </c>
      <c r="D56" s="24"/>
    </row>
    <row r="57" spans="2:4" x14ac:dyDescent="0.3">
      <c r="B57" s="27" t="s">
        <v>265</v>
      </c>
      <c r="C57" s="24" t="s">
        <v>266</v>
      </c>
      <c r="D57" s="24"/>
    </row>
    <row r="58" spans="2:4" x14ac:dyDescent="0.3">
      <c r="B58" s="27" t="s">
        <v>267</v>
      </c>
      <c r="C58" s="24" t="s">
        <v>268</v>
      </c>
      <c r="D58" s="24"/>
    </row>
    <row r="59" spans="2:4" x14ac:dyDescent="0.3">
      <c r="B59" s="27" t="s">
        <v>269</v>
      </c>
      <c r="C59" s="24" t="s">
        <v>270</v>
      </c>
      <c r="D59" s="24"/>
    </row>
    <row r="60" spans="2:4" x14ac:dyDescent="0.3">
      <c r="B60" s="27" t="s">
        <v>271</v>
      </c>
      <c r="C60" s="24" t="s">
        <v>272</v>
      </c>
      <c r="D60" s="24"/>
    </row>
    <row r="61" spans="2:4" x14ac:dyDescent="0.3">
      <c r="B61" s="27" t="s">
        <v>273</v>
      </c>
      <c r="C61" s="24" t="s">
        <v>274</v>
      </c>
      <c r="D61" s="24"/>
    </row>
    <row r="62" spans="2:4" x14ac:dyDescent="0.3">
      <c r="B62" s="27" t="s">
        <v>275</v>
      </c>
      <c r="C62" s="24" t="s">
        <v>276</v>
      </c>
      <c r="D62" s="24"/>
    </row>
    <row r="63" spans="2:4" x14ac:dyDescent="0.3">
      <c r="B63" s="27" t="s">
        <v>277</v>
      </c>
      <c r="C63" s="24" t="s">
        <v>278</v>
      </c>
      <c r="D63" s="24"/>
    </row>
    <row r="64" spans="2:4" x14ac:dyDescent="0.3">
      <c r="B64" s="27" t="s">
        <v>279</v>
      </c>
      <c r="C64" s="24" t="s">
        <v>280</v>
      </c>
      <c r="D64" s="24"/>
    </row>
    <row r="65" spans="2:4" x14ac:dyDescent="0.3">
      <c r="B65" s="27" t="s">
        <v>281</v>
      </c>
      <c r="C65" s="24" t="s">
        <v>282</v>
      </c>
      <c r="D65" s="24"/>
    </row>
    <row r="66" spans="2:4" x14ac:dyDescent="0.3">
      <c r="B66" s="27" t="s">
        <v>283</v>
      </c>
      <c r="C66" s="24" t="s">
        <v>284</v>
      </c>
      <c r="D66" s="24"/>
    </row>
    <row r="67" spans="2:4" x14ac:dyDescent="0.3">
      <c r="B67" s="27" t="s">
        <v>285</v>
      </c>
      <c r="C67" s="24" t="s">
        <v>286</v>
      </c>
      <c r="D67" s="24"/>
    </row>
    <row r="68" spans="2:4" x14ac:dyDescent="0.3">
      <c r="B68" s="27" t="s">
        <v>287</v>
      </c>
      <c r="C68" s="24" t="s">
        <v>288</v>
      </c>
      <c r="D68" s="24"/>
    </row>
    <row r="69" spans="2:4" x14ac:dyDescent="0.3">
      <c r="B69" s="27" t="s">
        <v>289</v>
      </c>
      <c r="C69" s="24" t="s">
        <v>290</v>
      </c>
      <c r="D69" s="24"/>
    </row>
    <row r="70" spans="2:4" x14ac:dyDescent="0.3">
      <c r="B70" s="27" t="s">
        <v>291</v>
      </c>
      <c r="C70" s="24" t="s">
        <v>292</v>
      </c>
      <c r="D70" s="24"/>
    </row>
    <row r="71" spans="2:4" x14ac:dyDescent="0.3">
      <c r="B71" s="27" t="s">
        <v>293</v>
      </c>
      <c r="C71" s="24" t="s">
        <v>294</v>
      </c>
      <c r="D71" s="24"/>
    </row>
    <row r="72" spans="2:4" x14ac:dyDescent="0.3">
      <c r="B72" s="27" t="s">
        <v>295</v>
      </c>
      <c r="C72" s="24" t="s">
        <v>296</v>
      </c>
      <c r="D72" s="24"/>
    </row>
    <row r="73" spans="2:4" x14ac:dyDescent="0.3">
      <c r="B73" s="27" t="s">
        <v>297</v>
      </c>
      <c r="C73" s="24" t="s">
        <v>298</v>
      </c>
      <c r="D73" s="24"/>
    </row>
    <row r="74" spans="2:4" x14ac:dyDescent="0.3">
      <c r="B74" s="27" t="s">
        <v>299</v>
      </c>
      <c r="C74" s="24" t="s">
        <v>300</v>
      </c>
      <c r="D74" s="24"/>
    </row>
    <row r="75" spans="2:4" ht="92.4" x14ac:dyDescent="0.3">
      <c r="B75" s="27" t="s">
        <v>301</v>
      </c>
      <c r="C75" s="24" t="s">
        <v>302</v>
      </c>
      <c r="D75" s="24" t="s">
        <v>303</v>
      </c>
    </row>
  </sheetData>
  <sortState xmlns:xlrd2="http://schemas.microsoft.com/office/spreadsheetml/2017/richdata2" ref="B3:D75">
    <sortCondition ref="B3:B75"/>
  </sortState>
  <mergeCells count="1">
    <mergeCell ref="B1:D1"/>
  </mergeCells>
  <conditionalFormatting sqref="B3:D75">
    <cfRule type="expression" dxfId="64" priority="2">
      <formula>MOD(ROW(),2)=0</formula>
    </cfRule>
  </conditionalFormatting>
  <conditionalFormatting sqref="C36:C37">
    <cfRule type="expression" dxfId="63" priority="1">
      <formula>MOD(ROW(),2)=0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563E2-04DC-445A-945C-68EEC2009EF6}">
  <sheetPr>
    <pageSetUpPr fitToPage="1"/>
  </sheetPr>
  <dimension ref="A1:P39"/>
  <sheetViews>
    <sheetView topLeftCell="A27" zoomScale="140" zoomScaleNormal="140" zoomScaleSheetLayoutView="90" zoomScalePageLayoutView="55" workbookViewId="0">
      <selection activeCell="D16" sqref="D16"/>
    </sheetView>
  </sheetViews>
  <sheetFormatPr defaultColWidth="9.109375" defaultRowHeight="13.2" x14ac:dyDescent="0.3"/>
  <cols>
    <col min="1" max="1" width="12.5546875" style="17" customWidth="1"/>
    <col min="2" max="2" width="15.44140625" style="17" customWidth="1"/>
    <col min="3" max="3" width="12.6640625" style="17" customWidth="1"/>
    <col min="4" max="4" width="65.6640625" style="18" customWidth="1"/>
    <col min="5" max="5" width="8.88671875" style="18" customWidth="1"/>
    <col min="6" max="6" width="11.6640625" style="18" customWidth="1"/>
    <col min="7" max="7" width="18.6640625" style="19" customWidth="1"/>
    <col min="8" max="8" width="46.6640625" style="19" customWidth="1"/>
    <col min="9" max="9" width="12.5546875" style="14" customWidth="1"/>
    <col min="10" max="12" width="9.109375" style="14"/>
    <col min="13" max="13" width="33.33203125" style="1" customWidth="1"/>
    <col min="14" max="14" width="12.44140625" style="14" customWidth="1"/>
    <col min="15" max="16384" width="9.109375" style="14"/>
  </cols>
  <sheetData>
    <row r="1" spans="1:16" s="4" customFormat="1" ht="21" x14ac:dyDescent="0.3">
      <c r="A1" s="118" t="s">
        <v>304</v>
      </c>
      <c r="B1" s="119"/>
      <c r="C1" s="119"/>
      <c r="D1" s="119"/>
      <c r="E1" s="119"/>
      <c r="F1" s="119"/>
      <c r="G1" s="119"/>
      <c r="H1" s="119"/>
      <c r="M1" s="97"/>
    </row>
    <row r="2" spans="1:16" ht="21.9" customHeight="1" x14ac:dyDescent="0.3">
      <c r="A2" s="116" t="s">
        <v>305</v>
      </c>
      <c r="B2" s="117"/>
      <c r="C2" s="117"/>
      <c r="D2" s="49"/>
      <c r="E2" s="49"/>
      <c r="F2" s="49"/>
      <c r="G2" s="56"/>
      <c r="H2" s="56"/>
    </row>
    <row r="3" spans="1:16" s="96" customFormat="1" ht="21.9" customHeight="1" x14ac:dyDescent="0.3">
      <c r="A3" s="120" t="s">
        <v>306</v>
      </c>
      <c r="B3" s="121"/>
      <c r="C3" s="122" t="s">
        <v>307</v>
      </c>
      <c r="D3" s="123"/>
      <c r="E3" s="123"/>
      <c r="F3" s="123"/>
      <c r="G3" s="123"/>
      <c r="H3" s="123"/>
      <c r="I3" s="123"/>
      <c r="J3" s="123"/>
      <c r="K3" s="123"/>
      <c r="L3" s="123"/>
      <c r="M3" s="123"/>
      <c r="N3" s="123"/>
      <c r="O3" s="123"/>
      <c r="P3" s="123"/>
    </row>
    <row r="4" spans="1:16" s="96" customFormat="1" ht="21.9" customHeight="1" x14ac:dyDescent="0.3">
      <c r="A4" s="120" t="s">
        <v>308</v>
      </c>
      <c r="B4" s="121"/>
      <c r="C4" s="122" t="s">
        <v>309</v>
      </c>
      <c r="D4" s="123"/>
      <c r="E4" s="123"/>
      <c r="F4" s="123"/>
      <c r="G4" s="123"/>
      <c r="H4" s="123"/>
      <c r="I4" s="123"/>
      <c r="J4" s="123"/>
      <c r="K4" s="123"/>
      <c r="L4" s="123"/>
      <c r="M4" s="123"/>
      <c r="N4" s="123"/>
      <c r="O4" s="123"/>
      <c r="P4" s="123"/>
    </row>
    <row r="5" spans="1:16" s="96" customFormat="1" ht="21.9" customHeight="1" x14ac:dyDescent="0.3">
      <c r="A5" s="120" t="s">
        <v>310</v>
      </c>
      <c r="B5" s="121"/>
      <c r="C5" s="122" t="s">
        <v>311</v>
      </c>
      <c r="D5" s="123"/>
      <c r="E5" s="123"/>
      <c r="F5" s="123"/>
      <c r="G5" s="123"/>
      <c r="H5" s="123"/>
      <c r="I5" s="123"/>
      <c r="J5" s="123"/>
      <c r="K5" s="123"/>
      <c r="L5" s="123"/>
      <c r="M5" s="123"/>
      <c r="N5" s="123"/>
      <c r="O5" s="123"/>
      <c r="P5" s="123"/>
    </row>
    <row r="6" spans="1:16" s="96" customFormat="1" ht="21.9" customHeight="1" x14ac:dyDescent="0.3">
      <c r="A6" s="111" t="s">
        <v>312</v>
      </c>
      <c r="B6" s="112"/>
      <c r="C6" s="113"/>
      <c r="D6" s="114"/>
      <c r="E6" s="114"/>
      <c r="F6" s="114"/>
      <c r="G6" s="114"/>
      <c r="H6" s="115"/>
      <c r="M6" s="99"/>
    </row>
    <row r="7" spans="1:16" s="9" customFormat="1" ht="40.950000000000003" customHeight="1" x14ac:dyDescent="0.3">
      <c r="A7" s="5" t="s">
        <v>313</v>
      </c>
      <c r="B7" s="6" t="s">
        <v>314</v>
      </c>
      <c r="C7" s="6" t="s">
        <v>315</v>
      </c>
      <c r="D7" s="7" t="s">
        <v>316</v>
      </c>
      <c r="E7" s="83" t="s">
        <v>317</v>
      </c>
      <c r="F7" s="83" t="s">
        <v>318</v>
      </c>
      <c r="G7" s="84" t="s">
        <v>319</v>
      </c>
      <c r="H7" s="87" t="s">
        <v>320</v>
      </c>
      <c r="I7" s="9" t="s">
        <v>321</v>
      </c>
      <c r="J7" s="9" t="s">
        <v>322</v>
      </c>
      <c r="K7" s="9" t="s">
        <v>323</v>
      </c>
      <c r="L7" s="9" t="s">
        <v>324</v>
      </c>
      <c r="M7" s="49" t="s">
        <v>325</v>
      </c>
    </row>
    <row r="8" spans="1:16" ht="33.75" customHeight="1" x14ac:dyDescent="0.3">
      <c r="A8" s="106">
        <v>1</v>
      </c>
      <c r="B8" s="35" t="s">
        <v>305</v>
      </c>
      <c r="C8" s="35" t="s">
        <v>326</v>
      </c>
      <c r="D8" s="12" t="s">
        <v>327</v>
      </c>
      <c r="E8" s="13" t="s">
        <v>328</v>
      </c>
      <c r="F8" s="13" t="s">
        <v>329</v>
      </c>
      <c r="G8" s="13"/>
      <c r="H8" s="13"/>
    </row>
    <row r="9" spans="1:16" ht="41.4" x14ac:dyDescent="0.3">
      <c r="A9" s="106">
        <v>2</v>
      </c>
      <c r="B9" s="36"/>
      <c r="C9" s="35" t="s">
        <v>330</v>
      </c>
      <c r="D9" s="12" t="s">
        <v>331</v>
      </c>
      <c r="E9" s="13" t="s">
        <v>328</v>
      </c>
      <c r="F9" s="13" t="s">
        <v>332</v>
      </c>
      <c r="G9" s="16"/>
      <c r="H9" s="16"/>
    </row>
    <row r="10" spans="1:16" ht="41.4" x14ac:dyDescent="0.3">
      <c r="A10" s="106">
        <v>3</v>
      </c>
      <c r="B10" s="36"/>
      <c r="C10" s="35" t="s">
        <v>333</v>
      </c>
      <c r="D10" s="12" t="s">
        <v>334</v>
      </c>
      <c r="E10" s="13" t="s">
        <v>328</v>
      </c>
      <c r="F10" s="13" t="s">
        <v>332</v>
      </c>
      <c r="G10" s="16"/>
      <c r="H10" s="16"/>
    </row>
    <row r="11" spans="1:16" ht="41.4" x14ac:dyDescent="0.3">
      <c r="A11" s="106">
        <v>4</v>
      </c>
      <c r="B11" s="36"/>
      <c r="C11" s="35" t="s">
        <v>335</v>
      </c>
      <c r="D11" s="31" t="s">
        <v>336</v>
      </c>
      <c r="E11" s="13" t="s">
        <v>328</v>
      </c>
      <c r="F11" s="63" t="s">
        <v>329</v>
      </c>
      <c r="G11" s="16"/>
      <c r="H11" s="16"/>
    </row>
    <row r="12" spans="1:16" ht="41.4" x14ac:dyDescent="0.3">
      <c r="A12" s="106">
        <v>5</v>
      </c>
      <c r="B12" s="36"/>
      <c r="C12" s="35" t="s">
        <v>337</v>
      </c>
      <c r="D12" s="12" t="s">
        <v>338</v>
      </c>
      <c r="E12" s="13" t="s">
        <v>328</v>
      </c>
      <c r="F12" s="13" t="s">
        <v>329</v>
      </c>
      <c r="G12" s="16"/>
      <c r="H12" s="16"/>
    </row>
    <row r="13" spans="1:16" ht="41.4" x14ac:dyDescent="0.3">
      <c r="A13" s="106">
        <v>6</v>
      </c>
      <c r="B13" s="36"/>
      <c r="C13" s="35" t="s">
        <v>339</v>
      </c>
      <c r="D13" s="12" t="s">
        <v>340</v>
      </c>
      <c r="E13" s="13" t="s">
        <v>328</v>
      </c>
      <c r="F13" s="13" t="s">
        <v>341</v>
      </c>
      <c r="G13" s="16"/>
      <c r="H13" s="16"/>
    </row>
    <row r="14" spans="1:16" ht="41.4" x14ac:dyDescent="0.3">
      <c r="A14" s="106">
        <v>7</v>
      </c>
      <c r="B14" s="36"/>
      <c r="C14" s="35" t="s">
        <v>342</v>
      </c>
      <c r="D14" s="12" t="s">
        <v>343</v>
      </c>
      <c r="E14" s="13" t="s">
        <v>328</v>
      </c>
      <c r="F14" s="13" t="s">
        <v>341</v>
      </c>
      <c r="G14" s="16"/>
      <c r="H14" s="16"/>
    </row>
    <row r="15" spans="1:16" ht="55.2" x14ac:dyDescent="0.3">
      <c r="A15" s="106">
        <v>8</v>
      </c>
      <c r="B15" s="36"/>
      <c r="C15" s="35" t="s">
        <v>344</v>
      </c>
      <c r="D15" s="12" t="s">
        <v>345</v>
      </c>
      <c r="E15" s="13" t="s">
        <v>328</v>
      </c>
      <c r="F15" s="13" t="s">
        <v>346</v>
      </c>
      <c r="G15" s="16"/>
      <c r="H15" s="16"/>
    </row>
    <row r="16" spans="1:16" ht="157.19999999999999" customHeight="1" x14ac:dyDescent="0.3">
      <c r="A16" s="106">
        <v>9</v>
      </c>
      <c r="B16" s="36"/>
      <c r="C16" s="35" t="s">
        <v>347</v>
      </c>
      <c r="D16" s="12" t="s">
        <v>348</v>
      </c>
      <c r="E16" s="13" t="s">
        <v>328</v>
      </c>
      <c r="F16" s="13" t="s">
        <v>341</v>
      </c>
      <c r="G16" s="16"/>
      <c r="H16" s="16"/>
    </row>
    <row r="17" spans="1:13" ht="41.4" x14ac:dyDescent="0.3">
      <c r="A17" s="106">
        <v>10</v>
      </c>
      <c r="B17" s="36"/>
      <c r="C17" s="35" t="s">
        <v>349</v>
      </c>
      <c r="D17" s="12" t="s">
        <v>350</v>
      </c>
      <c r="E17" s="13" t="s">
        <v>328</v>
      </c>
      <c r="F17" s="13" t="s">
        <v>332</v>
      </c>
      <c r="G17" s="16"/>
      <c r="H17" s="16"/>
    </row>
    <row r="18" spans="1:13" ht="27.6" x14ac:dyDescent="0.3">
      <c r="A18" s="106">
        <v>11</v>
      </c>
      <c r="B18" s="36"/>
      <c r="C18" s="35" t="s">
        <v>351</v>
      </c>
      <c r="D18" s="12" t="s">
        <v>352</v>
      </c>
      <c r="E18" s="13" t="s">
        <v>328</v>
      </c>
      <c r="F18" s="13" t="s">
        <v>341</v>
      </c>
      <c r="G18" s="16"/>
      <c r="H18" s="16"/>
    </row>
    <row r="19" spans="1:13" ht="27.6" x14ac:dyDescent="0.3">
      <c r="A19" s="106">
        <v>12</v>
      </c>
      <c r="B19" s="36"/>
      <c r="C19" s="35" t="s">
        <v>353</v>
      </c>
      <c r="D19" s="31" t="s">
        <v>354</v>
      </c>
      <c r="E19" s="63" t="s">
        <v>328</v>
      </c>
      <c r="F19" s="63" t="s">
        <v>346</v>
      </c>
      <c r="G19" s="16"/>
      <c r="H19" s="16"/>
    </row>
    <row r="20" spans="1:13" ht="86.25" customHeight="1" x14ac:dyDescent="0.3">
      <c r="A20" s="106">
        <v>13</v>
      </c>
      <c r="B20" s="36"/>
      <c r="C20" s="35" t="s">
        <v>355</v>
      </c>
      <c r="D20" s="12" t="s">
        <v>356</v>
      </c>
      <c r="E20" s="13" t="s">
        <v>328</v>
      </c>
      <c r="F20" s="13" t="s">
        <v>341</v>
      </c>
      <c r="G20" s="16"/>
      <c r="H20" s="16"/>
    </row>
    <row r="21" spans="1:13" ht="34.200000000000003" customHeight="1" x14ac:dyDescent="0.3">
      <c r="A21" s="106">
        <v>14</v>
      </c>
      <c r="B21" s="36"/>
      <c r="C21" s="35" t="s">
        <v>357</v>
      </c>
      <c r="D21" s="12" t="s">
        <v>358</v>
      </c>
      <c r="E21" s="13" t="s">
        <v>328</v>
      </c>
      <c r="F21" s="13" t="s">
        <v>341</v>
      </c>
      <c r="G21" s="16"/>
      <c r="H21" s="16"/>
      <c r="M21" s="98" t="s">
        <v>359</v>
      </c>
    </row>
    <row r="22" spans="1:13" ht="55.2" x14ac:dyDescent="0.3">
      <c r="A22" s="106">
        <v>15</v>
      </c>
      <c r="B22" s="36"/>
      <c r="C22" s="35" t="s">
        <v>360</v>
      </c>
      <c r="D22" s="12" t="s">
        <v>361</v>
      </c>
      <c r="E22" s="13" t="s">
        <v>328</v>
      </c>
      <c r="F22" s="13" t="s">
        <v>341</v>
      </c>
      <c r="G22" s="16"/>
      <c r="H22" s="16"/>
    </row>
    <row r="23" spans="1:13" ht="27.6" x14ac:dyDescent="0.3">
      <c r="A23" s="106">
        <v>16</v>
      </c>
      <c r="B23" s="25"/>
      <c r="C23" s="35" t="s">
        <v>362</v>
      </c>
      <c r="D23" s="12" t="s">
        <v>363</v>
      </c>
      <c r="E23" s="13" t="s">
        <v>328</v>
      </c>
      <c r="F23" s="13" t="s">
        <v>341</v>
      </c>
      <c r="G23" s="58"/>
      <c r="H23" s="58"/>
    </row>
    <row r="24" spans="1:13" ht="41.4" x14ac:dyDescent="0.3">
      <c r="A24" s="106">
        <v>17</v>
      </c>
      <c r="B24" s="25"/>
      <c r="C24" s="35" t="s">
        <v>364</v>
      </c>
      <c r="D24" s="12" t="s">
        <v>365</v>
      </c>
      <c r="E24" s="13" t="s">
        <v>328</v>
      </c>
      <c r="F24" s="13" t="s">
        <v>341</v>
      </c>
      <c r="G24" s="58"/>
      <c r="H24" s="58"/>
    </row>
    <row r="25" spans="1:13" ht="27.6" x14ac:dyDescent="0.3">
      <c r="A25" s="106">
        <v>18</v>
      </c>
      <c r="B25" s="25"/>
      <c r="C25" s="35" t="s">
        <v>366</v>
      </c>
      <c r="D25" s="12" t="s">
        <v>367</v>
      </c>
      <c r="E25" s="13" t="s">
        <v>328</v>
      </c>
      <c r="F25" s="13" t="s">
        <v>341</v>
      </c>
      <c r="G25" s="58"/>
      <c r="H25" s="58"/>
    </row>
    <row r="26" spans="1:13" ht="27.6" x14ac:dyDescent="0.3">
      <c r="A26" s="106">
        <v>19</v>
      </c>
      <c r="B26" s="25"/>
      <c r="C26" s="35" t="s">
        <v>368</v>
      </c>
      <c r="D26" s="12" t="s">
        <v>369</v>
      </c>
      <c r="E26" s="13" t="s">
        <v>328</v>
      </c>
      <c r="F26" s="13" t="s">
        <v>329</v>
      </c>
      <c r="G26" s="58"/>
      <c r="H26" s="58"/>
    </row>
    <row r="27" spans="1:13" ht="68.400000000000006" x14ac:dyDescent="0.3">
      <c r="A27" s="106">
        <v>20</v>
      </c>
      <c r="B27" s="36"/>
      <c r="C27" s="35" t="s">
        <v>370</v>
      </c>
      <c r="D27" s="12" t="s">
        <v>371</v>
      </c>
      <c r="E27" s="13" t="s">
        <v>328</v>
      </c>
      <c r="F27" s="13" t="s">
        <v>341</v>
      </c>
      <c r="G27" s="16"/>
      <c r="H27" s="16"/>
      <c r="M27" s="98" t="s">
        <v>372</v>
      </c>
    </row>
    <row r="28" spans="1:13" ht="41.4" x14ac:dyDescent="0.3">
      <c r="A28" s="106">
        <v>21</v>
      </c>
      <c r="B28" s="67"/>
      <c r="C28" s="35" t="s">
        <v>373</v>
      </c>
      <c r="D28" s="68" t="s">
        <v>374</v>
      </c>
      <c r="E28" s="13" t="s">
        <v>328</v>
      </c>
      <c r="F28" s="69" t="s">
        <v>332</v>
      </c>
      <c r="G28" s="69"/>
      <c r="H28" s="69"/>
    </row>
    <row r="29" spans="1:13" ht="13.8" x14ac:dyDescent="0.3">
      <c r="A29" s="106">
        <v>22</v>
      </c>
      <c r="B29" s="25"/>
      <c r="C29" s="35" t="s">
        <v>375</v>
      </c>
      <c r="D29" s="12" t="s">
        <v>376</v>
      </c>
      <c r="E29" s="13" t="s">
        <v>328</v>
      </c>
      <c r="F29" s="13" t="s">
        <v>332</v>
      </c>
      <c r="G29" s="58"/>
      <c r="H29" s="58"/>
    </row>
    <row r="30" spans="1:13" ht="41.4" x14ac:dyDescent="0.3">
      <c r="A30" s="106">
        <v>23</v>
      </c>
      <c r="B30" s="25"/>
      <c r="C30" s="35" t="s">
        <v>377</v>
      </c>
      <c r="D30" s="12" t="s">
        <v>378</v>
      </c>
      <c r="E30" s="13" t="s">
        <v>328</v>
      </c>
      <c r="F30" s="13" t="s">
        <v>332</v>
      </c>
      <c r="G30" s="58"/>
      <c r="H30" s="58"/>
    </row>
    <row r="31" spans="1:13" ht="45.6" x14ac:dyDescent="0.3">
      <c r="A31" s="106">
        <v>24</v>
      </c>
      <c r="B31" s="25"/>
      <c r="C31" s="35" t="s">
        <v>379</v>
      </c>
      <c r="D31" s="12" t="s">
        <v>380</v>
      </c>
      <c r="E31" s="13" t="s">
        <v>328</v>
      </c>
      <c r="F31" s="13" t="s">
        <v>341</v>
      </c>
      <c r="G31" s="58"/>
      <c r="H31" s="58"/>
      <c r="M31" s="98" t="s">
        <v>381</v>
      </c>
    </row>
    <row r="32" spans="1:13" ht="27.6" x14ac:dyDescent="0.3">
      <c r="A32" s="106">
        <v>25</v>
      </c>
      <c r="B32" s="25"/>
      <c r="C32" s="35" t="s">
        <v>382</v>
      </c>
      <c r="D32" s="12" t="s">
        <v>383</v>
      </c>
      <c r="E32" s="13" t="s">
        <v>328</v>
      </c>
      <c r="F32" s="13" t="s">
        <v>341</v>
      </c>
      <c r="G32" s="58"/>
      <c r="H32" s="58"/>
    </row>
    <row r="33" spans="1:8" ht="13.8" x14ac:dyDescent="0.3">
      <c r="A33" s="106">
        <v>26</v>
      </c>
      <c r="B33" s="25"/>
      <c r="C33" s="35" t="s">
        <v>384</v>
      </c>
      <c r="D33" s="12" t="s">
        <v>385</v>
      </c>
      <c r="E33" s="13" t="s">
        <v>328</v>
      </c>
      <c r="F33" s="13" t="s">
        <v>341</v>
      </c>
      <c r="G33" s="58"/>
      <c r="H33" s="58"/>
    </row>
    <row r="34" spans="1:8" ht="41.4" x14ac:dyDescent="0.3">
      <c r="A34" s="106">
        <v>27</v>
      </c>
      <c r="B34" s="25"/>
      <c r="C34" s="35" t="s">
        <v>386</v>
      </c>
      <c r="D34" s="12" t="s">
        <v>387</v>
      </c>
      <c r="E34" s="13" t="s">
        <v>328</v>
      </c>
      <c r="F34" s="13" t="s">
        <v>329</v>
      </c>
      <c r="G34" s="58"/>
      <c r="H34" s="58"/>
    </row>
    <row r="35" spans="1:8" ht="55.2" x14ac:dyDescent="0.3">
      <c r="A35" s="106">
        <v>28</v>
      </c>
      <c r="B35" s="25"/>
      <c r="C35" s="35" t="s">
        <v>388</v>
      </c>
      <c r="D35" s="12" t="s">
        <v>389</v>
      </c>
      <c r="E35" s="13" t="s">
        <v>328</v>
      </c>
      <c r="F35" s="13" t="s">
        <v>332</v>
      </c>
      <c r="G35" s="58"/>
      <c r="H35" s="58"/>
    </row>
    <row r="36" spans="1:8" ht="82.8" x14ac:dyDescent="0.3">
      <c r="A36" s="106">
        <v>29</v>
      </c>
      <c r="B36" s="25"/>
      <c r="C36" s="35" t="s">
        <v>390</v>
      </c>
      <c r="D36" s="12" t="s">
        <v>391</v>
      </c>
      <c r="E36" s="13" t="s">
        <v>328</v>
      </c>
      <c r="F36" s="13" t="s">
        <v>332</v>
      </c>
      <c r="G36" s="58"/>
      <c r="H36" s="58"/>
    </row>
    <row r="37" spans="1:8" ht="27.6" x14ac:dyDescent="0.3">
      <c r="A37" s="106">
        <v>30</v>
      </c>
      <c r="B37" s="25"/>
      <c r="C37" s="35" t="s">
        <v>392</v>
      </c>
      <c r="D37" s="12" t="s">
        <v>393</v>
      </c>
      <c r="E37" s="13" t="s">
        <v>328</v>
      </c>
      <c r="F37" s="13" t="s">
        <v>329</v>
      </c>
      <c r="G37" s="58"/>
      <c r="H37" s="58"/>
    </row>
    <row r="38" spans="1:8" ht="41.4" x14ac:dyDescent="0.3">
      <c r="A38" s="106">
        <v>31</v>
      </c>
      <c r="B38" s="25"/>
      <c r="C38" s="35" t="s">
        <v>394</v>
      </c>
      <c r="D38" s="12" t="s">
        <v>395</v>
      </c>
      <c r="E38" s="13" t="s">
        <v>328</v>
      </c>
      <c r="F38" s="13" t="s">
        <v>329</v>
      </c>
      <c r="G38" s="58"/>
      <c r="H38" s="58"/>
    </row>
    <row r="39" spans="1:8" x14ac:dyDescent="0.3">
      <c r="D39" s="9"/>
      <c r="G39" s="55"/>
      <c r="H39" s="55"/>
    </row>
  </sheetData>
  <mergeCells count="10">
    <mergeCell ref="A6:B6"/>
    <mergeCell ref="C6:H6"/>
    <mergeCell ref="A2:C2"/>
    <mergeCell ref="A1:H1"/>
    <mergeCell ref="A3:B3"/>
    <mergeCell ref="C3:P3"/>
    <mergeCell ref="A4:B4"/>
    <mergeCell ref="C4:P4"/>
    <mergeCell ref="A5:B5"/>
    <mergeCell ref="C5:P5"/>
  </mergeCells>
  <phoneticPr fontId="18" type="noConversion"/>
  <conditionalFormatting sqref="D11 F11 G23:H26 D28 F28:H28 G29:H38 D39:H65506">
    <cfRule type="cellIs" dxfId="62" priority="7" stopIfTrue="1" operator="equal">
      <formula>"Critical"</formula>
    </cfRule>
    <cfRule type="cellIs" dxfId="61" priority="8" stopIfTrue="1" operator="equal">
      <formula>"High"</formula>
    </cfRule>
    <cfRule type="cellIs" dxfId="60" priority="9" stopIfTrue="1" operator="equal">
      <formula>"Medium"</formula>
    </cfRule>
  </conditionalFormatting>
  <conditionalFormatting sqref="D21 F21">
    <cfRule type="cellIs" dxfId="59" priority="1" stopIfTrue="1" operator="equal">
      <formula>"Critical"</formula>
    </cfRule>
    <cfRule type="cellIs" dxfId="58" priority="2" stopIfTrue="1" operator="equal">
      <formula>"High"</formula>
    </cfRule>
    <cfRule type="cellIs" dxfId="57" priority="3" stopIfTrue="1" operator="equal">
      <formula>"Medium"</formula>
    </cfRule>
  </conditionalFormatting>
  <printOptions horizontalCentered="1"/>
  <pageMargins left="0.2" right="0.2" top="0.25" bottom="0.5" header="0.8" footer="0"/>
  <pageSetup paperSize="5" scale="61" orientation="landscape" r:id="rId1"/>
  <headerFooter alignWithMargins="0">
    <oddFooter>Page &amp;P of &amp;N</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D3D33-AF1D-4027-9F5F-94A31D0158E2}">
  <sheetPr>
    <pageSetUpPr fitToPage="1"/>
  </sheetPr>
  <dimension ref="A1:JG29"/>
  <sheetViews>
    <sheetView topLeftCell="A6" zoomScale="130" zoomScaleNormal="130" zoomScaleSheetLayoutView="90" zoomScalePageLayoutView="55" workbookViewId="0">
      <selection activeCell="D6" sqref="D6"/>
    </sheetView>
  </sheetViews>
  <sheetFormatPr defaultColWidth="9.109375" defaultRowHeight="13.2" x14ac:dyDescent="0.3"/>
  <cols>
    <col min="1" max="1" width="13" style="17" customWidth="1"/>
    <col min="2" max="2" width="11.5546875" style="17" bestFit="1" customWidth="1"/>
    <col min="3" max="3" width="12" style="17" customWidth="1"/>
    <col min="4" max="4" width="65.6640625" style="18" customWidth="1"/>
    <col min="5" max="5" width="7.6640625" style="18" customWidth="1"/>
    <col min="6" max="6" width="13.109375" style="18" customWidth="1"/>
    <col min="7" max="7" width="18.6640625" style="19" customWidth="1"/>
    <col min="8" max="8" width="40.33203125" style="19" customWidth="1"/>
    <col min="9" max="16384" width="9.109375" style="14"/>
  </cols>
  <sheetData>
    <row r="1" spans="1:267" s="4" customFormat="1" ht="28.95" customHeight="1" x14ac:dyDescent="0.3">
      <c r="A1" s="118" t="s">
        <v>396</v>
      </c>
      <c r="B1" s="119"/>
      <c r="C1" s="119"/>
      <c r="D1" s="119"/>
      <c r="E1" s="119"/>
      <c r="F1" s="119"/>
      <c r="G1" s="119"/>
      <c r="H1" s="119"/>
    </row>
    <row r="2" spans="1:267" ht="30" customHeight="1" x14ac:dyDescent="0.3">
      <c r="A2" s="124" t="s">
        <v>397</v>
      </c>
      <c r="B2" s="125"/>
      <c r="C2" s="125"/>
      <c r="D2" s="49"/>
      <c r="E2" s="49"/>
      <c r="F2" s="49"/>
      <c r="G2" s="56"/>
      <c r="H2" s="56"/>
    </row>
    <row r="3" spans="1:267" s="9" customFormat="1" ht="49.2" customHeight="1" x14ac:dyDescent="0.3">
      <c r="A3" s="5" t="s">
        <v>313</v>
      </c>
      <c r="B3" s="6" t="s">
        <v>314</v>
      </c>
      <c r="C3" s="6" t="s">
        <v>315</v>
      </c>
      <c r="D3" s="7" t="s">
        <v>316</v>
      </c>
      <c r="E3" s="83" t="s">
        <v>317</v>
      </c>
      <c r="F3" s="83" t="s">
        <v>318</v>
      </c>
      <c r="G3" s="84" t="s">
        <v>319</v>
      </c>
      <c r="H3" s="85" t="s">
        <v>320</v>
      </c>
    </row>
    <row r="4" spans="1:267" ht="13.8" x14ac:dyDescent="0.3">
      <c r="A4" s="48">
        <v>32</v>
      </c>
      <c r="B4" s="15" t="s">
        <v>397</v>
      </c>
      <c r="C4" s="15" t="s">
        <v>398</v>
      </c>
      <c r="D4" s="12" t="s">
        <v>399</v>
      </c>
      <c r="E4" s="13" t="s">
        <v>328</v>
      </c>
      <c r="F4" s="13" t="s">
        <v>332</v>
      </c>
      <c r="G4" s="16"/>
      <c r="H4" s="16"/>
    </row>
    <row r="5" spans="1:267" ht="27.6" x14ac:dyDescent="0.3">
      <c r="A5" s="48">
        <v>33</v>
      </c>
      <c r="B5" s="15"/>
      <c r="C5" s="15" t="s">
        <v>400</v>
      </c>
      <c r="D5" s="12" t="s">
        <v>401</v>
      </c>
      <c r="E5" s="13" t="s">
        <v>328</v>
      </c>
      <c r="F5" s="13" t="s">
        <v>341</v>
      </c>
      <c r="G5" s="16"/>
      <c r="H5" s="16"/>
    </row>
    <row r="6" spans="1:267" ht="27.6" x14ac:dyDescent="0.3">
      <c r="A6" s="48">
        <v>34</v>
      </c>
      <c r="B6" s="15"/>
      <c r="C6" s="15" t="s">
        <v>402</v>
      </c>
      <c r="D6" s="12" t="s">
        <v>403</v>
      </c>
      <c r="E6" s="13" t="s">
        <v>328</v>
      </c>
      <c r="F6" s="13" t="s">
        <v>341</v>
      </c>
      <c r="G6" s="16"/>
      <c r="H6" s="16"/>
    </row>
    <row r="7" spans="1:267" ht="27.6" x14ac:dyDescent="0.3">
      <c r="A7" s="48">
        <v>35</v>
      </c>
      <c r="B7" s="15"/>
      <c r="C7" s="15" t="s">
        <v>404</v>
      </c>
      <c r="D7" s="12" t="s">
        <v>405</v>
      </c>
      <c r="E7" s="13" t="s">
        <v>328</v>
      </c>
      <c r="F7" s="13" t="s">
        <v>329</v>
      </c>
      <c r="G7" s="16"/>
      <c r="H7" s="16"/>
    </row>
    <row r="8" spans="1:267" ht="27.6" x14ac:dyDescent="0.3">
      <c r="A8" s="48">
        <v>36</v>
      </c>
      <c r="B8" s="15"/>
      <c r="C8" s="15" t="s">
        <v>406</v>
      </c>
      <c r="D8" s="12" t="s">
        <v>407</v>
      </c>
      <c r="E8" s="13" t="s">
        <v>328</v>
      </c>
      <c r="F8" s="13" t="s">
        <v>332</v>
      </c>
      <c r="G8" s="16"/>
      <c r="H8" s="16"/>
    </row>
    <row r="9" spans="1:267" ht="27.6" x14ac:dyDescent="0.3">
      <c r="A9" s="48">
        <v>37</v>
      </c>
      <c r="B9" s="15"/>
      <c r="C9" s="15" t="s">
        <v>408</v>
      </c>
      <c r="D9" s="12" t="s">
        <v>409</v>
      </c>
      <c r="E9" s="13" t="s">
        <v>328</v>
      </c>
      <c r="F9" s="13" t="s">
        <v>341</v>
      </c>
      <c r="G9" s="16"/>
      <c r="H9" s="16"/>
    </row>
    <row r="10" spans="1:267" ht="46.5" customHeight="1" x14ac:dyDescent="0.3">
      <c r="A10" s="48">
        <v>38</v>
      </c>
      <c r="B10" s="15"/>
      <c r="C10" s="15" t="s">
        <v>410</v>
      </c>
      <c r="D10" s="12" t="s">
        <v>411</v>
      </c>
      <c r="E10" s="13" t="s">
        <v>328</v>
      </c>
      <c r="F10" s="13" t="s">
        <v>332</v>
      </c>
      <c r="G10" s="16"/>
      <c r="H10" s="16"/>
    </row>
    <row r="11" spans="1:267" ht="27.6" x14ac:dyDescent="0.3">
      <c r="A11" s="48">
        <v>39</v>
      </c>
      <c r="B11" s="15"/>
      <c r="C11" s="15" t="s">
        <v>412</v>
      </c>
      <c r="D11" s="12" t="s">
        <v>413</v>
      </c>
      <c r="E11" s="13" t="s">
        <v>328</v>
      </c>
      <c r="F11" s="13" t="s">
        <v>341</v>
      </c>
      <c r="G11" s="16"/>
      <c r="H11" s="16"/>
    </row>
    <row r="12" spans="1:267" ht="27.6" x14ac:dyDescent="0.3">
      <c r="A12" s="48">
        <v>40</v>
      </c>
      <c r="B12" s="15"/>
      <c r="C12" s="15" t="s">
        <v>414</v>
      </c>
      <c r="D12" s="12" t="s">
        <v>415</v>
      </c>
      <c r="E12" s="13" t="s">
        <v>328</v>
      </c>
      <c r="F12" s="13" t="s">
        <v>332</v>
      </c>
      <c r="G12" s="16"/>
      <c r="H12" s="16"/>
    </row>
    <row r="13" spans="1:267" ht="27.6" x14ac:dyDescent="0.3">
      <c r="A13" s="48">
        <v>41</v>
      </c>
      <c r="B13" s="15"/>
      <c r="C13" s="15" t="s">
        <v>416</v>
      </c>
      <c r="D13" s="12" t="s">
        <v>417</v>
      </c>
      <c r="E13" s="13" t="s">
        <v>328</v>
      </c>
      <c r="F13" s="13" t="s">
        <v>332</v>
      </c>
      <c r="G13" s="16"/>
      <c r="H13" s="16"/>
    </row>
    <row r="14" spans="1:267" ht="45.75" customHeight="1" x14ac:dyDescent="0.3">
      <c r="A14" s="48">
        <v>42</v>
      </c>
      <c r="B14" s="15"/>
      <c r="C14" s="15" t="s">
        <v>418</v>
      </c>
      <c r="D14" s="12" t="s">
        <v>419</v>
      </c>
      <c r="E14" s="13" t="s">
        <v>328</v>
      </c>
      <c r="F14" s="13" t="s">
        <v>332</v>
      </c>
      <c r="G14" s="16"/>
      <c r="H14" s="16"/>
    </row>
    <row r="15" spans="1:267" ht="41.4" x14ac:dyDescent="0.3">
      <c r="A15" s="48">
        <v>43</v>
      </c>
      <c r="B15" s="15"/>
      <c r="C15" s="15" t="s">
        <v>420</v>
      </c>
      <c r="D15" s="12" t="s">
        <v>421</v>
      </c>
      <c r="E15" s="13" t="s">
        <v>328</v>
      </c>
      <c r="F15" s="13" t="s">
        <v>341</v>
      </c>
      <c r="G15" s="16"/>
      <c r="H15" s="16"/>
    </row>
    <row r="16" spans="1:267" s="40" customFormat="1" ht="27.6" x14ac:dyDescent="0.3">
      <c r="A16" s="48">
        <v>44</v>
      </c>
      <c r="B16" s="37"/>
      <c r="C16" s="15" t="s">
        <v>422</v>
      </c>
      <c r="D16" s="12" t="s">
        <v>423</v>
      </c>
      <c r="E16" s="13" t="s">
        <v>328</v>
      </c>
      <c r="F16" s="13" t="s">
        <v>341</v>
      </c>
      <c r="G16" s="39"/>
      <c r="H16" s="39"/>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c r="IJ16" s="14"/>
      <c r="IK16" s="14"/>
      <c r="IL16" s="14"/>
      <c r="IM16" s="14"/>
      <c r="IN16" s="14"/>
      <c r="IO16" s="14"/>
      <c r="IP16" s="14"/>
      <c r="IQ16" s="14"/>
      <c r="IR16" s="14"/>
      <c r="IS16" s="14"/>
      <c r="IT16" s="14"/>
      <c r="IU16" s="14"/>
      <c r="IV16" s="14"/>
      <c r="IW16" s="14"/>
      <c r="IX16" s="14"/>
      <c r="IY16" s="14"/>
      <c r="IZ16" s="14"/>
      <c r="JA16" s="14"/>
      <c r="JB16" s="14"/>
      <c r="JC16" s="14"/>
      <c r="JD16" s="14"/>
      <c r="JE16" s="14"/>
      <c r="JF16" s="14"/>
      <c r="JG16" s="14"/>
    </row>
    <row r="17" spans="1:267" s="40" customFormat="1" ht="27.6" x14ac:dyDescent="0.3">
      <c r="A17" s="48">
        <v>45</v>
      </c>
      <c r="B17" s="37"/>
      <c r="C17" s="15" t="s">
        <v>424</v>
      </c>
      <c r="D17" s="12" t="s">
        <v>425</v>
      </c>
      <c r="E17" s="13" t="s">
        <v>328</v>
      </c>
      <c r="F17" s="13" t="s">
        <v>332</v>
      </c>
      <c r="G17" s="39"/>
      <c r="H17" s="39"/>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c r="HM17" s="14"/>
      <c r="HN17" s="14"/>
      <c r="HO17" s="14"/>
      <c r="HP17" s="14"/>
      <c r="HQ17" s="14"/>
      <c r="HR17" s="14"/>
      <c r="HS17" s="14"/>
      <c r="HT17" s="14"/>
      <c r="HU17" s="14"/>
      <c r="HV17" s="14"/>
      <c r="HW17" s="14"/>
      <c r="HX17" s="14"/>
      <c r="HY17" s="14"/>
      <c r="HZ17" s="14"/>
      <c r="IA17" s="14"/>
      <c r="IB17" s="14"/>
      <c r="IC17" s="14"/>
      <c r="ID17" s="14"/>
      <c r="IE17" s="14"/>
      <c r="IF17" s="14"/>
      <c r="IG17" s="14"/>
      <c r="IH17" s="14"/>
      <c r="II17" s="14"/>
      <c r="IJ17" s="14"/>
      <c r="IK17" s="14"/>
      <c r="IL17" s="14"/>
      <c r="IM17" s="14"/>
      <c r="IN17" s="14"/>
      <c r="IO17" s="14"/>
      <c r="IP17" s="14"/>
      <c r="IQ17" s="14"/>
      <c r="IR17" s="14"/>
      <c r="IS17" s="14"/>
      <c r="IT17" s="14"/>
      <c r="IU17" s="14"/>
      <c r="IV17" s="14"/>
      <c r="IW17" s="14"/>
      <c r="IX17" s="14"/>
      <c r="IY17" s="14"/>
      <c r="IZ17" s="14"/>
      <c r="JA17" s="14"/>
      <c r="JB17" s="14"/>
      <c r="JC17" s="14"/>
      <c r="JD17" s="14"/>
      <c r="JE17" s="14"/>
      <c r="JF17" s="14"/>
      <c r="JG17" s="14"/>
    </row>
    <row r="18" spans="1:267" s="40" customFormat="1" ht="121.5" customHeight="1" x14ac:dyDescent="0.3">
      <c r="A18" s="48">
        <v>46</v>
      </c>
      <c r="B18" s="37"/>
      <c r="C18" s="15" t="s">
        <v>426</v>
      </c>
      <c r="D18" s="12" t="s">
        <v>427</v>
      </c>
      <c r="E18" s="13" t="s">
        <v>328</v>
      </c>
      <c r="F18" s="13" t="s">
        <v>332</v>
      </c>
      <c r="G18" s="39"/>
      <c r="H18" s="39"/>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c r="HM18" s="14"/>
      <c r="HN18" s="14"/>
      <c r="HO18" s="14"/>
      <c r="HP18" s="14"/>
      <c r="HQ18" s="14"/>
      <c r="HR18" s="14"/>
      <c r="HS18" s="14"/>
      <c r="HT18" s="14"/>
      <c r="HU18" s="14"/>
      <c r="HV18" s="14"/>
      <c r="HW18" s="14"/>
      <c r="HX18" s="14"/>
      <c r="HY18" s="14"/>
      <c r="HZ18" s="14"/>
      <c r="IA18" s="14"/>
      <c r="IB18" s="14"/>
      <c r="IC18" s="14"/>
      <c r="ID18" s="14"/>
      <c r="IE18" s="14"/>
      <c r="IF18" s="14"/>
      <c r="IG18" s="14"/>
      <c r="IH18" s="14"/>
      <c r="II18" s="14"/>
      <c r="IJ18" s="14"/>
      <c r="IK18" s="14"/>
      <c r="IL18" s="14"/>
      <c r="IM18" s="14"/>
      <c r="IN18" s="14"/>
      <c r="IO18" s="14"/>
      <c r="IP18" s="14"/>
      <c r="IQ18" s="14"/>
      <c r="IR18" s="14"/>
      <c r="IS18" s="14"/>
      <c r="IT18" s="14"/>
      <c r="IU18" s="14"/>
      <c r="IV18" s="14"/>
      <c r="IW18" s="14"/>
      <c r="IX18" s="14"/>
      <c r="IY18" s="14"/>
      <c r="IZ18" s="14"/>
      <c r="JA18" s="14"/>
      <c r="JB18" s="14"/>
      <c r="JC18" s="14"/>
      <c r="JD18" s="14"/>
      <c r="JE18" s="14"/>
      <c r="JF18" s="14"/>
      <c r="JG18" s="14"/>
    </row>
    <row r="19" spans="1:267" s="40" customFormat="1" ht="27.6" x14ac:dyDescent="0.3">
      <c r="A19" s="48">
        <v>47</v>
      </c>
      <c r="B19" s="37"/>
      <c r="C19" s="15" t="s">
        <v>428</v>
      </c>
      <c r="D19" s="12" t="s">
        <v>429</v>
      </c>
      <c r="E19" s="13" t="s">
        <v>328</v>
      </c>
      <c r="F19" s="13" t="s">
        <v>341</v>
      </c>
      <c r="G19" s="39"/>
      <c r="H19" s="39"/>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c r="HM19" s="14"/>
      <c r="HN19" s="14"/>
      <c r="HO19" s="14"/>
      <c r="HP19" s="14"/>
      <c r="HQ19" s="14"/>
      <c r="HR19" s="14"/>
      <c r="HS19" s="14"/>
      <c r="HT19" s="14"/>
      <c r="HU19" s="14"/>
      <c r="HV19" s="14"/>
      <c r="HW19" s="14"/>
      <c r="HX19" s="14"/>
      <c r="HY19" s="14"/>
      <c r="HZ19" s="14"/>
      <c r="IA19" s="14"/>
      <c r="IB19" s="14"/>
      <c r="IC19" s="14"/>
      <c r="ID19" s="14"/>
      <c r="IE19" s="14"/>
      <c r="IF19" s="14"/>
      <c r="IG19" s="14"/>
      <c r="IH19" s="14"/>
      <c r="II19" s="14"/>
      <c r="IJ19" s="14"/>
      <c r="IK19" s="14"/>
      <c r="IL19" s="14"/>
      <c r="IM19" s="14"/>
      <c r="IN19" s="14"/>
      <c r="IO19" s="14"/>
      <c r="IP19" s="14"/>
      <c r="IQ19" s="14"/>
      <c r="IR19" s="14"/>
      <c r="IS19" s="14"/>
      <c r="IT19" s="14"/>
      <c r="IU19" s="14"/>
      <c r="IV19" s="14"/>
      <c r="IW19" s="14"/>
      <c r="IX19" s="14"/>
      <c r="IY19" s="14"/>
      <c r="IZ19" s="14"/>
      <c r="JA19" s="14"/>
      <c r="JB19" s="14"/>
      <c r="JC19" s="14"/>
      <c r="JD19" s="14"/>
      <c r="JE19" s="14"/>
      <c r="JF19" s="14"/>
      <c r="JG19" s="14"/>
    </row>
    <row r="20" spans="1:267" s="40" customFormat="1" ht="41.4" x14ac:dyDescent="0.3">
      <c r="A20" s="48">
        <v>48</v>
      </c>
      <c r="B20" s="37"/>
      <c r="C20" s="15" t="s">
        <v>430</v>
      </c>
      <c r="D20" s="71" t="s">
        <v>431</v>
      </c>
      <c r="E20" s="89" t="s">
        <v>328</v>
      </c>
      <c r="F20" s="89" t="s">
        <v>332</v>
      </c>
      <c r="G20" s="39"/>
      <c r="H20" s="39"/>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c r="HM20" s="14"/>
      <c r="HN20" s="14"/>
      <c r="HO20" s="14"/>
      <c r="HP20" s="14"/>
      <c r="HQ20" s="14"/>
      <c r="HR20" s="14"/>
      <c r="HS20" s="14"/>
      <c r="HT20" s="14"/>
      <c r="HU20" s="14"/>
      <c r="HV20" s="14"/>
      <c r="HW20" s="14"/>
      <c r="HX20" s="14"/>
      <c r="HY20" s="14"/>
      <c r="HZ20" s="14"/>
      <c r="IA20" s="14"/>
      <c r="IB20" s="14"/>
      <c r="IC20" s="14"/>
      <c r="ID20" s="14"/>
      <c r="IE20" s="14"/>
      <c r="IF20" s="14"/>
      <c r="IG20" s="14"/>
      <c r="IH20" s="14"/>
      <c r="II20" s="14"/>
      <c r="IJ20" s="14"/>
      <c r="IK20" s="14"/>
      <c r="IL20" s="14"/>
      <c r="IM20" s="14"/>
      <c r="IN20" s="14"/>
      <c r="IO20" s="14"/>
      <c r="IP20" s="14"/>
      <c r="IQ20" s="14"/>
      <c r="IR20" s="14"/>
      <c r="IS20" s="14"/>
      <c r="IT20" s="14"/>
      <c r="IU20" s="14"/>
      <c r="IV20" s="14"/>
      <c r="IW20" s="14"/>
      <c r="IX20" s="14"/>
      <c r="IY20" s="14"/>
      <c r="IZ20" s="14"/>
      <c r="JA20" s="14"/>
      <c r="JB20" s="14"/>
      <c r="JC20" s="14"/>
      <c r="JD20" s="14"/>
      <c r="JE20" s="14"/>
      <c r="JF20" s="14"/>
      <c r="JG20" s="14"/>
    </row>
    <row r="21" spans="1:267" s="40" customFormat="1" ht="27.6" x14ac:dyDescent="0.3">
      <c r="A21" s="48">
        <v>49</v>
      </c>
      <c r="B21" s="70"/>
      <c r="C21" s="15" t="s">
        <v>432</v>
      </c>
      <c r="D21" s="71" t="s">
        <v>433</v>
      </c>
      <c r="E21" s="89" t="s">
        <v>328</v>
      </c>
      <c r="F21" s="89" t="s">
        <v>332</v>
      </c>
      <c r="G21" s="39"/>
      <c r="H21" s="39"/>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c r="FV21" s="14"/>
      <c r="FW21" s="14"/>
      <c r="FX21" s="14"/>
      <c r="FY21" s="14"/>
      <c r="FZ21" s="14"/>
      <c r="GA21" s="14"/>
      <c r="GB21" s="14"/>
      <c r="GC21" s="14"/>
      <c r="GD21" s="14"/>
      <c r="GE21" s="14"/>
      <c r="GF21" s="14"/>
      <c r="GG21" s="14"/>
      <c r="GH21" s="14"/>
      <c r="GI21" s="14"/>
      <c r="GJ21" s="14"/>
      <c r="GK21" s="14"/>
      <c r="GL21" s="14"/>
      <c r="GM21" s="14"/>
      <c r="GN21" s="14"/>
      <c r="GO21" s="14"/>
      <c r="GP21" s="14"/>
      <c r="GQ21" s="14"/>
      <c r="GR21" s="14"/>
      <c r="GS21" s="14"/>
      <c r="GT21" s="14"/>
      <c r="GU21" s="14"/>
      <c r="GV21" s="14"/>
      <c r="GW21" s="14"/>
      <c r="GX21" s="14"/>
      <c r="GY21" s="14"/>
      <c r="GZ21" s="14"/>
      <c r="HA21" s="14"/>
      <c r="HB21" s="14"/>
      <c r="HC21" s="14"/>
      <c r="HD21" s="14"/>
      <c r="HE21" s="14"/>
      <c r="HF21" s="14"/>
      <c r="HG21" s="14"/>
      <c r="HH21" s="14"/>
      <c r="HI21" s="14"/>
      <c r="HJ21" s="14"/>
      <c r="HK21" s="14"/>
      <c r="HL21" s="14"/>
      <c r="HM21" s="14"/>
      <c r="HN21" s="14"/>
      <c r="HO21" s="14"/>
      <c r="HP21" s="14"/>
      <c r="HQ21" s="14"/>
      <c r="HR21" s="14"/>
      <c r="HS21" s="14"/>
      <c r="HT21" s="14"/>
      <c r="HU21" s="14"/>
      <c r="HV21" s="14"/>
      <c r="HW21" s="14"/>
      <c r="HX21" s="14"/>
      <c r="HY21" s="14"/>
      <c r="HZ21" s="14"/>
      <c r="IA21" s="14"/>
      <c r="IB21" s="14"/>
      <c r="IC21" s="14"/>
      <c r="ID21" s="14"/>
      <c r="IE21" s="14"/>
      <c r="IF21" s="14"/>
      <c r="IG21" s="14"/>
      <c r="IH21" s="14"/>
      <c r="II21" s="14"/>
      <c r="IJ21" s="14"/>
      <c r="IK21" s="14"/>
      <c r="IL21" s="14"/>
      <c r="IM21" s="14"/>
      <c r="IN21" s="14"/>
      <c r="IO21" s="14"/>
      <c r="IP21" s="14"/>
      <c r="IQ21" s="14"/>
      <c r="IR21" s="14"/>
      <c r="IS21" s="14"/>
      <c r="IT21" s="14"/>
      <c r="IU21" s="14"/>
      <c r="IV21" s="14"/>
      <c r="IW21" s="14"/>
      <c r="IX21" s="14"/>
      <c r="IY21" s="14"/>
      <c r="IZ21" s="14"/>
      <c r="JA21" s="14"/>
      <c r="JB21" s="14"/>
      <c r="JC21" s="14"/>
      <c r="JD21" s="14"/>
      <c r="JE21" s="14"/>
      <c r="JF21" s="14"/>
      <c r="JG21" s="14"/>
    </row>
    <row r="22" spans="1:267" s="40" customFormat="1" ht="69" x14ac:dyDescent="0.3">
      <c r="A22" s="48">
        <v>50</v>
      </c>
      <c r="B22" s="25"/>
      <c r="C22" s="15" t="s">
        <v>434</v>
      </c>
      <c r="D22" s="12" t="s">
        <v>435</v>
      </c>
      <c r="E22" s="13" t="s">
        <v>436</v>
      </c>
      <c r="F22" s="13" t="s">
        <v>332</v>
      </c>
      <c r="G22" s="26"/>
      <c r="H22" s="58"/>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c r="HM22" s="14"/>
      <c r="HN22" s="14"/>
      <c r="HO22" s="14"/>
      <c r="HP22" s="14"/>
      <c r="HQ22" s="14"/>
      <c r="HR22" s="14"/>
      <c r="HS22" s="14"/>
      <c r="HT22" s="14"/>
      <c r="HU22" s="14"/>
      <c r="HV22" s="14"/>
      <c r="HW22" s="14"/>
      <c r="HX22" s="14"/>
      <c r="HY22" s="14"/>
      <c r="HZ22" s="14"/>
      <c r="IA22" s="14"/>
      <c r="IB22" s="14"/>
      <c r="IC22" s="14"/>
      <c r="ID22" s="14"/>
      <c r="IE22" s="14"/>
      <c r="IF22" s="14"/>
      <c r="IG22" s="14"/>
      <c r="IH22" s="14"/>
      <c r="II22" s="14"/>
      <c r="IJ22" s="14"/>
      <c r="IK22" s="14"/>
      <c r="IL22" s="14"/>
      <c r="IM22" s="14"/>
      <c r="IN22" s="14"/>
      <c r="IO22" s="14"/>
      <c r="IP22" s="14"/>
      <c r="IQ22" s="14"/>
      <c r="IR22" s="14"/>
      <c r="IS22" s="14"/>
      <c r="IT22" s="14"/>
      <c r="IU22" s="14"/>
      <c r="IV22" s="14"/>
      <c r="IW22" s="14"/>
      <c r="IX22" s="14"/>
      <c r="IY22" s="14"/>
      <c r="IZ22" s="14"/>
      <c r="JA22" s="14"/>
      <c r="JB22" s="14"/>
      <c r="JC22" s="14"/>
      <c r="JD22" s="14"/>
      <c r="JE22" s="14"/>
      <c r="JF22" s="14"/>
      <c r="JG22" s="14"/>
    </row>
    <row r="23" spans="1:267" ht="27.6" x14ac:dyDescent="0.3">
      <c r="A23" s="48">
        <v>51</v>
      </c>
      <c r="B23" s="25"/>
      <c r="C23" s="15" t="s">
        <v>437</v>
      </c>
      <c r="D23" s="12" t="s">
        <v>438</v>
      </c>
      <c r="E23" s="13" t="s">
        <v>436</v>
      </c>
      <c r="F23" s="13" t="s">
        <v>332</v>
      </c>
      <c r="G23" s="26"/>
      <c r="H23" s="26"/>
    </row>
    <row r="24" spans="1:267" ht="27.6" x14ac:dyDescent="0.3">
      <c r="A24" s="48">
        <v>52</v>
      </c>
      <c r="B24" s="25"/>
      <c r="C24" s="15" t="s">
        <v>439</v>
      </c>
      <c r="D24" s="12" t="s">
        <v>440</v>
      </c>
      <c r="E24" s="13" t="s">
        <v>436</v>
      </c>
      <c r="F24" s="13" t="s">
        <v>332</v>
      </c>
      <c r="G24" s="58"/>
      <c r="H24" s="58"/>
    </row>
    <row r="25" spans="1:267" ht="45.75" customHeight="1" x14ac:dyDescent="0.3">
      <c r="A25" s="48">
        <v>53</v>
      </c>
      <c r="B25" s="25"/>
      <c r="C25" s="15" t="s">
        <v>441</v>
      </c>
      <c r="D25" s="12" t="s">
        <v>442</v>
      </c>
      <c r="E25" s="13" t="s">
        <v>328</v>
      </c>
      <c r="F25" s="13" t="s">
        <v>332</v>
      </c>
      <c r="G25" s="58"/>
      <c r="H25" s="58"/>
    </row>
    <row r="29" spans="1:267" ht="14.4" x14ac:dyDescent="0.3">
      <c r="D29" s="43"/>
      <c r="E29" s="43"/>
      <c r="F29" s="43"/>
      <c r="G29" s="55"/>
      <c r="H29" s="55"/>
    </row>
  </sheetData>
  <mergeCells count="2">
    <mergeCell ref="A1:H1"/>
    <mergeCell ref="A2:C2"/>
  </mergeCells>
  <phoneticPr fontId="18" type="noConversion"/>
  <conditionalFormatting sqref="D16 F16">
    <cfRule type="cellIs" dxfId="56" priority="10" stopIfTrue="1" operator="equal">
      <formula>"Critical"</formula>
    </cfRule>
    <cfRule type="cellIs" dxfId="55" priority="11" stopIfTrue="1" operator="equal">
      <formula>"High"</formula>
    </cfRule>
    <cfRule type="cellIs" dxfId="54" priority="12" stopIfTrue="1" operator="equal">
      <formula>"Medium"</formula>
    </cfRule>
  </conditionalFormatting>
  <conditionalFormatting sqref="F23:F24 D23:D25">
    <cfRule type="cellIs" dxfId="53" priority="1" stopIfTrue="1" operator="equal">
      <formula>"Critical"</formula>
    </cfRule>
    <cfRule type="cellIs" dxfId="52" priority="2" stopIfTrue="1" operator="equal">
      <formula>"High"</formula>
    </cfRule>
    <cfRule type="cellIs" dxfId="51" priority="3" stopIfTrue="1" operator="equal">
      <formula>"Medium"</formula>
    </cfRule>
  </conditionalFormatting>
  <conditionalFormatting sqref="G22:H23">
    <cfRule type="cellIs" dxfId="50" priority="4" stopIfTrue="1" operator="equal">
      <formula>"Critical"</formula>
    </cfRule>
    <cfRule type="cellIs" dxfId="49" priority="5" stopIfTrue="1" operator="equal">
      <formula>"High"</formula>
    </cfRule>
    <cfRule type="cellIs" dxfId="48" priority="6" stopIfTrue="1" operator="equal">
      <formula>"Medium"</formula>
    </cfRule>
  </conditionalFormatting>
  <conditionalFormatting sqref="G25:H25 D26:H28 G29:H29 D30:H65465">
    <cfRule type="cellIs" dxfId="47" priority="13" stopIfTrue="1" operator="equal">
      <formula>"Critical"</formula>
    </cfRule>
    <cfRule type="cellIs" dxfId="46" priority="14" stopIfTrue="1" operator="equal">
      <formula>"High"</formula>
    </cfRule>
    <cfRule type="cellIs" dxfId="45" priority="15" stopIfTrue="1" operator="equal">
      <formula>"Medium"</formula>
    </cfRule>
  </conditionalFormatting>
  <printOptions horizontalCentered="1"/>
  <pageMargins left="0.2" right="0.2" top="0.25" bottom="0.5" header="0.8" footer="0"/>
  <pageSetup paperSize="5" scale="61" orientation="landscape" r:id="rId1"/>
  <headerFooter alignWithMargins="0">
    <oddFooter>Page &amp;P of &amp;N</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D94E8-B38F-4826-9E0B-BFCE975ED0CF}">
  <sheetPr>
    <pageSetUpPr fitToPage="1"/>
  </sheetPr>
  <dimension ref="A1:H28"/>
  <sheetViews>
    <sheetView topLeftCell="A17" zoomScale="130" zoomScaleNormal="130" zoomScaleSheetLayoutView="90" zoomScalePageLayoutView="55" workbookViewId="0">
      <selection activeCell="B25" sqref="B25"/>
    </sheetView>
  </sheetViews>
  <sheetFormatPr defaultColWidth="9.109375" defaultRowHeight="13.2" x14ac:dyDescent="0.3"/>
  <cols>
    <col min="1" max="1" width="13" style="17" customWidth="1"/>
    <col min="2" max="2" width="10.6640625" style="17" customWidth="1"/>
    <col min="3" max="3" width="12" style="17" customWidth="1"/>
    <col min="4" max="4" width="65.6640625" style="18" customWidth="1"/>
    <col min="5" max="5" width="11" style="18" customWidth="1"/>
    <col min="6" max="6" width="14.5546875" style="18" customWidth="1"/>
    <col min="7" max="7" width="18.6640625" style="19" customWidth="1"/>
    <col min="8" max="8" width="29.109375" style="19" customWidth="1"/>
    <col min="9" max="16384" width="9.109375" style="14"/>
  </cols>
  <sheetData>
    <row r="1" spans="1:8" s="4" customFormat="1" ht="21" x14ac:dyDescent="0.3">
      <c r="A1" s="118" t="s">
        <v>396</v>
      </c>
      <c r="B1" s="119"/>
      <c r="C1" s="119"/>
      <c r="D1" s="119"/>
      <c r="E1" s="119"/>
      <c r="F1" s="119"/>
      <c r="G1" s="119"/>
      <c r="H1" s="119"/>
    </row>
    <row r="2" spans="1:8" ht="18" x14ac:dyDescent="0.3">
      <c r="A2" s="124" t="s">
        <v>443</v>
      </c>
      <c r="B2" s="125"/>
      <c r="C2" s="125"/>
      <c r="D2" s="49"/>
      <c r="E2" s="49"/>
      <c r="F2" s="49"/>
      <c r="G2" s="56"/>
      <c r="H2" s="56"/>
    </row>
    <row r="3" spans="1:8" s="9" customFormat="1" ht="28.8" x14ac:dyDescent="0.3">
      <c r="A3" s="100" t="s">
        <v>313</v>
      </c>
      <c r="B3" s="100" t="s">
        <v>314</v>
      </c>
      <c r="C3" s="100" t="s">
        <v>315</v>
      </c>
      <c r="D3" s="100" t="s">
        <v>316</v>
      </c>
      <c r="E3" s="101" t="s">
        <v>317</v>
      </c>
      <c r="F3" s="101" t="s">
        <v>318</v>
      </c>
      <c r="G3" s="102" t="s">
        <v>319</v>
      </c>
      <c r="H3" s="87" t="s">
        <v>320</v>
      </c>
    </row>
    <row r="4" spans="1:8" ht="13.8" x14ac:dyDescent="0.3">
      <c r="A4" s="48">
        <v>54</v>
      </c>
      <c r="B4" s="15" t="s">
        <v>443</v>
      </c>
      <c r="C4" s="15"/>
      <c r="D4" s="12"/>
      <c r="E4" s="13" t="s">
        <v>328</v>
      </c>
      <c r="F4" s="13" t="s">
        <v>341</v>
      </c>
      <c r="G4" s="16"/>
      <c r="H4" s="16"/>
    </row>
    <row r="5" spans="1:8" ht="13.8" x14ac:dyDescent="0.3">
      <c r="A5" s="48">
        <v>55</v>
      </c>
      <c r="B5" s="15"/>
      <c r="C5" s="15" t="s">
        <v>444</v>
      </c>
      <c r="D5" s="12" t="s">
        <v>445</v>
      </c>
      <c r="E5" s="13" t="s">
        <v>328</v>
      </c>
      <c r="F5" s="13" t="s">
        <v>341</v>
      </c>
      <c r="G5" s="16"/>
      <c r="H5" s="16"/>
    </row>
    <row r="6" spans="1:8" ht="27.6" x14ac:dyDescent="0.3">
      <c r="A6" s="48">
        <v>56</v>
      </c>
      <c r="B6" s="15"/>
      <c r="C6" s="15" t="s">
        <v>446</v>
      </c>
      <c r="D6" s="12" t="s">
        <v>447</v>
      </c>
      <c r="E6" s="13" t="s">
        <v>328</v>
      </c>
      <c r="F6" s="13" t="s">
        <v>329</v>
      </c>
      <c r="G6" s="16"/>
      <c r="H6" s="16"/>
    </row>
    <row r="7" spans="1:8" ht="27.6" x14ac:dyDescent="0.3">
      <c r="A7" s="48">
        <v>57</v>
      </c>
      <c r="B7" s="15"/>
      <c r="C7" s="15" t="s">
        <v>448</v>
      </c>
      <c r="D7" s="12" t="s">
        <v>449</v>
      </c>
      <c r="E7" s="13" t="s">
        <v>328</v>
      </c>
      <c r="F7" s="13" t="s">
        <v>332</v>
      </c>
      <c r="G7" s="16"/>
      <c r="H7" s="16"/>
    </row>
    <row r="8" spans="1:8" ht="41.4" x14ac:dyDescent="0.3">
      <c r="A8" s="48">
        <v>58</v>
      </c>
      <c r="B8" s="15"/>
      <c r="C8" s="15" t="s">
        <v>450</v>
      </c>
      <c r="D8" s="12" t="s">
        <v>451</v>
      </c>
      <c r="E8" s="13"/>
      <c r="F8" s="13"/>
      <c r="G8" s="16"/>
      <c r="H8" s="16"/>
    </row>
    <row r="9" spans="1:8" ht="27.6" x14ac:dyDescent="0.3">
      <c r="A9" s="48">
        <v>59</v>
      </c>
      <c r="B9" s="15"/>
      <c r="C9" s="15" t="s">
        <v>452</v>
      </c>
      <c r="D9" s="12" t="s">
        <v>453</v>
      </c>
      <c r="E9" s="13" t="s">
        <v>328</v>
      </c>
      <c r="F9" s="13" t="s">
        <v>332</v>
      </c>
      <c r="G9" s="16"/>
      <c r="H9" s="16"/>
    </row>
    <row r="10" spans="1:8" ht="27.6" x14ac:dyDescent="0.3">
      <c r="A10" s="48">
        <v>60</v>
      </c>
      <c r="B10" s="15"/>
      <c r="C10" s="15" t="s">
        <v>454</v>
      </c>
      <c r="D10" s="12" t="s">
        <v>455</v>
      </c>
      <c r="E10" s="13" t="s">
        <v>328</v>
      </c>
      <c r="F10" s="13" t="s">
        <v>332</v>
      </c>
      <c r="G10" s="16"/>
      <c r="H10" s="16"/>
    </row>
    <row r="11" spans="1:8" ht="82.8" x14ac:dyDescent="0.3">
      <c r="A11" s="48">
        <v>61</v>
      </c>
      <c r="B11" s="15"/>
      <c r="C11" s="15" t="s">
        <v>456</v>
      </c>
      <c r="D11" s="12" t="s">
        <v>457</v>
      </c>
      <c r="E11" s="13" t="s">
        <v>328</v>
      </c>
      <c r="F11" s="13" t="s">
        <v>329</v>
      </c>
      <c r="G11" s="16"/>
      <c r="H11" s="16"/>
    </row>
    <row r="12" spans="1:8" ht="124.2" x14ac:dyDescent="0.3">
      <c r="A12" s="48">
        <v>62</v>
      </c>
      <c r="B12" s="15"/>
      <c r="C12" s="15" t="s">
        <v>458</v>
      </c>
      <c r="D12" s="12" t="s">
        <v>459</v>
      </c>
      <c r="E12" s="13" t="s">
        <v>328</v>
      </c>
      <c r="F12" s="13" t="s">
        <v>346</v>
      </c>
      <c r="G12" s="16"/>
      <c r="H12" s="16"/>
    </row>
    <row r="13" spans="1:8" ht="41.4" x14ac:dyDescent="0.3">
      <c r="A13" s="48">
        <v>63</v>
      </c>
      <c r="B13" s="15"/>
      <c r="C13" s="15" t="s">
        <v>460</v>
      </c>
      <c r="D13" s="12" t="s">
        <v>461</v>
      </c>
      <c r="E13" s="13" t="s">
        <v>328</v>
      </c>
      <c r="F13" s="13" t="s">
        <v>341</v>
      </c>
      <c r="G13" s="16"/>
      <c r="H13" s="16"/>
    </row>
    <row r="14" spans="1:8" ht="27.6" x14ac:dyDescent="0.3">
      <c r="A14" s="48">
        <v>64</v>
      </c>
      <c r="B14" s="15"/>
      <c r="C14" s="15" t="s">
        <v>462</v>
      </c>
      <c r="D14" s="12" t="s">
        <v>463</v>
      </c>
      <c r="E14" s="13" t="s">
        <v>328</v>
      </c>
      <c r="F14" s="13" t="s">
        <v>341</v>
      </c>
      <c r="G14" s="16"/>
      <c r="H14" s="16"/>
    </row>
    <row r="15" spans="1:8" ht="41.4" x14ac:dyDescent="0.3">
      <c r="A15" s="48">
        <v>65</v>
      </c>
      <c r="B15" s="15"/>
      <c r="C15" s="15" t="s">
        <v>464</v>
      </c>
      <c r="D15" s="12" t="s">
        <v>465</v>
      </c>
      <c r="E15" s="13" t="s">
        <v>328</v>
      </c>
      <c r="F15" s="13" t="s">
        <v>329</v>
      </c>
      <c r="G15" s="16"/>
      <c r="H15" s="16"/>
    </row>
    <row r="16" spans="1:8" ht="27.6" x14ac:dyDescent="0.3">
      <c r="A16" s="48">
        <v>66</v>
      </c>
      <c r="B16" s="15"/>
      <c r="C16" s="15" t="s">
        <v>466</v>
      </c>
      <c r="D16" s="12" t="s">
        <v>467</v>
      </c>
      <c r="E16" s="13" t="s">
        <v>328</v>
      </c>
      <c r="F16" s="13" t="s">
        <v>346</v>
      </c>
      <c r="G16" s="16"/>
      <c r="H16" s="16"/>
    </row>
    <row r="17" spans="1:8" ht="110.4" x14ac:dyDescent="0.3">
      <c r="A17" s="48">
        <v>67</v>
      </c>
      <c r="B17" s="15"/>
      <c r="C17" s="15" t="s">
        <v>468</v>
      </c>
      <c r="D17" s="12" t="s">
        <v>469</v>
      </c>
      <c r="E17" s="13" t="s">
        <v>328</v>
      </c>
      <c r="F17" s="13" t="s">
        <v>346</v>
      </c>
      <c r="G17" s="16"/>
      <c r="H17" s="16"/>
    </row>
    <row r="18" spans="1:8" ht="27.6" x14ac:dyDescent="0.3">
      <c r="A18" s="48">
        <v>68</v>
      </c>
      <c r="B18" s="15"/>
      <c r="C18" s="15" t="s">
        <v>470</v>
      </c>
      <c r="D18" s="12" t="s">
        <v>471</v>
      </c>
      <c r="E18" s="13" t="s">
        <v>328</v>
      </c>
      <c r="F18" s="13" t="s">
        <v>346</v>
      </c>
      <c r="G18" s="16"/>
      <c r="H18" s="16"/>
    </row>
    <row r="19" spans="1:8" ht="27.6" x14ac:dyDescent="0.3">
      <c r="A19" s="48">
        <v>69</v>
      </c>
      <c r="B19" s="15"/>
      <c r="C19" s="15" t="s">
        <v>472</v>
      </c>
      <c r="D19" s="12" t="s">
        <v>473</v>
      </c>
      <c r="E19" s="13" t="s">
        <v>328</v>
      </c>
      <c r="F19" s="13" t="s">
        <v>346</v>
      </c>
      <c r="G19" s="16"/>
      <c r="H19" s="16"/>
    </row>
    <row r="20" spans="1:8" ht="27.6" x14ac:dyDescent="0.3">
      <c r="A20" s="48">
        <v>70</v>
      </c>
      <c r="B20" s="15"/>
      <c r="C20" s="15" t="s">
        <v>474</v>
      </c>
      <c r="D20" s="12" t="s">
        <v>475</v>
      </c>
      <c r="E20" s="13" t="s">
        <v>328</v>
      </c>
      <c r="F20" s="13" t="s">
        <v>341</v>
      </c>
      <c r="G20" s="16"/>
      <c r="H20" s="16"/>
    </row>
    <row r="21" spans="1:8" s="40" customFormat="1" ht="27.6" x14ac:dyDescent="0.3">
      <c r="A21" s="48">
        <v>71</v>
      </c>
      <c r="B21" s="37"/>
      <c r="C21" s="15" t="s">
        <v>476</v>
      </c>
      <c r="D21" s="38" t="s">
        <v>477</v>
      </c>
      <c r="E21" s="90" t="s">
        <v>328</v>
      </c>
      <c r="F21" s="90" t="s">
        <v>341</v>
      </c>
      <c r="G21" s="39"/>
      <c r="H21" s="39"/>
    </row>
    <row r="22" spans="1:8" s="40" customFormat="1" ht="41.4" x14ac:dyDescent="0.3">
      <c r="A22" s="48">
        <v>72</v>
      </c>
      <c r="B22" s="37"/>
      <c r="C22" s="15" t="s">
        <v>478</v>
      </c>
      <c r="D22" s="38" t="s">
        <v>479</v>
      </c>
      <c r="E22" s="90" t="s">
        <v>328</v>
      </c>
      <c r="F22" s="90" t="s">
        <v>341</v>
      </c>
      <c r="G22" s="39"/>
      <c r="H22" s="39"/>
    </row>
    <row r="23" spans="1:8" ht="27.6" x14ac:dyDescent="0.3">
      <c r="A23" s="48">
        <v>73</v>
      </c>
      <c r="B23" s="15"/>
      <c r="C23" s="15" t="s">
        <v>480</v>
      </c>
      <c r="D23" s="12" t="s">
        <v>481</v>
      </c>
      <c r="E23" s="13" t="s">
        <v>328</v>
      </c>
      <c r="F23" s="13" t="s">
        <v>329</v>
      </c>
      <c r="G23" s="16"/>
      <c r="H23" s="16"/>
    </row>
    <row r="24" spans="1:8" ht="27.6" x14ac:dyDescent="0.3">
      <c r="A24" s="48">
        <v>74</v>
      </c>
      <c r="B24" s="15"/>
      <c r="C24" s="15" t="s">
        <v>482</v>
      </c>
      <c r="D24" s="12" t="s">
        <v>483</v>
      </c>
      <c r="E24" s="13" t="s">
        <v>328</v>
      </c>
      <c r="F24" s="13" t="s">
        <v>346</v>
      </c>
      <c r="G24" s="16"/>
      <c r="H24" s="16"/>
    </row>
    <row r="25" spans="1:8" ht="27.6" x14ac:dyDescent="0.3">
      <c r="A25" s="48">
        <v>75</v>
      </c>
      <c r="B25" s="15"/>
      <c r="C25" s="15" t="s">
        <v>484</v>
      </c>
      <c r="D25" s="12" t="s">
        <v>485</v>
      </c>
      <c r="E25" s="13" t="s">
        <v>328</v>
      </c>
      <c r="F25" s="13" t="s">
        <v>332</v>
      </c>
      <c r="G25" s="16"/>
      <c r="H25" s="16"/>
    </row>
    <row r="26" spans="1:8" ht="41.4" x14ac:dyDescent="0.3">
      <c r="A26" s="48">
        <v>76</v>
      </c>
      <c r="B26" s="15"/>
      <c r="C26" s="15" t="s">
        <v>486</v>
      </c>
      <c r="D26" s="12" t="s">
        <v>487</v>
      </c>
      <c r="E26" s="13" t="s">
        <v>328</v>
      </c>
      <c r="F26" s="13" t="s">
        <v>332</v>
      </c>
      <c r="G26" s="16"/>
      <c r="H26" s="16"/>
    </row>
    <row r="27" spans="1:8" x14ac:dyDescent="0.3">
      <c r="G27" s="55"/>
      <c r="H27" s="55"/>
    </row>
    <row r="28" spans="1:8" x14ac:dyDescent="0.3">
      <c r="D28" s="9"/>
      <c r="G28" s="55"/>
      <c r="H28" s="55"/>
    </row>
  </sheetData>
  <mergeCells count="2">
    <mergeCell ref="A1:H1"/>
    <mergeCell ref="A2:C2"/>
  </mergeCells>
  <phoneticPr fontId="18" type="noConversion"/>
  <conditionalFormatting sqref="D27:H65467">
    <cfRule type="cellIs" dxfId="44" priority="4" stopIfTrue="1" operator="equal">
      <formula>"Critical"</formula>
    </cfRule>
    <cfRule type="cellIs" dxfId="43" priority="5" stopIfTrue="1" operator="equal">
      <formula>"High"</formula>
    </cfRule>
    <cfRule type="cellIs" dxfId="42" priority="6" stopIfTrue="1" operator="equal">
      <formula>"Medium"</formula>
    </cfRule>
  </conditionalFormatting>
  <printOptions horizontalCentered="1"/>
  <pageMargins left="0.2" right="0.2" top="0.25" bottom="0.5" header="0.8" footer="0"/>
  <pageSetup paperSize="5" scale="61" orientation="landscape" r:id="rId1"/>
  <headerFooter alignWithMargins="0">
    <oddFooter>Page &amp;P of &amp;N</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483CD-1870-47AC-9F43-C7A38A4345F2}">
  <sheetPr>
    <pageSetUpPr fitToPage="1"/>
  </sheetPr>
  <dimension ref="A1:H14"/>
  <sheetViews>
    <sheetView topLeftCell="A3" zoomScale="130" zoomScaleNormal="130" zoomScaleSheetLayoutView="90" zoomScalePageLayoutView="55" workbookViewId="0">
      <selection activeCell="D15" sqref="D15"/>
    </sheetView>
  </sheetViews>
  <sheetFormatPr defaultColWidth="9.109375" defaultRowHeight="13.2" x14ac:dyDescent="0.3"/>
  <cols>
    <col min="1" max="1" width="13" style="17" customWidth="1"/>
    <col min="2" max="2" width="11.88671875" style="17" bestFit="1" customWidth="1"/>
    <col min="3" max="3" width="12" style="17" customWidth="1"/>
    <col min="4" max="4" width="65.6640625" style="18" customWidth="1"/>
    <col min="5" max="5" width="11.6640625" style="18" customWidth="1"/>
    <col min="6" max="6" width="14.6640625" style="18" customWidth="1"/>
    <col min="7" max="7" width="18.6640625" style="19" customWidth="1"/>
    <col min="8" max="8" width="44.109375" style="19" customWidth="1"/>
    <col min="9" max="16384" width="9.109375" style="14"/>
  </cols>
  <sheetData>
    <row r="1" spans="1:8" s="4" customFormat="1" ht="21" x14ac:dyDescent="0.3">
      <c r="A1" s="118" t="s">
        <v>396</v>
      </c>
      <c r="B1" s="119"/>
      <c r="C1" s="119"/>
      <c r="D1" s="119"/>
      <c r="E1" s="119"/>
      <c r="F1" s="119"/>
      <c r="G1" s="119"/>
      <c r="H1" s="119"/>
    </row>
    <row r="2" spans="1:8" ht="30" customHeight="1" x14ac:dyDescent="0.3">
      <c r="A2" s="124" t="s">
        <v>488</v>
      </c>
      <c r="B2" s="125"/>
      <c r="C2" s="125"/>
      <c r="D2" s="49"/>
      <c r="E2" s="49"/>
      <c r="F2" s="49"/>
      <c r="G2" s="56"/>
      <c r="H2" s="56"/>
    </row>
    <row r="3" spans="1:8" s="9" customFormat="1" ht="48" customHeight="1" x14ac:dyDescent="0.3">
      <c r="A3" s="100" t="s">
        <v>313</v>
      </c>
      <c r="B3" s="100" t="s">
        <v>314</v>
      </c>
      <c r="C3" s="100" t="s">
        <v>315</v>
      </c>
      <c r="D3" s="100" t="s">
        <v>316</v>
      </c>
      <c r="E3" s="101" t="s">
        <v>317</v>
      </c>
      <c r="F3" s="101" t="s">
        <v>318</v>
      </c>
      <c r="G3" s="102" t="s">
        <v>319</v>
      </c>
      <c r="H3" s="87" t="s">
        <v>320</v>
      </c>
    </row>
    <row r="4" spans="1:8" ht="27.6" x14ac:dyDescent="0.3">
      <c r="A4" s="48">
        <v>77</v>
      </c>
      <c r="B4" s="15" t="s">
        <v>488</v>
      </c>
      <c r="C4" s="15" t="s">
        <v>489</v>
      </c>
      <c r="D4" s="12" t="s">
        <v>490</v>
      </c>
      <c r="E4" s="13" t="s">
        <v>328</v>
      </c>
      <c r="F4" s="13" t="s">
        <v>332</v>
      </c>
      <c r="G4" s="16"/>
      <c r="H4" s="16"/>
    </row>
    <row r="5" spans="1:8" ht="27.6" x14ac:dyDescent="0.3">
      <c r="A5" s="48">
        <v>78</v>
      </c>
      <c r="B5" s="15"/>
      <c r="C5" s="15" t="s">
        <v>491</v>
      </c>
      <c r="D5" s="12" t="s">
        <v>492</v>
      </c>
      <c r="E5" s="13" t="s">
        <v>328</v>
      </c>
      <c r="F5" s="13" t="s">
        <v>346</v>
      </c>
      <c r="G5" s="16"/>
      <c r="H5" s="16"/>
    </row>
    <row r="6" spans="1:8" ht="27.6" x14ac:dyDescent="0.3">
      <c r="A6" s="48">
        <v>79</v>
      </c>
      <c r="B6" s="15"/>
      <c r="C6" s="15" t="s">
        <v>493</v>
      </c>
      <c r="D6" s="12" t="s">
        <v>494</v>
      </c>
      <c r="E6" s="13" t="s">
        <v>328</v>
      </c>
      <c r="F6" s="13" t="s">
        <v>332</v>
      </c>
      <c r="G6" s="16"/>
      <c r="H6" s="16"/>
    </row>
    <row r="7" spans="1:8" ht="27.6" x14ac:dyDescent="0.3">
      <c r="A7" s="48">
        <v>80</v>
      </c>
      <c r="B7" s="15"/>
      <c r="C7" s="15" t="s">
        <v>495</v>
      </c>
      <c r="D7" s="12" t="s">
        <v>496</v>
      </c>
      <c r="E7" s="13" t="s">
        <v>328</v>
      </c>
      <c r="F7" s="13" t="s">
        <v>346</v>
      </c>
      <c r="G7" s="16"/>
      <c r="H7" s="16"/>
    </row>
    <row r="8" spans="1:8" ht="73.5" customHeight="1" x14ac:dyDescent="0.3">
      <c r="A8" s="48">
        <v>81</v>
      </c>
      <c r="B8" s="15"/>
      <c r="C8" s="15" t="s">
        <v>497</v>
      </c>
      <c r="D8" s="12" t="s">
        <v>498</v>
      </c>
      <c r="E8" s="13" t="s">
        <v>328</v>
      </c>
      <c r="F8" s="13" t="s">
        <v>329</v>
      </c>
      <c r="G8" s="16"/>
      <c r="H8" s="16"/>
    </row>
    <row r="9" spans="1:8" ht="27.6" x14ac:dyDescent="0.3">
      <c r="A9" s="48">
        <v>82</v>
      </c>
      <c r="B9" s="15"/>
      <c r="C9" s="15" t="s">
        <v>499</v>
      </c>
      <c r="D9" s="12" t="s">
        <v>500</v>
      </c>
      <c r="E9" s="13" t="s">
        <v>328</v>
      </c>
      <c r="F9" s="13" t="s">
        <v>346</v>
      </c>
      <c r="G9" s="16"/>
      <c r="H9" s="16"/>
    </row>
    <row r="10" spans="1:8" ht="27.6" x14ac:dyDescent="0.3">
      <c r="A10" s="48">
        <v>83</v>
      </c>
      <c r="B10" s="15"/>
      <c r="C10" s="15" t="s">
        <v>501</v>
      </c>
      <c r="D10" s="12" t="s">
        <v>502</v>
      </c>
      <c r="E10" s="13" t="s">
        <v>328</v>
      </c>
      <c r="F10" s="13" t="s">
        <v>332</v>
      </c>
      <c r="G10" s="16"/>
      <c r="H10" s="16"/>
    </row>
    <row r="11" spans="1:8" ht="27.6" x14ac:dyDescent="0.3">
      <c r="A11" s="48">
        <v>84</v>
      </c>
      <c r="B11" s="15"/>
      <c r="C11" s="15" t="s">
        <v>503</v>
      </c>
      <c r="D11" s="12" t="s">
        <v>504</v>
      </c>
      <c r="E11" s="13" t="s">
        <v>328</v>
      </c>
      <c r="F11" s="13" t="s">
        <v>332</v>
      </c>
      <c r="G11" s="16"/>
      <c r="H11" s="16"/>
    </row>
    <row r="12" spans="1:8" ht="27.6" x14ac:dyDescent="0.3">
      <c r="A12" s="48">
        <v>85</v>
      </c>
      <c r="B12" s="15"/>
      <c r="C12" s="15" t="s">
        <v>505</v>
      </c>
      <c r="D12" s="12" t="s">
        <v>506</v>
      </c>
      <c r="E12" s="13" t="s">
        <v>328</v>
      </c>
      <c r="F12" s="13" t="s">
        <v>332</v>
      </c>
      <c r="G12" s="16"/>
      <c r="H12" s="16"/>
    </row>
    <row r="13" spans="1:8" x14ac:dyDescent="0.3">
      <c r="G13" s="55"/>
      <c r="H13" s="55"/>
    </row>
    <row r="14" spans="1:8" x14ac:dyDescent="0.3">
      <c r="D14" s="9"/>
      <c r="G14" s="55"/>
      <c r="H14" s="55"/>
    </row>
  </sheetData>
  <mergeCells count="2">
    <mergeCell ref="A1:H1"/>
    <mergeCell ref="A2:C2"/>
  </mergeCells>
  <phoneticPr fontId="18" type="noConversion"/>
  <conditionalFormatting sqref="D14:H65454">
    <cfRule type="cellIs" dxfId="41" priority="1" stopIfTrue="1" operator="equal">
      <formula>"Critical"</formula>
    </cfRule>
    <cfRule type="cellIs" dxfId="40" priority="2" stopIfTrue="1" operator="equal">
      <formula>"High"</formula>
    </cfRule>
    <cfRule type="cellIs" dxfId="39" priority="3" stopIfTrue="1" operator="equal">
      <formula>"Medium"</formula>
    </cfRule>
  </conditionalFormatting>
  <printOptions horizontalCentered="1"/>
  <pageMargins left="0.2" right="0.2" top="0.25" bottom="0.5" header="0.8" footer="0"/>
  <pageSetup paperSize="5" scale="61" orientation="landscape" r:id="rId1"/>
  <headerFooter alignWithMargins="0">
    <oddFooter>Page &amp;P of &amp;N</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26DBC-0A96-4D01-8E52-526BDD73BFE5}">
  <sheetPr>
    <pageSetUpPr fitToPage="1"/>
  </sheetPr>
  <dimension ref="A1:N36"/>
  <sheetViews>
    <sheetView topLeftCell="A6" zoomScale="120" zoomScaleNormal="120" zoomScaleSheetLayoutView="90" zoomScalePageLayoutView="55" workbookViewId="0">
      <selection activeCell="A4" sqref="A4"/>
    </sheetView>
  </sheetViews>
  <sheetFormatPr defaultColWidth="9.109375" defaultRowHeight="13.2" x14ac:dyDescent="0.3"/>
  <cols>
    <col min="1" max="1" width="13" style="17" customWidth="1"/>
    <col min="2" max="2" width="13.88671875" style="17" bestFit="1" customWidth="1"/>
    <col min="3" max="3" width="12" style="17" customWidth="1"/>
    <col min="4" max="4" width="65.6640625" style="18" customWidth="1"/>
    <col min="5" max="5" width="12.44140625" style="18" customWidth="1"/>
    <col min="6" max="6" width="14.33203125" style="18" customWidth="1"/>
    <col min="7" max="7" width="18.6640625" style="19" customWidth="1"/>
    <col min="8" max="8" width="43.5546875" style="19" customWidth="1"/>
    <col min="9" max="16384" width="9.109375" style="14"/>
  </cols>
  <sheetData>
    <row r="1" spans="1:8" s="4" customFormat="1" ht="30.6" customHeight="1" x14ac:dyDescent="0.3">
      <c r="A1" s="118" t="s">
        <v>396</v>
      </c>
      <c r="B1" s="118"/>
      <c r="C1" s="118"/>
      <c r="D1" s="118"/>
      <c r="E1" s="118"/>
      <c r="F1" s="118"/>
      <c r="G1" s="118"/>
      <c r="H1" s="118"/>
    </row>
    <row r="2" spans="1:8" ht="30" customHeight="1" x14ac:dyDescent="0.3">
      <c r="A2" s="124" t="s">
        <v>507</v>
      </c>
      <c r="B2" s="125"/>
      <c r="C2" s="125"/>
      <c r="D2" s="49"/>
      <c r="E2" s="49"/>
      <c r="F2" s="49"/>
      <c r="G2" s="56"/>
      <c r="H2" s="56"/>
    </row>
    <row r="3" spans="1:8" s="9" customFormat="1" ht="42.6" customHeight="1" x14ac:dyDescent="0.3">
      <c r="A3" s="100" t="s">
        <v>313</v>
      </c>
      <c r="B3" s="100" t="s">
        <v>314</v>
      </c>
      <c r="C3" s="100" t="s">
        <v>315</v>
      </c>
      <c r="D3" s="100" t="s">
        <v>316</v>
      </c>
      <c r="E3" s="101" t="s">
        <v>317</v>
      </c>
      <c r="F3" s="101" t="s">
        <v>318</v>
      </c>
      <c r="G3" s="102" t="s">
        <v>319</v>
      </c>
      <c r="H3" s="87" t="s">
        <v>320</v>
      </c>
    </row>
    <row r="4" spans="1:8" ht="55.2" x14ac:dyDescent="0.3">
      <c r="A4" s="48">
        <v>86</v>
      </c>
      <c r="B4" s="15" t="s">
        <v>507</v>
      </c>
      <c r="C4" s="15" t="s">
        <v>508</v>
      </c>
      <c r="D4" s="12" t="s">
        <v>509</v>
      </c>
      <c r="E4" s="13" t="s">
        <v>328</v>
      </c>
      <c r="F4" s="13" t="s">
        <v>329</v>
      </c>
      <c r="G4" s="16"/>
      <c r="H4" s="16"/>
    </row>
    <row r="5" spans="1:8" ht="33.6" customHeight="1" x14ac:dyDescent="0.3">
      <c r="A5" s="48">
        <v>87</v>
      </c>
      <c r="B5" s="15"/>
      <c r="C5" s="15" t="s">
        <v>510</v>
      </c>
      <c r="D5" s="12" t="s">
        <v>511</v>
      </c>
      <c r="E5" s="13" t="s">
        <v>328</v>
      </c>
      <c r="F5" s="13" t="s">
        <v>512</v>
      </c>
      <c r="G5" s="16"/>
      <c r="H5" s="16"/>
    </row>
    <row r="6" spans="1:8" ht="27.6" x14ac:dyDescent="0.3">
      <c r="A6" s="48">
        <v>88</v>
      </c>
      <c r="B6" s="15"/>
      <c r="C6" s="15" t="s">
        <v>513</v>
      </c>
      <c r="D6" s="12" t="s">
        <v>514</v>
      </c>
      <c r="E6" s="13" t="s">
        <v>328</v>
      </c>
      <c r="F6" s="13" t="s">
        <v>512</v>
      </c>
      <c r="G6" s="16"/>
      <c r="H6" s="16"/>
    </row>
    <row r="7" spans="1:8" ht="41.4" x14ac:dyDescent="0.3">
      <c r="A7" s="48">
        <v>89</v>
      </c>
      <c r="B7" s="15"/>
      <c r="C7" s="15" t="s">
        <v>515</v>
      </c>
      <c r="D7" s="12" t="s">
        <v>516</v>
      </c>
      <c r="E7" s="13" t="s">
        <v>328</v>
      </c>
      <c r="F7" s="13" t="s">
        <v>512</v>
      </c>
      <c r="G7" s="16"/>
      <c r="H7" s="16"/>
    </row>
    <row r="8" spans="1:8" ht="13.8" x14ac:dyDescent="0.3">
      <c r="A8" s="48">
        <v>90</v>
      </c>
      <c r="B8" s="15"/>
      <c r="C8" s="15" t="s">
        <v>517</v>
      </c>
      <c r="D8" s="12" t="s">
        <v>518</v>
      </c>
      <c r="E8" s="13" t="s">
        <v>328</v>
      </c>
      <c r="F8" s="13" t="s">
        <v>512</v>
      </c>
      <c r="G8" s="16"/>
      <c r="H8" s="16"/>
    </row>
    <row r="9" spans="1:8" ht="39" customHeight="1" x14ac:dyDescent="0.3">
      <c r="A9" s="48">
        <v>91</v>
      </c>
      <c r="B9" s="15"/>
      <c r="C9" s="15" t="s">
        <v>519</v>
      </c>
      <c r="D9" s="12" t="s">
        <v>520</v>
      </c>
      <c r="E9" s="13" t="s">
        <v>328</v>
      </c>
      <c r="F9" s="13" t="s">
        <v>512</v>
      </c>
      <c r="G9" s="16"/>
      <c r="H9" s="16"/>
    </row>
    <row r="10" spans="1:8" ht="13.8" x14ac:dyDescent="0.3">
      <c r="A10" s="48">
        <v>92</v>
      </c>
      <c r="B10" s="15"/>
      <c r="C10" s="15" t="s">
        <v>521</v>
      </c>
      <c r="D10" s="12" t="s">
        <v>522</v>
      </c>
      <c r="E10" s="13" t="s">
        <v>328</v>
      </c>
      <c r="F10" s="13" t="s">
        <v>512</v>
      </c>
      <c r="G10" s="16"/>
      <c r="H10" s="16"/>
    </row>
    <row r="11" spans="1:8" ht="41.4" x14ac:dyDescent="0.3">
      <c r="A11" s="48">
        <v>93</v>
      </c>
      <c r="B11" s="15"/>
      <c r="C11" s="15" t="s">
        <v>523</v>
      </c>
      <c r="D11" s="12" t="s">
        <v>524</v>
      </c>
      <c r="E11" s="13" t="s">
        <v>328</v>
      </c>
      <c r="F11" s="13" t="s">
        <v>512</v>
      </c>
      <c r="G11" s="16"/>
      <c r="H11" s="16"/>
    </row>
    <row r="12" spans="1:8" ht="27.6" x14ac:dyDescent="0.3">
      <c r="A12" s="48">
        <v>94</v>
      </c>
      <c r="B12" s="15"/>
      <c r="C12" s="15" t="s">
        <v>525</v>
      </c>
      <c r="D12" s="12" t="s">
        <v>526</v>
      </c>
      <c r="E12" s="13" t="s">
        <v>328</v>
      </c>
      <c r="F12" s="13" t="s">
        <v>512</v>
      </c>
      <c r="G12" s="16"/>
      <c r="H12" s="16"/>
    </row>
    <row r="13" spans="1:8" ht="41.4" x14ac:dyDescent="0.3">
      <c r="A13" s="48">
        <v>95</v>
      </c>
      <c r="B13" s="15"/>
      <c r="C13" s="15" t="s">
        <v>527</v>
      </c>
      <c r="D13" s="12" t="s">
        <v>528</v>
      </c>
      <c r="E13" s="13" t="s">
        <v>328</v>
      </c>
      <c r="F13" s="13" t="s">
        <v>512</v>
      </c>
      <c r="G13" s="16"/>
      <c r="H13" s="16"/>
    </row>
    <row r="14" spans="1:8" ht="102.75" customHeight="1" x14ac:dyDescent="0.3">
      <c r="A14" s="48">
        <v>96</v>
      </c>
      <c r="B14" s="15"/>
      <c r="C14" s="15" t="s">
        <v>529</v>
      </c>
      <c r="D14" s="12" t="s">
        <v>530</v>
      </c>
      <c r="E14" s="13" t="s">
        <v>328</v>
      </c>
      <c r="F14" s="13" t="s">
        <v>332</v>
      </c>
      <c r="G14" s="16"/>
      <c r="H14" s="16"/>
    </row>
    <row r="15" spans="1:8" ht="13.8" x14ac:dyDescent="0.3">
      <c r="A15" s="48">
        <v>97</v>
      </c>
      <c r="B15" s="15"/>
      <c r="C15" s="15" t="s">
        <v>531</v>
      </c>
      <c r="D15" s="12" t="s">
        <v>532</v>
      </c>
      <c r="E15" s="13" t="s">
        <v>328</v>
      </c>
      <c r="F15" s="13" t="s">
        <v>512</v>
      </c>
      <c r="G15" s="16"/>
      <c r="H15" s="16"/>
    </row>
    <row r="16" spans="1:8" ht="27.6" x14ac:dyDescent="0.3">
      <c r="A16" s="48">
        <v>98</v>
      </c>
      <c r="B16" s="15"/>
      <c r="C16" s="15" t="s">
        <v>533</v>
      </c>
      <c r="D16" s="12" t="s">
        <v>534</v>
      </c>
      <c r="E16" s="13" t="s">
        <v>328</v>
      </c>
      <c r="F16" s="13" t="s">
        <v>512</v>
      </c>
      <c r="G16" s="16"/>
      <c r="H16" s="16"/>
    </row>
    <row r="17" spans="1:14" ht="41.4" x14ac:dyDescent="0.3">
      <c r="A17" s="48">
        <v>99</v>
      </c>
      <c r="B17" s="15"/>
      <c r="C17" s="15" t="s">
        <v>535</v>
      </c>
      <c r="D17" s="12" t="s">
        <v>536</v>
      </c>
      <c r="E17" s="13" t="s">
        <v>328</v>
      </c>
      <c r="F17" s="13" t="s">
        <v>512</v>
      </c>
      <c r="G17" s="16"/>
      <c r="H17" s="16"/>
    </row>
    <row r="18" spans="1:14" ht="41.4" x14ac:dyDescent="0.3">
      <c r="A18" s="48">
        <v>100</v>
      </c>
      <c r="B18" s="15"/>
      <c r="C18" s="15" t="s">
        <v>537</v>
      </c>
      <c r="D18" s="12" t="s">
        <v>538</v>
      </c>
      <c r="E18" s="13" t="s">
        <v>436</v>
      </c>
      <c r="F18" s="13" t="s">
        <v>512</v>
      </c>
      <c r="G18" s="16"/>
      <c r="H18" s="16"/>
    </row>
    <row r="19" spans="1:14" s="40" customFormat="1" ht="151.80000000000001" x14ac:dyDescent="0.3">
      <c r="A19" s="48">
        <v>101</v>
      </c>
      <c r="B19" s="37"/>
      <c r="C19" s="15" t="s">
        <v>539</v>
      </c>
      <c r="D19" s="38" t="s">
        <v>540</v>
      </c>
      <c r="E19" s="90" t="s">
        <v>328</v>
      </c>
      <c r="F19" s="90" t="s">
        <v>512</v>
      </c>
      <c r="G19" s="39"/>
      <c r="H19" s="39"/>
      <c r="I19" s="14"/>
      <c r="J19" s="14"/>
      <c r="K19" s="14"/>
      <c r="L19" s="14"/>
      <c r="M19" s="14"/>
      <c r="N19" s="14"/>
    </row>
    <row r="20" spans="1:14" s="40" customFormat="1" ht="27.6" x14ac:dyDescent="0.3">
      <c r="A20" s="48">
        <v>102</v>
      </c>
      <c r="B20" s="37"/>
      <c r="C20" s="15" t="s">
        <v>541</v>
      </c>
      <c r="D20" s="38" t="s">
        <v>542</v>
      </c>
      <c r="E20" s="90" t="s">
        <v>328</v>
      </c>
      <c r="F20" s="90" t="s">
        <v>512</v>
      </c>
      <c r="G20" s="39"/>
      <c r="H20" s="39"/>
      <c r="I20" s="14"/>
      <c r="J20" s="14"/>
      <c r="K20" s="14"/>
      <c r="L20" s="14"/>
      <c r="M20" s="14"/>
      <c r="N20" s="14"/>
    </row>
    <row r="21" spans="1:14" ht="27.6" x14ac:dyDescent="0.3">
      <c r="A21" s="48">
        <v>103</v>
      </c>
      <c r="B21" s="15"/>
      <c r="C21" s="15" t="s">
        <v>543</v>
      </c>
      <c r="D21" s="12" t="s">
        <v>544</v>
      </c>
      <c r="E21" s="13" t="s">
        <v>328</v>
      </c>
      <c r="F21" s="13" t="s">
        <v>512</v>
      </c>
      <c r="G21" s="16"/>
      <c r="H21" s="16"/>
    </row>
    <row r="22" spans="1:14" ht="27.6" x14ac:dyDescent="0.3">
      <c r="A22" s="48">
        <v>104</v>
      </c>
      <c r="B22" s="15"/>
      <c r="C22" s="15" t="s">
        <v>545</v>
      </c>
      <c r="D22" s="12" t="s">
        <v>546</v>
      </c>
      <c r="E22" s="13" t="s">
        <v>328</v>
      </c>
      <c r="F22" s="13" t="s">
        <v>346</v>
      </c>
      <c r="G22" s="16"/>
      <c r="H22" s="16"/>
    </row>
    <row r="23" spans="1:14" ht="27.6" x14ac:dyDescent="0.3">
      <c r="A23" s="48">
        <v>105</v>
      </c>
      <c r="B23" s="15"/>
      <c r="C23" s="15" t="s">
        <v>547</v>
      </c>
      <c r="D23" s="12" t="s">
        <v>548</v>
      </c>
      <c r="E23" s="13" t="s">
        <v>328</v>
      </c>
      <c r="F23" s="13" t="s">
        <v>346</v>
      </c>
      <c r="G23" s="16"/>
      <c r="H23" s="16"/>
    </row>
    <row r="24" spans="1:14" s="88" customFormat="1" ht="27.6" x14ac:dyDescent="0.3">
      <c r="A24" s="48">
        <v>106</v>
      </c>
      <c r="B24" s="15"/>
      <c r="C24" s="15" t="s">
        <v>549</v>
      </c>
      <c r="D24" s="12" t="s">
        <v>550</v>
      </c>
      <c r="E24" s="13" t="s">
        <v>328</v>
      </c>
      <c r="F24" s="13" t="s">
        <v>329</v>
      </c>
      <c r="G24" s="16"/>
      <c r="H24" s="16"/>
      <c r="I24" s="14"/>
      <c r="J24" s="14"/>
      <c r="K24" s="14"/>
      <c r="L24" s="14"/>
      <c r="M24" s="14"/>
      <c r="N24" s="14"/>
    </row>
    <row r="25" spans="1:14" ht="30.6" customHeight="1" x14ac:dyDescent="0.3">
      <c r="A25" s="48">
        <v>107</v>
      </c>
      <c r="B25" s="15"/>
      <c r="C25" s="15" t="s">
        <v>551</v>
      </c>
      <c r="D25" s="12" t="s">
        <v>552</v>
      </c>
      <c r="E25" s="13" t="s">
        <v>328</v>
      </c>
      <c r="F25" s="13" t="s">
        <v>512</v>
      </c>
      <c r="G25" s="16"/>
      <c r="H25" s="16"/>
    </row>
    <row r="26" spans="1:14" ht="27.6" x14ac:dyDescent="0.3">
      <c r="A26" s="48">
        <v>108</v>
      </c>
      <c r="B26" s="15"/>
      <c r="C26" s="15" t="s">
        <v>553</v>
      </c>
      <c r="D26" s="12" t="s">
        <v>554</v>
      </c>
      <c r="E26" s="13" t="s">
        <v>328</v>
      </c>
      <c r="F26" s="13" t="s">
        <v>332</v>
      </c>
      <c r="G26" s="16"/>
      <c r="H26" s="16"/>
    </row>
    <row r="27" spans="1:14" ht="13.8" x14ac:dyDescent="0.3">
      <c r="A27" s="48">
        <v>109</v>
      </c>
      <c r="B27" s="15"/>
      <c r="C27" s="15" t="s">
        <v>555</v>
      </c>
      <c r="D27" s="12" t="s">
        <v>556</v>
      </c>
      <c r="E27" s="13" t="s">
        <v>328</v>
      </c>
      <c r="F27" s="13" t="s">
        <v>346</v>
      </c>
      <c r="G27" s="16"/>
      <c r="H27" s="16"/>
    </row>
    <row r="28" spans="1:14" ht="27.6" x14ac:dyDescent="0.3">
      <c r="A28" s="48">
        <v>110</v>
      </c>
      <c r="B28" s="15"/>
      <c r="C28" s="15" t="s">
        <v>557</v>
      </c>
      <c r="D28" s="12" t="s">
        <v>558</v>
      </c>
      <c r="E28" s="13" t="s">
        <v>436</v>
      </c>
      <c r="F28" s="13" t="s">
        <v>329</v>
      </c>
      <c r="G28" s="16"/>
      <c r="H28" s="16"/>
    </row>
    <row r="29" spans="1:14" x14ac:dyDescent="0.3">
      <c r="G29" s="55"/>
      <c r="H29" s="55"/>
    </row>
    <row r="36" spans="4:6" x14ac:dyDescent="0.3">
      <c r="D36" s="14"/>
      <c r="E36" s="14"/>
      <c r="F36" s="14"/>
    </row>
  </sheetData>
  <mergeCells count="2">
    <mergeCell ref="A1:H1"/>
    <mergeCell ref="A2:C2"/>
  </mergeCells>
  <phoneticPr fontId="18" type="noConversion"/>
  <conditionalFormatting sqref="D30:H35 G36:H36 D37:H65470">
    <cfRule type="cellIs" dxfId="38" priority="1" stopIfTrue="1" operator="equal">
      <formula>"Critical"</formula>
    </cfRule>
    <cfRule type="cellIs" dxfId="37" priority="2" stopIfTrue="1" operator="equal">
      <formula>"High"</formula>
    </cfRule>
    <cfRule type="cellIs" dxfId="36" priority="3" stopIfTrue="1" operator="equal">
      <formula>"Medium"</formula>
    </cfRule>
  </conditionalFormatting>
  <printOptions horizontalCentered="1"/>
  <pageMargins left="0.2" right="0.2" top="0.25" bottom="0.5" header="0.8" footer="0"/>
  <pageSetup paperSize="5" scale="61" orientation="landscape" r:id="rId1"/>
  <headerFooter alignWithMargins="0">
    <oddFooter>Page &amp;P of &amp;N</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21FDD-F9A4-4876-9BBE-ECE720731131}">
  <sheetPr>
    <tabColor rgb="FFC00000"/>
    <pageSetUpPr fitToPage="1"/>
  </sheetPr>
  <dimension ref="A1:T38"/>
  <sheetViews>
    <sheetView zoomScale="158" zoomScaleNormal="158" zoomScaleSheetLayoutView="90" zoomScalePageLayoutView="55" workbookViewId="0">
      <pane xSplit="17" ySplit="3" topLeftCell="R4" activePane="bottomRight" state="frozen"/>
      <selection pane="topRight" activeCell="R1" sqref="R1"/>
      <selection pane="bottomLeft" activeCell="A3" sqref="A3"/>
      <selection pane="bottomRight" sqref="A1:XFD1"/>
    </sheetView>
  </sheetViews>
  <sheetFormatPr defaultColWidth="9.109375" defaultRowHeight="13.2" x14ac:dyDescent="0.3"/>
  <cols>
    <col min="1" max="4" width="12.6640625" style="17" customWidth="1"/>
    <col min="5" max="5" width="65.6640625" style="18" customWidth="1"/>
    <col min="6" max="7" width="18.6640625" style="19" hidden="1" customWidth="1"/>
    <col min="8" max="11" width="13.6640625" style="19" hidden="1" customWidth="1"/>
    <col min="12" max="12" width="16.33203125" style="19" hidden="1" customWidth="1"/>
    <col min="13" max="15" width="13.6640625" style="19" hidden="1" customWidth="1"/>
    <col min="16" max="16" width="25.6640625" style="19" customWidth="1"/>
    <col min="17" max="17" width="35.6640625" style="19" customWidth="1"/>
    <col min="18" max="19" width="9.109375" style="14" customWidth="1"/>
    <col min="20" max="20" width="1" style="14" customWidth="1"/>
    <col min="21" max="16384" width="9.109375" style="14"/>
  </cols>
  <sheetData>
    <row r="1" spans="1:20" ht="30" customHeight="1" thickBot="1" x14ac:dyDescent="0.35">
      <c r="A1" s="48"/>
      <c r="B1" s="129" t="str" cm="1">
        <f t="array" aca="1" ref="B1" ca="1">MID(CELL("filename",A1),FIND("]",CELL("filename",A1))+1,255)</f>
        <v>2.1 Equipment</v>
      </c>
      <c r="C1" s="130"/>
      <c r="D1" s="130"/>
      <c r="E1" s="49"/>
      <c r="F1" s="56"/>
      <c r="G1" s="56"/>
      <c r="H1" s="56"/>
      <c r="I1" s="56"/>
      <c r="J1" s="56"/>
      <c r="K1" s="56"/>
      <c r="L1" s="56"/>
      <c r="M1" s="56"/>
      <c r="N1" s="56"/>
      <c r="O1" s="56"/>
      <c r="P1" s="56"/>
      <c r="Q1" s="56"/>
    </row>
    <row r="2" spans="1:20" s="4" customFormat="1" ht="21" x14ac:dyDescent="0.3">
      <c r="A2" s="126" t="s">
        <v>559</v>
      </c>
      <c r="B2" s="127"/>
      <c r="C2" s="127"/>
      <c r="D2" s="127"/>
      <c r="E2" s="127"/>
      <c r="F2" s="127"/>
      <c r="G2" s="127"/>
      <c r="H2" s="127"/>
      <c r="I2" s="127"/>
      <c r="J2" s="127"/>
      <c r="K2" s="127"/>
      <c r="L2" s="127"/>
      <c r="M2" s="127"/>
      <c r="N2" s="127"/>
      <c r="O2" s="127"/>
      <c r="P2" s="127"/>
      <c r="Q2" s="128"/>
    </row>
    <row r="3" spans="1:20" s="9" customFormat="1" ht="43.2" x14ac:dyDescent="0.3">
      <c r="A3" s="5" t="s">
        <v>313</v>
      </c>
      <c r="B3" s="6" t="s">
        <v>314</v>
      </c>
      <c r="C3" s="6" t="s">
        <v>315</v>
      </c>
      <c r="D3" s="6" t="s">
        <v>560</v>
      </c>
      <c r="E3" s="7" t="s">
        <v>316</v>
      </c>
      <c r="F3" s="8" t="s">
        <v>319</v>
      </c>
      <c r="G3" s="8" t="s">
        <v>320</v>
      </c>
      <c r="H3" s="7" t="s">
        <v>317</v>
      </c>
      <c r="I3" s="7" t="s">
        <v>561</v>
      </c>
      <c r="J3" s="7" t="s">
        <v>562</v>
      </c>
      <c r="K3" s="7" t="s">
        <v>563</v>
      </c>
      <c r="L3" s="7" t="s">
        <v>564</v>
      </c>
      <c r="M3" s="7" t="s">
        <v>565</v>
      </c>
      <c r="N3" s="7" t="s">
        <v>566</v>
      </c>
      <c r="O3" s="7" t="s">
        <v>567</v>
      </c>
      <c r="P3" s="7" t="s">
        <v>568</v>
      </c>
      <c r="Q3" s="7" t="s">
        <v>569</v>
      </c>
      <c r="S3" s="10"/>
      <c r="T3" s="10"/>
    </row>
    <row r="4" spans="1:20" ht="13.8" x14ac:dyDescent="0.3">
      <c r="A4" s="11" t="s">
        <v>570</v>
      </c>
      <c r="B4" s="15" t="s">
        <v>571</v>
      </c>
      <c r="C4" s="15" t="s">
        <v>572</v>
      </c>
      <c r="D4" s="15" t="s">
        <v>573</v>
      </c>
      <c r="E4" s="12" t="s">
        <v>574</v>
      </c>
      <c r="F4" s="16"/>
      <c r="G4" s="16"/>
      <c r="H4" s="16"/>
      <c r="I4" s="16"/>
      <c r="J4" s="16"/>
      <c r="K4" s="16"/>
      <c r="L4" s="16"/>
      <c r="M4" s="16"/>
      <c r="N4" s="16"/>
      <c r="O4" s="16"/>
      <c r="P4" s="16"/>
      <c r="Q4" s="16"/>
    </row>
    <row r="5" spans="1:20" ht="13.8" x14ac:dyDescent="0.3">
      <c r="A5" s="11"/>
      <c r="B5" s="15"/>
      <c r="C5" s="15"/>
      <c r="D5" s="15"/>
      <c r="E5" s="12" t="s">
        <v>575</v>
      </c>
      <c r="F5" s="16"/>
      <c r="G5" s="16"/>
      <c r="H5" s="16"/>
      <c r="I5" s="16"/>
      <c r="J5" s="16"/>
      <c r="K5" s="16"/>
      <c r="L5" s="16"/>
      <c r="M5" s="16"/>
      <c r="N5" s="16"/>
      <c r="O5" s="16"/>
      <c r="P5" s="16"/>
      <c r="Q5" s="16"/>
    </row>
    <row r="6" spans="1:20" ht="13.8" x14ac:dyDescent="0.3">
      <c r="A6" s="11"/>
      <c r="B6" s="15"/>
      <c r="C6" s="15"/>
      <c r="D6" s="15"/>
      <c r="E6" s="12" t="s">
        <v>576</v>
      </c>
      <c r="F6" s="16"/>
      <c r="G6" s="16"/>
      <c r="H6" s="16"/>
      <c r="I6" s="16"/>
      <c r="J6" s="16"/>
      <c r="K6" s="16"/>
      <c r="L6" s="16"/>
      <c r="M6" s="16"/>
      <c r="N6" s="16"/>
      <c r="O6" s="16"/>
      <c r="P6" s="16"/>
      <c r="Q6" s="16"/>
    </row>
    <row r="7" spans="1:20" ht="13.8" x14ac:dyDescent="0.3">
      <c r="A7" s="11"/>
      <c r="B7" s="15"/>
      <c r="C7" s="15"/>
      <c r="D7" s="15"/>
      <c r="E7" s="12" t="s">
        <v>577</v>
      </c>
      <c r="F7" s="16"/>
      <c r="G7" s="16"/>
      <c r="H7" s="16"/>
      <c r="I7" s="16"/>
      <c r="J7" s="16"/>
      <c r="K7" s="16"/>
      <c r="L7" s="16"/>
      <c r="M7" s="16"/>
      <c r="N7" s="16"/>
      <c r="O7" s="16"/>
      <c r="P7" s="16"/>
      <c r="Q7" s="16"/>
    </row>
    <row r="8" spans="1:20" ht="13.8" x14ac:dyDescent="0.3">
      <c r="A8" s="11"/>
      <c r="B8" s="15"/>
      <c r="C8" s="15"/>
      <c r="D8" s="15"/>
      <c r="E8" s="12" t="s">
        <v>299</v>
      </c>
      <c r="F8" s="16"/>
      <c r="G8" s="16"/>
      <c r="H8" s="16"/>
      <c r="I8" s="16"/>
      <c r="J8" s="16"/>
      <c r="K8" s="16"/>
      <c r="L8" s="16"/>
      <c r="M8" s="16"/>
      <c r="N8" s="16"/>
      <c r="O8" s="16"/>
      <c r="P8" s="16"/>
      <c r="Q8" s="16"/>
    </row>
    <row r="9" spans="1:20" ht="41.4" x14ac:dyDescent="0.3">
      <c r="A9" s="11"/>
      <c r="B9" s="15"/>
      <c r="C9" s="15"/>
      <c r="D9" s="15"/>
      <c r="E9" s="12" t="s">
        <v>578</v>
      </c>
      <c r="F9" s="16"/>
      <c r="G9" s="16"/>
      <c r="H9" s="16"/>
      <c r="I9" s="16"/>
      <c r="J9" s="16"/>
      <c r="K9" s="16"/>
      <c r="L9" s="16"/>
      <c r="M9" s="16"/>
      <c r="N9" s="16"/>
      <c r="O9" s="16"/>
      <c r="P9" s="16"/>
      <c r="Q9" s="16"/>
    </row>
    <row r="10" spans="1:20" ht="13.8" x14ac:dyDescent="0.3">
      <c r="A10" s="11"/>
      <c r="B10" s="15"/>
      <c r="C10" s="15"/>
      <c r="D10" s="15"/>
      <c r="E10" s="12"/>
      <c r="F10" s="16"/>
      <c r="G10" s="16"/>
      <c r="H10" s="16"/>
      <c r="I10" s="16"/>
      <c r="J10" s="16"/>
      <c r="K10" s="16"/>
      <c r="L10" s="16"/>
      <c r="M10" s="16"/>
      <c r="N10" s="16"/>
      <c r="O10" s="16"/>
      <c r="P10" s="16"/>
      <c r="Q10" s="16"/>
    </row>
    <row r="11" spans="1:20" ht="13.8" x14ac:dyDescent="0.3">
      <c r="A11" s="11"/>
      <c r="B11" s="15"/>
      <c r="C11" s="15"/>
      <c r="D11" s="15"/>
      <c r="E11" s="12"/>
      <c r="F11" s="16"/>
      <c r="G11" s="16"/>
      <c r="H11" s="16"/>
      <c r="I11" s="16"/>
      <c r="J11" s="16"/>
      <c r="K11" s="16"/>
      <c r="L11" s="16"/>
      <c r="M11" s="16"/>
      <c r="N11" s="16"/>
      <c r="O11" s="16"/>
      <c r="P11" s="16"/>
      <c r="Q11" s="16"/>
    </row>
    <row r="12" spans="1:20" ht="13.8" x14ac:dyDescent="0.3">
      <c r="A12" s="11"/>
      <c r="B12" s="15"/>
      <c r="C12" s="15"/>
      <c r="D12" s="15"/>
      <c r="E12" s="12"/>
      <c r="F12" s="16"/>
      <c r="G12" s="16"/>
      <c r="H12" s="16"/>
      <c r="I12" s="16"/>
      <c r="J12" s="16"/>
      <c r="K12" s="16"/>
      <c r="L12" s="16"/>
      <c r="M12" s="16"/>
      <c r="N12" s="16"/>
      <c r="O12" s="16"/>
      <c r="P12" s="16"/>
      <c r="Q12" s="16"/>
    </row>
    <row r="13" spans="1:20" ht="13.8" x14ac:dyDescent="0.3">
      <c r="A13" s="11"/>
      <c r="B13" s="15"/>
      <c r="C13" s="15"/>
      <c r="D13" s="15"/>
      <c r="E13" s="12"/>
      <c r="F13" s="16"/>
      <c r="G13" s="16"/>
      <c r="H13" s="16"/>
      <c r="I13" s="16"/>
      <c r="J13" s="16"/>
      <c r="K13" s="16"/>
      <c r="L13" s="16"/>
      <c r="M13" s="16"/>
      <c r="N13" s="16"/>
      <c r="O13" s="16"/>
      <c r="P13" s="16"/>
      <c r="Q13" s="16"/>
    </row>
    <row r="14" spans="1:20" ht="13.8" x14ac:dyDescent="0.3">
      <c r="A14" s="11"/>
      <c r="B14" s="15"/>
      <c r="C14" s="15"/>
      <c r="D14" s="15"/>
      <c r="E14" s="12"/>
      <c r="F14" s="16"/>
      <c r="G14" s="16"/>
      <c r="H14" s="16"/>
      <c r="I14" s="16"/>
      <c r="J14" s="16"/>
      <c r="K14" s="16"/>
      <c r="L14" s="16"/>
      <c r="M14" s="16"/>
      <c r="N14" s="16"/>
      <c r="O14" s="16"/>
      <c r="P14" s="16"/>
      <c r="Q14" s="16"/>
    </row>
    <row r="15" spans="1:20" ht="13.8" x14ac:dyDescent="0.3">
      <c r="A15" s="11"/>
      <c r="B15" s="15"/>
      <c r="C15" s="15"/>
      <c r="D15" s="15"/>
      <c r="E15" s="12"/>
      <c r="F15" s="16"/>
      <c r="G15" s="16"/>
      <c r="H15" s="16"/>
      <c r="I15" s="16"/>
      <c r="J15" s="16"/>
      <c r="K15" s="16"/>
      <c r="L15" s="16"/>
      <c r="M15" s="16"/>
      <c r="N15" s="16"/>
      <c r="O15" s="16"/>
      <c r="P15" s="16"/>
      <c r="Q15" s="16"/>
    </row>
    <row r="16" spans="1:20" ht="13.8" x14ac:dyDescent="0.3">
      <c r="A16" s="11"/>
      <c r="B16" s="15"/>
      <c r="C16" s="15"/>
      <c r="D16" s="15"/>
      <c r="E16" s="12"/>
      <c r="F16" s="16"/>
      <c r="G16" s="16"/>
      <c r="H16" s="16"/>
      <c r="I16" s="16"/>
      <c r="J16" s="16"/>
      <c r="K16" s="16"/>
      <c r="L16" s="16"/>
      <c r="M16" s="16"/>
      <c r="N16" s="16"/>
      <c r="O16" s="16"/>
      <c r="P16" s="16"/>
      <c r="Q16" s="16"/>
    </row>
    <row r="17" spans="1:17" ht="13.8" x14ac:dyDescent="0.3">
      <c r="A17" s="11"/>
      <c r="B17" s="15"/>
      <c r="C17" s="15"/>
      <c r="D17" s="15"/>
      <c r="E17" s="12"/>
      <c r="F17" s="16"/>
      <c r="G17" s="16"/>
      <c r="H17" s="16"/>
      <c r="I17" s="16"/>
      <c r="J17" s="16"/>
      <c r="K17" s="16"/>
      <c r="L17" s="16"/>
      <c r="M17" s="16"/>
      <c r="N17" s="16"/>
      <c r="O17" s="16"/>
      <c r="P17" s="16"/>
      <c r="Q17" s="16"/>
    </row>
    <row r="18" spans="1:17" ht="13.8" x14ac:dyDescent="0.3">
      <c r="A18" s="11"/>
      <c r="B18" s="15"/>
      <c r="C18" s="15"/>
      <c r="D18" s="15"/>
      <c r="E18" s="12"/>
      <c r="F18" s="16"/>
      <c r="G18" s="16"/>
      <c r="H18" s="16"/>
      <c r="I18" s="16"/>
      <c r="J18" s="16"/>
      <c r="K18" s="16"/>
      <c r="L18" s="16"/>
      <c r="M18" s="16"/>
      <c r="N18" s="16"/>
      <c r="O18" s="16"/>
      <c r="P18" s="16"/>
      <c r="Q18" s="16"/>
    </row>
    <row r="19" spans="1:17" ht="13.8" x14ac:dyDescent="0.3">
      <c r="A19" s="11"/>
      <c r="B19" s="15"/>
      <c r="C19" s="15"/>
      <c r="D19" s="15"/>
      <c r="E19" s="12"/>
      <c r="F19" s="16"/>
      <c r="G19" s="16"/>
      <c r="H19" s="16"/>
      <c r="I19" s="16"/>
      <c r="J19" s="16"/>
      <c r="K19" s="16"/>
      <c r="L19" s="16"/>
      <c r="M19" s="16"/>
      <c r="N19" s="16"/>
      <c r="O19" s="16"/>
      <c r="P19" s="16"/>
      <c r="Q19" s="16"/>
    </row>
    <row r="20" spans="1:17" ht="13.8" x14ac:dyDescent="0.3">
      <c r="A20" s="11"/>
      <c r="B20" s="15"/>
      <c r="C20" s="15"/>
      <c r="D20" s="15"/>
      <c r="E20" s="12"/>
      <c r="F20" s="16"/>
      <c r="G20" s="16"/>
      <c r="H20" s="16"/>
      <c r="I20" s="16"/>
      <c r="J20" s="16"/>
      <c r="K20" s="16"/>
      <c r="L20" s="16"/>
      <c r="M20" s="16"/>
      <c r="N20" s="16"/>
      <c r="O20" s="16"/>
      <c r="P20" s="16"/>
      <c r="Q20" s="16"/>
    </row>
    <row r="21" spans="1:17" ht="13.8" x14ac:dyDescent="0.3">
      <c r="A21" s="11"/>
      <c r="B21" s="15"/>
      <c r="C21" s="15"/>
      <c r="D21" s="15"/>
      <c r="E21" s="12"/>
      <c r="F21" s="16"/>
      <c r="G21" s="16"/>
      <c r="H21" s="16"/>
      <c r="I21" s="16"/>
      <c r="J21" s="16"/>
      <c r="K21" s="16"/>
      <c r="L21" s="16"/>
      <c r="M21" s="16"/>
      <c r="N21" s="16"/>
      <c r="O21" s="16"/>
      <c r="P21" s="16"/>
      <c r="Q21" s="16"/>
    </row>
    <row r="22" spans="1:17" ht="13.8" x14ac:dyDescent="0.3">
      <c r="A22" s="11"/>
      <c r="B22" s="15"/>
      <c r="C22" s="15"/>
      <c r="D22" s="15"/>
      <c r="E22" s="12"/>
      <c r="F22" s="16"/>
      <c r="G22" s="16"/>
      <c r="H22" s="16"/>
      <c r="I22" s="16"/>
      <c r="J22" s="16"/>
      <c r="K22" s="16"/>
      <c r="L22" s="16"/>
      <c r="M22" s="16"/>
      <c r="N22" s="16"/>
      <c r="O22" s="16"/>
      <c r="P22" s="16"/>
      <c r="Q22" s="16"/>
    </row>
    <row r="23" spans="1:17" ht="13.8" x14ac:dyDescent="0.3">
      <c r="A23" s="11"/>
      <c r="B23" s="15"/>
      <c r="C23" s="15"/>
      <c r="D23" s="15"/>
      <c r="E23" s="12"/>
      <c r="F23" s="16"/>
      <c r="G23" s="16"/>
      <c r="H23" s="16"/>
      <c r="I23" s="16"/>
      <c r="J23" s="16"/>
      <c r="K23" s="16"/>
      <c r="L23" s="16"/>
      <c r="M23" s="16"/>
      <c r="N23" s="16"/>
      <c r="O23" s="16"/>
      <c r="P23" s="16"/>
      <c r="Q23" s="16"/>
    </row>
    <row r="24" spans="1:17" ht="13.8" x14ac:dyDescent="0.3">
      <c r="A24" s="11"/>
      <c r="B24" s="15"/>
      <c r="C24" s="15"/>
      <c r="D24" s="15"/>
      <c r="E24" s="12"/>
      <c r="F24" s="16"/>
      <c r="G24" s="16"/>
      <c r="H24" s="16"/>
      <c r="I24" s="16"/>
      <c r="J24" s="16"/>
      <c r="K24" s="16"/>
      <c r="L24" s="16"/>
      <c r="M24" s="16"/>
      <c r="N24" s="16"/>
      <c r="O24" s="16"/>
      <c r="P24" s="16"/>
      <c r="Q24" s="16"/>
    </row>
    <row r="25" spans="1:17" ht="13.8" x14ac:dyDescent="0.3">
      <c r="A25" s="11"/>
      <c r="B25" s="15"/>
      <c r="C25" s="15"/>
      <c r="D25" s="15"/>
      <c r="E25" s="12"/>
      <c r="F25" s="16"/>
      <c r="G25" s="16"/>
      <c r="H25" s="16"/>
      <c r="I25" s="16"/>
      <c r="J25" s="16"/>
      <c r="K25" s="16"/>
      <c r="L25" s="16"/>
      <c r="M25" s="16"/>
      <c r="N25" s="16"/>
      <c r="O25" s="16"/>
      <c r="P25" s="16"/>
      <c r="Q25" s="16"/>
    </row>
    <row r="26" spans="1:17" ht="13.8" x14ac:dyDescent="0.3">
      <c r="A26" s="11"/>
      <c r="B26" s="15"/>
      <c r="C26" s="15"/>
      <c r="D26" s="15"/>
      <c r="E26" s="12"/>
      <c r="F26" s="16"/>
      <c r="G26" s="16"/>
      <c r="H26" s="16"/>
      <c r="I26" s="16"/>
      <c r="J26" s="16"/>
      <c r="K26" s="16"/>
      <c r="L26" s="16"/>
      <c r="M26" s="16"/>
      <c r="N26" s="16"/>
      <c r="O26" s="16"/>
      <c r="P26" s="16"/>
      <c r="Q26" s="16"/>
    </row>
    <row r="27" spans="1:17" ht="13.8" x14ac:dyDescent="0.3">
      <c r="A27" s="11"/>
      <c r="B27" s="15"/>
      <c r="C27" s="15"/>
      <c r="D27" s="15"/>
      <c r="E27" s="12"/>
      <c r="F27" s="16"/>
      <c r="G27" s="16"/>
      <c r="H27" s="16"/>
      <c r="I27" s="16"/>
      <c r="J27" s="16"/>
      <c r="K27" s="16"/>
      <c r="L27" s="16"/>
      <c r="M27" s="16"/>
      <c r="N27" s="16"/>
      <c r="O27" s="16"/>
      <c r="P27" s="16"/>
      <c r="Q27" s="16"/>
    </row>
    <row r="28" spans="1:17" ht="13.8" x14ac:dyDescent="0.3">
      <c r="A28" s="11"/>
      <c r="B28" s="15"/>
      <c r="C28" s="15"/>
      <c r="D28" s="15"/>
      <c r="E28" s="12"/>
      <c r="F28" s="16"/>
      <c r="G28" s="16"/>
      <c r="H28" s="16"/>
      <c r="I28" s="16"/>
      <c r="J28" s="16"/>
      <c r="K28" s="16"/>
      <c r="L28" s="16"/>
      <c r="M28" s="16"/>
      <c r="N28" s="16"/>
      <c r="O28" s="16"/>
      <c r="P28" s="16"/>
      <c r="Q28" s="16"/>
    </row>
    <row r="29" spans="1:17" ht="13.8" x14ac:dyDescent="0.3">
      <c r="A29" s="11"/>
      <c r="B29" s="15"/>
      <c r="C29" s="15"/>
      <c r="D29" s="15"/>
      <c r="E29" s="12"/>
      <c r="F29" s="16"/>
      <c r="G29" s="16"/>
      <c r="H29" s="16"/>
      <c r="I29" s="16"/>
      <c r="J29" s="16"/>
      <c r="K29" s="16"/>
      <c r="L29" s="16"/>
      <c r="M29" s="16"/>
      <c r="N29" s="16"/>
      <c r="O29" s="16"/>
      <c r="P29" s="16"/>
      <c r="Q29" s="16"/>
    </row>
    <row r="30" spans="1:17" ht="13.8" x14ac:dyDescent="0.3">
      <c r="A30" s="11"/>
      <c r="B30" s="15"/>
      <c r="C30" s="15"/>
      <c r="D30" s="15"/>
      <c r="E30" s="12"/>
      <c r="F30" s="16"/>
      <c r="G30" s="16"/>
      <c r="H30" s="16"/>
      <c r="I30" s="16"/>
      <c r="J30" s="16"/>
      <c r="K30" s="16"/>
      <c r="L30" s="16"/>
      <c r="M30" s="16"/>
      <c r="N30" s="16"/>
      <c r="O30" s="16"/>
      <c r="P30" s="16"/>
      <c r="Q30" s="16"/>
    </row>
    <row r="31" spans="1:17" ht="13.8" x14ac:dyDescent="0.3">
      <c r="A31" s="11"/>
      <c r="B31" s="15"/>
      <c r="C31" s="15"/>
      <c r="D31" s="15"/>
      <c r="E31" s="12"/>
      <c r="F31" s="16"/>
      <c r="G31" s="16"/>
      <c r="H31" s="16"/>
      <c r="I31" s="16"/>
      <c r="J31" s="16"/>
      <c r="K31" s="16"/>
      <c r="L31" s="16"/>
      <c r="M31" s="16"/>
      <c r="N31" s="16"/>
      <c r="O31" s="16"/>
      <c r="P31" s="16"/>
      <c r="Q31" s="16"/>
    </row>
    <row r="32" spans="1:17" ht="13.8" x14ac:dyDescent="0.3">
      <c r="A32" s="11"/>
      <c r="B32" s="15"/>
      <c r="C32" s="15"/>
      <c r="D32" s="15"/>
      <c r="E32" s="12"/>
      <c r="F32" s="16"/>
      <c r="G32" s="16"/>
      <c r="H32" s="16"/>
      <c r="I32" s="16"/>
      <c r="J32" s="16"/>
      <c r="K32" s="16"/>
      <c r="L32" s="16"/>
      <c r="M32" s="16"/>
      <c r="N32" s="16"/>
      <c r="O32" s="16"/>
      <c r="P32" s="16"/>
      <c r="Q32" s="16"/>
    </row>
    <row r="33" spans="1:17" ht="13.8" x14ac:dyDescent="0.3">
      <c r="A33" s="11"/>
      <c r="B33" s="15"/>
      <c r="C33" s="15"/>
      <c r="D33" s="15"/>
      <c r="E33" s="12"/>
      <c r="F33" s="16"/>
      <c r="G33" s="16"/>
      <c r="H33" s="16"/>
      <c r="I33" s="16"/>
      <c r="J33" s="16"/>
      <c r="K33" s="16"/>
      <c r="L33" s="16"/>
      <c r="M33" s="16"/>
      <c r="N33" s="16"/>
      <c r="O33" s="16"/>
      <c r="P33" s="16"/>
      <c r="Q33" s="16"/>
    </row>
    <row r="34" spans="1:17" ht="13.8" x14ac:dyDescent="0.3">
      <c r="A34" s="11"/>
      <c r="B34" s="15"/>
      <c r="C34" s="15"/>
      <c r="D34" s="15"/>
      <c r="E34" s="12"/>
      <c r="F34" s="16"/>
      <c r="G34" s="16"/>
      <c r="H34" s="16"/>
      <c r="I34" s="16"/>
      <c r="J34" s="16"/>
      <c r="K34" s="16"/>
      <c r="L34" s="16"/>
      <c r="M34" s="16"/>
      <c r="N34" s="16"/>
      <c r="O34" s="16"/>
      <c r="P34" s="16"/>
      <c r="Q34" s="16"/>
    </row>
    <row r="35" spans="1:17" ht="13.8" x14ac:dyDescent="0.3">
      <c r="A35" s="11"/>
      <c r="B35" s="15"/>
      <c r="C35" s="15"/>
      <c r="D35" s="15"/>
      <c r="E35" s="12"/>
      <c r="F35" s="16"/>
      <c r="G35" s="16"/>
      <c r="H35" s="16"/>
      <c r="I35" s="16"/>
      <c r="J35" s="16"/>
      <c r="K35" s="16"/>
      <c r="L35" s="16"/>
      <c r="M35" s="16"/>
      <c r="N35" s="16"/>
      <c r="O35" s="16"/>
      <c r="P35" s="16"/>
      <c r="Q35" s="16"/>
    </row>
    <row r="36" spans="1:17" ht="13.8" x14ac:dyDescent="0.3">
      <c r="A36" s="11"/>
      <c r="B36" s="15"/>
      <c r="C36" s="15"/>
      <c r="D36" s="15"/>
      <c r="E36" s="12"/>
      <c r="F36" s="16"/>
      <c r="G36" s="16"/>
      <c r="H36" s="16"/>
      <c r="I36" s="16"/>
      <c r="J36" s="16"/>
      <c r="K36" s="16"/>
      <c r="L36" s="16"/>
      <c r="M36" s="16"/>
      <c r="N36" s="16"/>
      <c r="O36" s="16"/>
      <c r="P36" s="16"/>
      <c r="Q36" s="16"/>
    </row>
    <row r="37" spans="1:17" x14ac:dyDescent="0.3">
      <c r="E37" s="9"/>
      <c r="F37" s="55"/>
      <c r="G37" s="55"/>
      <c r="H37" s="55"/>
      <c r="I37" s="55"/>
      <c r="J37" s="55"/>
      <c r="K37" s="55"/>
      <c r="L37" s="55"/>
      <c r="M37" s="55"/>
      <c r="N37" s="55"/>
      <c r="O37" s="55"/>
      <c r="P37" s="55"/>
      <c r="Q37" s="55"/>
    </row>
    <row r="38" spans="1:17" x14ac:dyDescent="0.3">
      <c r="E38" s="9">
        <f>COUNTIF(E4:E37,"&lt;&gt;")</f>
        <v>6</v>
      </c>
      <c r="F38" s="55"/>
      <c r="G38" s="55"/>
      <c r="H38" s="55"/>
      <c r="I38" s="55"/>
      <c r="J38" s="55"/>
      <c r="K38" s="55"/>
      <c r="L38" s="55"/>
      <c r="M38" s="55"/>
      <c r="N38" s="55"/>
      <c r="O38" s="55"/>
      <c r="P38" s="55"/>
      <c r="Q38" s="55"/>
    </row>
  </sheetData>
  <mergeCells count="2">
    <mergeCell ref="A2:Q2"/>
    <mergeCell ref="B1:D1"/>
  </mergeCells>
  <conditionalFormatting sqref="E37:L65168">
    <cfRule type="cellIs" dxfId="35" priority="1" stopIfTrue="1" operator="equal">
      <formula>"Critical"</formula>
    </cfRule>
    <cfRule type="cellIs" dxfId="34" priority="2" stopIfTrue="1" operator="equal">
      <formula>"High"</formula>
    </cfRule>
    <cfRule type="cellIs" dxfId="33" priority="3" stopIfTrue="1" operator="equal">
      <formula>"Medium"</formula>
    </cfRule>
  </conditionalFormatting>
  <printOptions horizontalCentered="1"/>
  <pageMargins left="0.2" right="0.2" top="0.25" bottom="0.5" header="0.8" footer="0"/>
  <pageSetup paperSize="5" scale="61" orientation="landscape" r:id="rId1"/>
  <headerFooter alignWithMargins="0">
    <oddFooter>Page &amp;P of &amp;N</oddFooter>
  </headerFooter>
  <colBreaks count="1" manualBreakCount="1">
    <brk id="17" max="1048575" man="1"/>
  </colBreaks>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62A1A-8618-4BBF-863B-914B803A7565}">
  <sheetPr>
    <tabColor rgb="FFFFC000"/>
  </sheetPr>
  <dimension ref="A1:T16"/>
  <sheetViews>
    <sheetView zoomScaleNormal="100" workbookViewId="0">
      <pane xSplit="17" ySplit="3" topLeftCell="R10" activePane="bottomRight" state="frozen"/>
      <selection pane="topRight" activeCell="R1" sqref="R1"/>
      <selection pane="bottomLeft" activeCell="A3" sqref="A3"/>
      <selection pane="bottomRight" activeCell="E11" sqref="E11"/>
    </sheetView>
  </sheetViews>
  <sheetFormatPr defaultColWidth="9.109375" defaultRowHeight="13.2" x14ac:dyDescent="0.25"/>
  <cols>
    <col min="1" max="1" width="13" style="3" customWidth="1"/>
    <col min="2" max="4" width="9.109375" style="3"/>
    <col min="5" max="5" width="43.88671875" style="3" customWidth="1"/>
    <col min="6" max="6" width="18" style="3" hidden="1" customWidth="1"/>
    <col min="7" max="7" width="24.44140625" style="3" hidden="1" customWidth="1"/>
    <col min="8" max="8" width="14" style="3" hidden="1" customWidth="1"/>
    <col min="9" max="9" width="14.88671875" style="3" hidden="1" customWidth="1"/>
    <col min="10" max="10" width="15.44140625" style="3" hidden="1" customWidth="1"/>
    <col min="11" max="11" width="13.6640625" style="3" hidden="1" customWidth="1"/>
    <col min="12" max="12" width="16.6640625" style="3" hidden="1" customWidth="1"/>
    <col min="13" max="13" width="10.33203125" style="3" hidden="1" customWidth="1"/>
    <col min="14" max="14" width="14.6640625" style="3" hidden="1" customWidth="1"/>
    <col min="15" max="15" width="12.6640625" style="3" hidden="1" customWidth="1"/>
    <col min="16" max="16" width="21.6640625" style="3" customWidth="1"/>
    <col min="17" max="17" width="21" style="3" customWidth="1"/>
    <col min="18" max="16384" width="9.109375" style="3"/>
  </cols>
  <sheetData>
    <row r="1" spans="1:20" s="14" customFormat="1" ht="30" customHeight="1" thickBot="1" x14ac:dyDescent="0.35">
      <c r="A1" s="48"/>
      <c r="B1" s="129" t="str" cm="1">
        <f t="array" aca="1" ref="B1" ca="1">MID(CELL("filename",A1),FIND("]",CELL("filename",A1))+1,255)</f>
        <v>2.2 PSAP-911 Interface</v>
      </c>
      <c r="C1" s="130"/>
      <c r="D1" s="130"/>
      <c r="E1" s="49" t="s">
        <v>579</v>
      </c>
      <c r="F1" s="56"/>
      <c r="G1" s="56"/>
      <c r="H1" s="56"/>
      <c r="I1" s="56"/>
      <c r="J1" s="56"/>
      <c r="K1" s="56"/>
      <c r="L1" s="56"/>
      <c r="M1" s="56"/>
      <c r="N1" s="56"/>
      <c r="O1" s="56"/>
      <c r="P1" s="56"/>
      <c r="Q1" s="56"/>
    </row>
    <row r="2" spans="1:20" s="4" customFormat="1" ht="21" x14ac:dyDescent="0.3">
      <c r="A2" s="126" t="s">
        <v>559</v>
      </c>
      <c r="B2" s="127"/>
      <c r="C2" s="127"/>
      <c r="D2" s="127"/>
      <c r="E2" s="127"/>
      <c r="F2" s="127"/>
      <c r="G2" s="127"/>
      <c r="H2" s="127"/>
      <c r="I2" s="127"/>
      <c r="J2" s="127"/>
      <c r="K2" s="127"/>
      <c r="L2" s="127"/>
      <c r="M2" s="127"/>
      <c r="N2" s="127"/>
      <c r="O2" s="127"/>
      <c r="P2" s="127"/>
      <c r="Q2" s="128"/>
    </row>
    <row r="3" spans="1:20" s="9" customFormat="1" ht="43.2" x14ac:dyDescent="0.3">
      <c r="A3" s="5" t="s">
        <v>313</v>
      </c>
      <c r="B3" s="6" t="s">
        <v>314</v>
      </c>
      <c r="C3" s="6" t="s">
        <v>315</v>
      </c>
      <c r="D3" s="6" t="s">
        <v>560</v>
      </c>
      <c r="E3" s="7" t="s">
        <v>316</v>
      </c>
      <c r="F3" s="8" t="s">
        <v>319</v>
      </c>
      <c r="G3" s="8" t="s">
        <v>320</v>
      </c>
      <c r="H3" s="7" t="s">
        <v>317</v>
      </c>
      <c r="I3" s="7" t="s">
        <v>561</v>
      </c>
      <c r="J3" s="7" t="s">
        <v>562</v>
      </c>
      <c r="K3" s="7" t="s">
        <v>563</v>
      </c>
      <c r="L3" s="7" t="s">
        <v>564</v>
      </c>
      <c r="M3" s="7" t="s">
        <v>565</v>
      </c>
      <c r="N3" s="7" t="s">
        <v>566</v>
      </c>
      <c r="O3" s="7" t="s">
        <v>567</v>
      </c>
      <c r="P3" s="7" t="s">
        <v>568</v>
      </c>
      <c r="Q3" s="7" t="s">
        <v>580</v>
      </c>
      <c r="S3" s="10"/>
      <c r="T3" s="10"/>
    </row>
    <row r="4" spans="1:20" s="14" customFormat="1" ht="41.4" x14ac:dyDescent="0.3">
      <c r="A4" s="11"/>
      <c r="B4" s="15" t="s">
        <v>581</v>
      </c>
      <c r="C4" s="15" t="s">
        <v>582</v>
      </c>
      <c r="D4" s="15"/>
      <c r="E4" s="12" t="s">
        <v>583</v>
      </c>
      <c r="F4" s="16"/>
      <c r="G4" s="16"/>
      <c r="H4" s="16"/>
      <c r="I4" s="16"/>
      <c r="J4" s="16"/>
      <c r="K4" s="16"/>
      <c r="L4" s="16"/>
      <c r="M4" s="16"/>
      <c r="N4" s="16"/>
      <c r="O4" s="16"/>
      <c r="P4" s="16"/>
      <c r="Q4" s="16"/>
    </row>
    <row r="5" spans="1:20" s="14" customFormat="1" ht="27.6" x14ac:dyDescent="0.3">
      <c r="A5" s="11"/>
      <c r="B5" s="15"/>
      <c r="C5" s="15" t="s">
        <v>584</v>
      </c>
      <c r="D5" s="15"/>
      <c r="E5" s="12" t="s">
        <v>585</v>
      </c>
      <c r="F5" s="16"/>
      <c r="G5" s="16"/>
      <c r="H5" s="16"/>
      <c r="I5" s="16"/>
      <c r="J5" s="16"/>
      <c r="K5" s="16"/>
      <c r="L5" s="16"/>
      <c r="M5" s="16"/>
      <c r="N5" s="16"/>
      <c r="O5" s="16"/>
      <c r="P5" s="16"/>
      <c r="Q5" s="16"/>
    </row>
    <row r="6" spans="1:20" s="14" customFormat="1" ht="27.6" x14ac:dyDescent="0.3">
      <c r="A6" s="11"/>
      <c r="B6" s="15"/>
      <c r="C6" s="15" t="s">
        <v>586</v>
      </c>
      <c r="D6" s="15"/>
      <c r="E6" s="12" t="s">
        <v>587</v>
      </c>
      <c r="F6" s="16"/>
      <c r="G6" s="16"/>
      <c r="H6" s="16"/>
      <c r="I6" s="16"/>
      <c r="J6" s="16"/>
      <c r="K6" s="16"/>
      <c r="L6" s="16"/>
      <c r="M6" s="16"/>
      <c r="N6" s="16"/>
      <c r="O6" s="16"/>
      <c r="P6" s="16"/>
      <c r="Q6" s="16"/>
    </row>
    <row r="7" spans="1:20" s="14" customFormat="1" ht="27.6" x14ac:dyDescent="0.3">
      <c r="A7" s="11"/>
      <c r="B7" s="15"/>
      <c r="C7" s="15" t="s">
        <v>588</v>
      </c>
      <c r="D7" s="15"/>
      <c r="E7" s="12" t="s">
        <v>589</v>
      </c>
      <c r="F7" s="16"/>
      <c r="G7" s="16"/>
      <c r="H7" s="16"/>
      <c r="I7" s="16"/>
      <c r="J7" s="16"/>
      <c r="K7" s="16"/>
      <c r="L7" s="16"/>
      <c r="M7" s="16"/>
      <c r="N7" s="16"/>
      <c r="O7" s="16"/>
      <c r="P7" s="16"/>
      <c r="Q7" s="16"/>
    </row>
    <row r="8" spans="1:20" s="14" customFormat="1" ht="27.6" x14ac:dyDescent="0.3">
      <c r="A8" s="11"/>
      <c r="B8" s="15"/>
      <c r="C8" s="15"/>
      <c r="D8" s="15"/>
      <c r="E8" s="12" t="s">
        <v>590</v>
      </c>
      <c r="F8" s="16"/>
      <c r="G8" s="16"/>
      <c r="H8" s="16"/>
      <c r="I8" s="16"/>
      <c r="J8" s="16"/>
      <c r="K8" s="16"/>
      <c r="L8" s="16"/>
      <c r="M8" s="16"/>
      <c r="N8" s="16"/>
      <c r="O8" s="16"/>
      <c r="P8" s="16"/>
      <c r="Q8" s="16"/>
    </row>
    <row r="9" spans="1:20" s="14" customFormat="1" ht="14.4" x14ac:dyDescent="0.3">
      <c r="A9" s="11"/>
      <c r="B9" s="15"/>
      <c r="C9" s="15"/>
      <c r="D9" s="15"/>
      <c r="E9" s="41"/>
      <c r="F9" s="16"/>
      <c r="G9" s="16"/>
      <c r="H9" s="16"/>
      <c r="I9" s="16"/>
      <c r="J9" s="16"/>
      <c r="K9" s="16"/>
      <c r="L9" s="16"/>
      <c r="M9" s="16"/>
      <c r="N9" s="16"/>
      <c r="O9" s="16"/>
      <c r="P9" s="16"/>
      <c r="Q9" s="16"/>
    </row>
    <row r="10" spans="1:20" s="14" customFormat="1" ht="96.6" x14ac:dyDescent="0.3">
      <c r="A10" s="11"/>
      <c r="B10" s="15"/>
      <c r="C10" s="15"/>
      <c r="D10" s="15"/>
      <c r="E10" s="16" t="s">
        <v>591</v>
      </c>
      <c r="F10" s="16"/>
      <c r="G10" s="16"/>
      <c r="H10" s="16"/>
      <c r="I10" s="16"/>
      <c r="J10" s="16"/>
      <c r="K10" s="16"/>
      <c r="L10" s="16"/>
      <c r="M10" s="16"/>
      <c r="N10" s="16"/>
      <c r="O10" s="16"/>
      <c r="P10" s="16"/>
      <c r="Q10" s="16"/>
    </row>
    <row r="11" spans="1:20" s="14" customFormat="1" ht="55.2" x14ac:dyDescent="0.3">
      <c r="A11" s="11"/>
      <c r="B11" s="15"/>
      <c r="C11" s="15"/>
      <c r="D11" s="15"/>
      <c r="E11" s="16" t="s">
        <v>592</v>
      </c>
      <c r="F11" s="16"/>
      <c r="G11" s="16"/>
      <c r="H11" s="16"/>
      <c r="I11" s="16"/>
      <c r="J11" s="16"/>
      <c r="K11" s="16"/>
      <c r="L11" s="16"/>
      <c r="M11" s="16"/>
      <c r="N11" s="16"/>
      <c r="O11" s="16"/>
      <c r="P11" s="16"/>
      <c r="Q11" s="16"/>
    </row>
    <row r="12" spans="1:20" s="14" customFormat="1" ht="41.4" x14ac:dyDescent="0.3">
      <c r="A12" s="11"/>
      <c r="B12" s="15"/>
      <c r="C12" s="15"/>
      <c r="D12" s="15"/>
      <c r="E12" s="16" t="s">
        <v>593</v>
      </c>
      <c r="F12" s="16"/>
      <c r="G12" s="16"/>
      <c r="H12" s="16"/>
      <c r="I12" s="16"/>
      <c r="J12" s="16"/>
      <c r="K12" s="16"/>
      <c r="L12" s="16"/>
      <c r="M12" s="16"/>
      <c r="N12" s="16"/>
      <c r="O12" s="16"/>
      <c r="P12" s="16"/>
      <c r="Q12" s="16"/>
    </row>
    <row r="13" spans="1:20" s="14" customFormat="1" ht="55.2" x14ac:dyDescent="0.3">
      <c r="A13" s="11"/>
      <c r="B13" s="15"/>
      <c r="C13" s="15"/>
      <c r="D13" s="15"/>
      <c r="E13" s="16" t="s">
        <v>594</v>
      </c>
      <c r="F13" s="16"/>
      <c r="G13" s="16"/>
      <c r="H13" s="16"/>
      <c r="I13" s="16"/>
      <c r="J13" s="16"/>
      <c r="K13" s="16"/>
      <c r="L13" s="16"/>
      <c r="M13" s="16"/>
      <c r="N13" s="16"/>
      <c r="O13" s="16"/>
      <c r="P13" s="16"/>
      <c r="Q13" s="16"/>
    </row>
    <row r="14" spans="1:20" s="14" customFormat="1" ht="41.4" x14ac:dyDescent="0.3">
      <c r="A14" s="11"/>
      <c r="B14" s="15"/>
      <c r="C14" s="15"/>
      <c r="D14" s="15"/>
      <c r="E14" s="16" t="s">
        <v>595</v>
      </c>
      <c r="F14" s="16"/>
      <c r="G14" s="16"/>
      <c r="H14" s="16"/>
      <c r="I14" s="16"/>
      <c r="J14" s="16"/>
      <c r="K14" s="16"/>
      <c r="L14" s="16"/>
      <c r="M14" s="16"/>
      <c r="N14" s="16"/>
      <c r="O14" s="16"/>
      <c r="P14" s="16"/>
      <c r="Q14" s="16"/>
    </row>
    <row r="15" spans="1:20" s="14" customFormat="1" ht="13.8" x14ac:dyDescent="0.3">
      <c r="A15" s="11"/>
      <c r="B15" s="15"/>
      <c r="C15" s="15"/>
      <c r="D15" s="15"/>
      <c r="E15" s="12"/>
      <c r="F15" s="16"/>
      <c r="G15" s="16"/>
      <c r="H15" s="16"/>
      <c r="I15" s="16"/>
      <c r="J15" s="16"/>
      <c r="K15" s="16"/>
      <c r="L15" s="16"/>
      <c r="M15" s="16"/>
      <c r="N15" s="16"/>
      <c r="O15" s="16"/>
      <c r="P15" s="16"/>
      <c r="Q15" s="16"/>
    </row>
    <row r="16" spans="1:20" x14ac:dyDescent="0.25">
      <c r="E16" s="3">
        <f>COUNTIF(E4:E15,"&lt;&gt;")</f>
        <v>10</v>
      </c>
    </row>
  </sheetData>
  <mergeCells count="2">
    <mergeCell ref="A2:Q2"/>
    <mergeCell ref="B1:D1"/>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A5B31-45FD-4D3A-837E-410C2CF189C1}">
  <sheetPr>
    <tabColor theme="9" tint="-0.249977111117893"/>
  </sheetPr>
  <dimension ref="A1:T16"/>
  <sheetViews>
    <sheetView zoomScaleNormal="100" workbookViewId="0">
      <pane xSplit="17" ySplit="3" topLeftCell="R4" activePane="bottomRight" state="frozen"/>
      <selection pane="topRight" activeCell="R1" sqref="R1"/>
      <selection pane="bottomLeft" activeCell="A3" sqref="A3"/>
      <selection pane="bottomRight" activeCell="E16" sqref="E16"/>
    </sheetView>
  </sheetViews>
  <sheetFormatPr defaultColWidth="9.109375" defaultRowHeight="13.2" x14ac:dyDescent="0.25"/>
  <cols>
    <col min="1" max="1" width="13" style="3" customWidth="1"/>
    <col min="2" max="4" width="9.109375" style="3"/>
    <col min="5" max="5" width="43.88671875" style="3" customWidth="1"/>
    <col min="6" max="6" width="18" style="3" hidden="1" customWidth="1"/>
    <col min="7" max="7" width="24.44140625" style="3" hidden="1" customWidth="1"/>
    <col min="8" max="8" width="14" style="3" hidden="1" customWidth="1"/>
    <col min="9" max="9" width="14.88671875" style="3" hidden="1" customWidth="1"/>
    <col min="10" max="10" width="15.44140625" style="3" hidden="1" customWidth="1"/>
    <col min="11" max="11" width="13.6640625" style="3" hidden="1" customWidth="1"/>
    <col min="12" max="12" width="16.6640625" style="3" hidden="1" customWidth="1"/>
    <col min="13" max="13" width="10.33203125" style="3" hidden="1" customWidth="1"/>
    <col min="14" max="14" width="14.6640625" style="3" hidden="1" customWidth="1"/>
    <col min="15" max="15" width="12.6640625" style="3" hidden="1" customWidth="1"/>
    <col min="16" max="16" width="21.6640625" style="3" customWidth="1"/>
    <col min="17" max="17" width="21" style="3" customWidth="1"/>
    <col min="18" max="16384" width="9.109375" style="3"/>
  </cols>
  <sheetData>
    <row r="1" spans="1:20" s="14" customFormat="1" ht="30" customHeight="1" thickBot="1" x14ac:dyDescent="0.35">
      <c r="A1" s="48"/>
      <c r="B1" s="129" t="str" cm="1">
        <f t="array" aca="1" ref="B1" ca="1">MID(CELL("filename",A1),FIND("]",CELL("filename",A1))+1,255)</f>
        <v>2.3 Veterans Crisis Line</v>
      </c>
      <c r="C1" s="130"/>
      <c r="D1" s="130"/>
      <c r="E1" s="49"/>
      <c r="F1" s="56"/>
      <c r="G1" s="56"/>
      <c r="H1" s="56"/>
      <c r="I1" s="56"/>
      <c r="J1" s="56"/>
      <c r="K1" s="56"/>
      <c r="L1" s="56"/>
      <c r="M1" s="56"/>
      <c r="N1" s="56"/>
      <c r="O1" s="56"/>
      <c r="P1" s="56"/>
      <c r="Q1" s="56"/>
    </row>
    <row r="2" spans="1:20" s="4" customFormat="1" ht="21" x14ac:dyDescent="0.3">
      <c r="A2" s="126" t="s">
        <v>559</v>
      </c>
      <c r="B2" s="127"/>
      <c r="C2" s="127"/>
      <c r="D2" s="127"/>
      <c r="E2" s="127"/>
      <c r="F2" s="127"/>
      <c r="G2" s="127"/>
      <c r="H2" s="127"/>
      <c r="I2" s="127"/>
      <c r="J2" s="127"/>
      <c r="K2" s="127"/>
      <c r="L2" s="127"/>
      <c r="M2" s="127"/>
      <c r="N2" s="127"/>
      <c r="O2" s="127"/>
      <c r="P2" s="127"/>
      <c r="Q2" s="128"/>
    </row>
    <row r="3" spans="1:20" s="9" customFormat="1" ht="43.2" x14ac:dyDescent="0.3">
      <c r="A3" s="5" t="s">
        <v>313</v>
      </c>
      <c r="B3" s="6" t="s">
        <v>314</v>
      </c>
      <c r="C3" s="6" t="s">
        <v>315</v>
      </c>
      <c r="D3" s="6" t="s">
        <v>560</v>
      </c>
      <c r="E3" s="7" t="s">
        <v>316</v>
      </c>
      <c r="F3" s="8" t="s">
        <v>319</v>
      </c>
      <c r="G3" s="8" t="s">
        <v>320</v>
      </c>
      <c r="H3" s="7" t="s">
        <v>317</v>
      </c>
      <c r="I3" s="7" t="s">
        <v>561</v>
      </c>
      <c r="J3" s="7" t="s">
        <v>562</v>
      </c>
      <c r="K3" s="7" t="s">
        <v>563</v>
      </c>
      <c r="L3" s="7" t="s">
        <v>564</v>
      </c>
      <c r="M3" s="7" t="s">
        <v>565</v>
      </c>
      <c r="N3" s="7" t="s">
        <v>566</v>
      </c>
      <c r="O3" s="7" t="s">
        <v>567</v>
      </c>
      <c r="P3" s="7" t="s">
        <v>568</v>
      </c>
      <c r="Q3" s="7" t="s">
        <v>580</v>
      </c>
      <c r="S3" s="10"/>
      <c r="T3" s="10"/>
    </row>
    <row r="4" spans="1:20" s="14" customFormat="1" ht="27.6" x14ac:dyDescent="0.3">
      <c r="A4" s="11"/>
      <c r="B4" s="15" t="s">
        <v>596</v>
      </c>
      <c r="C4" s="15" t="s">
        <v>597</v>
      </c>
      <c r="D4" s="15"/>
      <c r="E4" s="12" t="s">
        <v>598</v>
      </c>
      <c r="F4" s="16"/>
      <c r="G4" s="16"/>
      <c r="H4" s="16"/>
      <c r="I4" s="16"/>
      <c r="J4" s="16"/>
      <c r="K4" s="16"/>
      <c r="L4" s="16"/>
      <c r="M4" s="16"/>
      <c r="N4" s="16"/>
      <c r="O4" s="16"/>
      <c r="P4" s="16"/>
      <c r="Q4" s="16"/>
    </row>
    <row r="5" spans="1:20" s="14" customFormat="1" ht="27.6" x14ac:dyDescent="0.3">
      <c r="A5" s="11"/>
      <c r="B5" s="15"/>
      <c r="C5" s="15" t="s">
        <v>599</v>
      </c>
      <c r="D5" s="15"/>
      <c r="E5" s="12" t="s">
        <v>600</v>
      </c>
      <c r="F5" s="16"/>
      <c r="G5" s="16"/>
      <c r="H5" s="16"/>
      <c r="I5" s="16"/>
      <c r="J5" s="16"/>
      <c r="K5" s="16"/>
      <c r="L5" s="16"/>
      <c r="M5" s="16"/>
      <c r="N5" s="16"/>
      <c r="O5" s="16"/>
      <c r="P5" s="16"/>
      <c r="Q5" s="16"/>
    </row>
    <row r="6" spans="1:20" s="14" customFormat="1" ht="13.8" x14ac:dyDescent="0.3">
      <c r="A6" s="11"/>
      <c r="B6" s="15"/>
      <c r="C6" s="15" t="s">
        <v>601</v>
      </c>
      <c r="D6" s="15"/>
      <c r="E6" s="12"/>
      <c r="F6" s="16"/>
      <c r="G6" s="16"/>
      <c r="H6" s="16"/>
      <c r="I6" s="16"/>
      <c r="J6" s="16"/>
      <c r="K6" s="16"/>
      <c r="L6" s="16"/>
      <c r="M6" s="16"/>
      <c r="N6" s="16"/>
      <c r="O6" s="16"/>
      <c r="P6" s="16"/>
      <c r="Q6" s="16"/>
    </row>
    <row r="7" spans="1:20" s="14" customFormat="1" ht="13.8" x14ac:dyDescent="0.3">
      <c r="A7" s="11"/>
      <c r="B7" s="15"/>
      <c r="C7" s="15" t="s">
        <v>602</v>
      </c>
      <c r="D7" s="15"/>
      <c r="F7" s="16"/>
      <c r="G7" s="16"/>
      <c r="H7" s="16"/>
      <c r="I7" s="16"/>
      <c r="J7" s="16"/>
      <c r="K7" s="16"/>
      <c r="L7" s="16"/>
      <c r="M7" s="16"/>
      <c r="N7" s="16"/>
      <c r="O7" s="16"/>
      <c r="P7" s="16"/>
      <c r="Q7" s="16"/>
    </row>
    <row r="8" spans="1:20" s="14" customFormat="1" ht="13.8" x14ac:dyDescent="0.3">
      <c r="A8" s="11"/>
      <c r="B8" s="15"/>
      <c r="C8" s="15"/>
      <c r="D8" s="15"/>
      <c r="E8" s="12"/>
      <c r="F8" s="16"/>
      <c r="G8" s="16"/>
      <c r="H8" s="16"/>
      <c r="I8" s="16"/>
      <c r="J8" s="16"/>
      <c r="K8" s="16"/>
      <c r="L8" s="16"/>
      <c r="M8" s="16"/>
      <c r="N8" s="16"/>
      <c r="O8" s="16"/>
      <c r="P8" s="16"/>
      <c r="Q8" s="16"/>
    </row>
    <row r="9" spans="1:20" s="14" customFormat="1" ht="13.8" x14ac:dyDescent="0.3">
      <c r="A9" s="11"/>
      <c r="B9" s="15"/>
      <c r="C9" s="15"/>
      <c r="D9" s="15"/>
      <c r="E9" s="12"/>
      <c r="F9" s="16"/>
      <c r="G9" s="16"/>
      <c r="H9" s="16"/>
      <c r="I9" s="16"/>
      <c r="J9" s="16"/>
      <c r="K9" s="16"/>
      <c r="L9" s="16"/>
      <c r="M9" s="16"/>
      <c r="N9" s="16"/>
      <c r="O9" s="16"/>
      <c r="P9" s="16"/>
      <c r="Q9" s="16"/>
    </row>
    <row r="10" spans="1:20" s="14" customFormat="1" ht="13.8" x14ac:dyDescent="0.3">
      <c r="A10" s="11"/>
      <c r="B10" s="15"/>
      <c r="C10" s="15"/>
      <c r="D10" s="15"/>
      <c r="E10" s="12"/>
      <c r="F10" s="16"/>
      <c r="G10" s="16"/>
      <c r="H10" s="16"/>
      <c r="I10" s="16"/>
      <c r="J10" s="16"/>
      <c r="K10" s="16"/>
      <c r="L10" s="16"/>
      <c r="M10" s="16"/>
      <c r="N10" s="16"/>
      <c r="O10" s="16"/>
      <c r="P10" s="16"/>
      <c r="Q10" s="16"/>
    </row>
    <row r="11" spans="1:20" s="14" customFormat="1" ht="13.8" x14ac:dyDescent="0.3">
      <c r="A11" s="11"/>
      <c r="B11" s="15"/>
      <c r="C11" s="15"/>
      <c r="D11" s="15"/>
      <c r="E11" s="12"/>
      <c r="F11" s="16"/>
      <c r="G11" s="16"/>
      <c r="H11" s="16"/>
      <c r="I11" s="16"/>
      <c r="J11" s="16"/>
      <c r="K11" s="16"/>
      <c r="L11" s="16"/>
      <c r="M11" s="16"/>
      <c r="N11" s="16"/>
      <c r="O11" s="16"/>
      <c r="P11" s="16"/>
      <c r="Q11" s="16"/>
    </row>
    <row r="12" spans="1:20" s="14" customFormat="1" ht="13.8" x14ac:dyDescent="0.3">
      <c r="A12" s="11"/>
      <c r="B12" s="15"/>
      <c r="C12" s="15"/>
      <c r="D12" s="15"/>
      <c r="E12" s="12"/>
      <c r="F12" s="16"/>
      <c r="G12" s="16"/>
      <c r="H12" s="16"/>
      <c r="I12" s="16"/>
      <c r="J12" s="16"/>
      <c r="K12" s="16"/>
      <c r="L12" s="16"/>
      <c r="M12" s="16"/>
      <c r="N12" s="16"/>
      <c r="O12" s="16"/>
      <c r="P12" s="16"/>
      <c r="Q12" s="16"/>
    </row>
    <row r="13" spans="1:20" s="14" customFormat="1" ht="13.8" x14ac:dyDescent="0.3">
      <c r="A13" s="11"/>
      <c r="B13" s="15"/>
      <c r="C13" s="15"/>
      <c r="D13" s="15"/>
      <c r="E13" s="12"/>
      <c r="F13" s="16"/>
      <c r="G13" s="16"/>
      <c r="H13" s="16"/>
      <c r="I13" s="16"/>
      <c r="J13" s="16"/>
      <c r="K13" s="16"/>
      <c r="L13" s="16"/>
      <c r="M13" s="16"/>
      <c r="N13" s="16"/>
      <c r="O13" s="16"/>
      <c r="P13" s="16"/>
      <c r="Q13" s="16"/>
    </row>
    <row r="14" spans="1:20" s="14" customFormat="1" ht="13.8" x14ac:dyDescent="0.3">
      <c r="A14" s="11"/>
      <c r="B14" s="15"/>
      <c r="C14" s="15"/>
      <c r="D14" s="15"/>
      <c r="E14" s="12"/>
      <c r="F14" s="16"/>
      <c r="G14" s="16"/>
      <c r="H14" s="16"/>
      <c r="I14" s="16"/>
      <c r="J14" s="16"/>
      <c r="K14" s="16"/>
      <c r="L14" s="16"/>
      <c r="M14" s="16"/>
      <c r="N14" s="16"/>
      <c r="O14" s="16"/>
      <c r="P14" s="16"/>
      <c r="Q14" s="16"/>
    </row>
    <row r="15" spans="1:20" s="14" customFormat="1" ht="13.8" x14ac:dyDescent="0.3">
      <c r="A15" s="11"/>
      <c r="B15" s="15"/>
      <c r="C15" s="15"/>
      <c r="D15" s="15"/>
      <c r="E15" s="12"/>
      <c r="F15" s="16"/>
      <c r="G15" s="16"/>
      <c r="H15" s="16"/>
      <c r="I15" s="16"/>
      <c r="J15" s="16"/>
      <c r="K15" s="16"/>
      <c r="L15" s="16"/>
      <c r="M15" s="16"/>
      <c r="N15" s="16"/>
      <c r="O15" s="16"/>
      <c r="P15" s="16"/>
      <c r="Q15" s="16"/>
    </row>
    <row r="16" spans="1:20" x14ac:dyDescent="0.25">
      <c r="E16" s="3">
        <f>COUNTIF(E4:E15,"&lt;&gt;")</f>
        <v>2</v>
      </c>
    </row>
  </sheetData>
  <mergeCells count="2">
    <mergeCell ref="A2:Q2"/>
    <mergeCell ref="B1:D1"/>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7A15D-9EA1-4952-9210-4ED4082BB8DD}">
  <sheetPr>
    <pageSetUpPr fitToPage="1"/>
  </sheetPr>
  <dimension ref="A1:CF32"/>
  <sheetViews>
    <sheetView topLeftCell="A23" zoomScale="120" zoomScaleNormal="120" zoomScaleSheetLayoutView="90" zoomScalePageLayoutView="55" workbookViewId="0">
      <selection activeCell="D28" sqref="D28"/>
    </sheetView>
  </sheetViews>
  <sheetFormatPr defaultColWidth="9.109375" defaultRowHeight="13.2" x14ac:dyDescent="0.3"/>
  <cols>
    <col min="1" max="1" width="12.6640625" style="17" customWidth="1"/>
    <col min="2" max="2" width="15.33203125" style="17" customWidth="1"/>
    <col min="3" max="3" width="14.5546875" style="17" customWidth="1"/>
    <col min="4" max="4" width="65.6640625" style="22" customWidth="1"/>
    <col min="5" max="5" width="12.44140625" style="22" customWidth="1"/>
    <col min="6" max="6" width="15.6640625" style="22" customWidth="1"/>
    <col min="7" max="7" width="25.88671875" style="19" customWidth="1"/>
    <col min="8" max="8" width="44.109375" style="19" customWidth="1"/>
    <col min="9" max="16384" width="9.109375" style="14"/>
  </cols>
  <sheetData>
    <row r="1" spans="1:84" s="4" customFormat="1" ht="21" x14ac:dyDescent="0.3">
      <c r="A1" s="118" t="s">
        <v>396</v>
      </c>
      <c r="B1" s="119"/>
      <c r="C1" s="119"/>
      <c r="D1" s="119"/>
      <c r="E1" s="119"/>
      <c r="F1" s="119"/>
      <c r="G1" s="119"/>
      <c r="H1" s="119"/>
    </row>
    <row r="2" spans="1:84" ht="30" customHeight="1" x14ac:dyDescent="0.3">
      <c r="A2" s="124" t="s">
        <v>603</v>
      </c>
      <c r="B2" s="125"/>
      <c r="C2" s="125"/>
      <c r="D2" s="49"/>
      <c r="E2" s="49"/>
      <c r="F2" s="49"/>
      <c r="G2" s="56"/>
      <c r="H2" s="56"/>
    </row>
    <row r="3" spans="1:84" s="9" customFormat="1" ht="53.4" customHeight="1" x14ac:dyDescent="0.3">
      <c r="A3" s="100" t="s">
        <v>313</v>
      </c>
      <c r="B3" s="100" t="s">
        <v>314</v>
      </c>
      <c r="C3" s="100" t="s">
        <v>315</v>
      </c>
      <c r="D3" s="100" t="s">
        <v>316</v>
      </c>
      <c r="E3" s="101" t="s">
        <v>317</v>
      </c>
      <c r="F3" s="101" t="s">
        <v>318</v>
      </c>
      <c r="G3" s="102" t="s">
        <v>319</v>
      </c>
      <c r="H3" s="87" t="s">
        <v>320</v>
      </c>
    </row>
    <row r="4" spans="1:84" ht="110.25" customHeight="1" x14ac:dyDescent="0.3">
      <c r="A4" s="48">
        <v>111</v>
      </c>
      <c r="B4" s="11" t="s">
        <v>604</v>
      </c>
      <c r="C4" s="15" t="s">
        <v>605</v>
      </c>
      <c r="D4" s="12" t="s">
        <v>606</v>
      </c>
      <c r="E4" s="13" t="s">
        <v>328</v>
      </c>
      <c r="F4" s="13" t="s">
        <v>341</v>
      </c>
      <c r="G4" s="16"/>
      <c r="H4" s="16"/>
    </row>
    <row r="5" spans="1:84" ht="41.4" x14ac:dyDescent="0.3">
      <c r="A5" s="48">
        <v>112</v>
      </c>
      <c r="B5" s="15"/>
      <c r="C5" s="15" t="s">
        <v>607</v>
      </c>
      <c r="D5" s="12" t="s">
        <v>608</v>
      </c>
      <c r="E5" s="13" t="s">
        <v>328</v>
      </c>
      <c r="F5" s="13" t="s">
        <v>341</v>
      </c>
      <c r="G5" s="16"/>
      <c r="H5" s="16"/>
    </row>
    <row r="6" spans="1:84" ht="41.4" x14ac:dyDescent="0.3">
      <c r="A6" s="48">
        <v>113</v>
      </c>
      <c r="B6" s="15"/>
      <c r="C6" s="15" t="s">
        <v>609</v>
      </c>
      <c r="D6" s="12" t="s">
        <v>610</v>
      </c>
      <c r="E6" s="13" t="s">
        <v>328</v>
      </c>
      <c r="F6" s="13" t="s">
        <v>341</v>
      </c>
      <c r="G6" s="16"/>
      <c r="H6" s="16"/>
    </row>
    <row r="7" spans="1:84" ht="27.6" x14ac:dyDescent="0.3">
      <c r="A7" s="48">
        <v>114</v>
      </c>
      <c r="B7" s="15"/>
      <c r="C7" s="15" t="s">
        <v>611</v>
      </c>
      <c r="D7" s="12" t="s">
        <v>612</v>
      </c>
      <c r="E7" s="13" t="s">
        <v>328</v>
      </c>
      <c r="F7" s="13" t="s">
        <v>341</v>
      </c>
      <c r="G7" s="16"/>
      <c r="H7" s="16"/>
    </row>
    <row r="8" spans="1:84" ht="27.6" x14ac:dyDescent="0.3">
      <c r="A8" s="48">
        <v>115</v>
      </c>
      <c r="B8" s="15"/>
      <c r="C8" s="15" t="s">
        <v>613</v>
      </c>
      <c r="D8" s="12" t="s">
        <v>614</v>
      </c>
      <c r="E8" s="13" t="s">
        <v>328</v>
      </c>
      <c r="F8" s="13" t="s">
        <v>341</v>
      </c>
      <c r="G8" s="16"/>
      <c r="H8" s="16"/>
    </row>
    <row r="9" spans="1:84" s="40" customFormat="1" ht="55.2" x14ac:dyDescent="0.3">
      <c r="A9" s="48">
        <v>116</v>
      </c>
      <c r="B9" s="37"/>
      <c r="C9" s="15" t="s">
        <v>615</v>
      </c>
      <c r="D9" s="38" t="s">
        <v>616</v>
      </c>
      <c r="E9" s="90" t="s">
        <v>328</v>
      </c>
      <c r="F9" s="90" t="s">
        <v>341</v>
      </c>
      <c r="G9" s="39"/>
      <c r="H9" s="39"/>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row>
    <row r="10" spans="1:84" ht="41.4" x14ac:dyDescent="0.3">
      <c r="A10" s="48">
        <v>117</v>
      </c>
      <c r="B10" s="15"/>
      <c r="C10" s="15" t="s">
        <v>617</v>
      </c>
      <c r="D10" s="38" t="s">
        <v>618</v>
      </c>
      <c r="E10" s="90" t="s">
        <v>328</v>
      </c>
      <c r="F10" s="90" t="s">
        <v>341</v>
      </c>
      <c r="G10" s="16"/>
      <c r="H10" s="16"/>
    </row>
    <row r="11" spans="1:84" ht="41.4" x14ac:dyDescent="0.3">
      <c r="A11" s="48">
        <v>118</v>
      </c>
      <c r="B11" s="15"/>
      <c r="C11" s="15" t="s">
        <v>619</v>
      </c>
      <c r="D11" s="12" t="s">
        <v>620</v>
      </c>
      <c r="E11" s="13" t="s">
        <v>328</v>
      </c>
      <c r="F11" s="13" t="s">
        <v>341</v>
      </c>
      <c r="G11" s="16"/>
      <c r="H11" s="16"/>
    </row>
    <row r="12" spans="1:84" ht="41.4" x14ac:dyDescent="0.3">
      <c r="A12" s="48">
        <v>119</v>
      </c>
      <c r="B12" s="15"/>
      <c r="C12" s="15" t="s">
        <v>621</v>
      </c>
      <c r="D12" s="12" t="s">
        <v>622</v>
      </c>
      <c r="E12" s="13" t="s">
        <v>328</v>
      </c>
      <c r="F12" s="13" t="s">
        <v>341</v>
      </c>
      <c r="G12" s="16"/>
      <c r="H12" s="16"/>
    </row>
    <row r="13" spans="1:84" ht="41.4" x14ac:dyDescent="0.3">
      <c r="A13" s="48">
        <v>120</v>
      </c>
      <c r="B13" s="15"/>
      <c r="C13" s="15" t="s">
        <v>623</v>
      </c>
      <c r="D13" s="12" t="s">
        <v>624</v>
      </c>
      <c r="E13" s="13" t="s">
        <v>328</v>
      </c>
      <c r="F13" s="13" t="s">
        <v>341</v>
      </c>
      <c r="G13" s="16"/>
      <c r="H13" s="16"/>
    </row>
    <row r="14" spans="1:84" ht="27.6" x14ac:dyDescent="0.3">
      <c r="A14" s="48">
        <v>121</v>
      </c>
      <c r="B14" s="15"/>
      <c r="C14" s="15" t="s">
        <v>625</v>
      </c>
      <c r="D14" s="12" t="s">
        <v>626</v>
      </c>
      <c r="E14" s="13" t="s">
        <v>436</v>
      </c>
      <c r="F14" s="13" t="s">
        <v>332</v>
      </c>
      <c r="G14" s="16"/>
      <c r="H14" s="16"/>
    </row>
    <row r="15" spans="1:84" ht="27.6" x14ac:dyDescent="0.3">
      <c r="A15" s="48">
        <v>122</v>
      </c>
      <c r="B15" s="15"/>
      <c r="C15" s="15" t="s">
        <v>627</v>
      </c>
      <c r="D15" s="12" t="s">
        <v>628</v>
      </c>
      <c r="E15" s="13" t="s">
        <v>328</v>
      </c>
      <c r="F15" s="13" t="s">
        <v>341</v>
      </c>
      <c r="G15" s="16"/>
      <c r="H15" s="16"/>
    </row>
    <row r="16" spans="1:84" ht="27.6" x14ac:dyDescent="0.3">
      <c r="A16" s="48">
        <v>123</v>
      </c>
      <c r="B16" s="15"/>
      <c r="C16" s="15" t="s">
        <v>629</v>
      </c>
      <c r="D16" s="12" t="s">
        <v>630</v>
      </c>
      <c r="E16" s="13" t="s">
        <v>328</v>
      </c>
      <c r="F16" s="13" t="s">
        <v>341</v>
      </c>
      <c r="G16" s="16"/>
      <c r="H16" s="16"/>
    </row>
    <row r="17" spans="1:8" ht="30.75" customHeight="1" x14ac:dyDescent="0.3">
      <c r="A17" s="48">
        <v>124</v>
      </c>
      <c r="B17" s="15"/>
      <c r="C17" s="15" t="s">
        <v>631</v>
      </c>
      <c r="D17" s="12" t="s">
        <v>632</v>
      </c>
      <c r="E17" s="13" t="s">
        <v>328</v>
      </c>
      <c r="F17" s="13" t="s">
        <v>341</v>
      </c>
      <c r="G17" s="16"/>
      <c r="H17" s="16"/>
    </row>
    <row r="18" spans="1:8" ht="41.4" x14ac:dyDescent="0.3">
      <c r="A18" s="48">
        <v>125</v>
      </c>
      <c r="B18" s="15"/>
      <c r="C18" s="15" t="s">
        <v>633</v>
      </c>
      <c r="D18" s="12" t="s">
        <v>634</v>
      </c>
      <c r="E18" s="13" t="s">
        <v>328</v>
      </c>
      <c r="F18" s="13" t="s">
        <v>346</v>
      </c>
      <c r="G18" s="16"/>
      <c r="H18" s="16"/>
    </row>
    <row r="19" spans="1:8" ht="13.8" x14ac:dyDescent="0.3">
      <c r="A19" s="48">
        <v>126</v>
      </c>
      <c r="B19" s="15"/>
      <c r="C19" s="15" t="s">
        <v>635</v>
      </c>
      <c r="D19" s="23" t="s">
        <v>636</v>
      </c>
      <c r="E19" s="16" t="s">
        <v>328</v>
      </c>
      <c r="F19" s="16" t="s">
        <v>346</v>
      </c>
      <c r="G19" s="16"/>
      <c r="H19" s="16"/>
    </row>
    <row r="20" spans="1:8" ht="41.4" x14ac:dyDescent="0.3">
      <c r="A20" s="48">
        <v>127</v>
      </c>
      <c r="B20" s="15"/>
      <c r="C20" s="15" t="s">
        <v>637</v>
      </c>
      <c r="D20" s="12" t="s">
        <v>638</v>
      </c>
      <c r="E20" s="13" t="s">
        <v>328</v>
      </c>
      <c r="F20" s="13" t="s">
        <v>341</v>
      </c>
      <c r="G20" s="16"/>
      <c r="H20" s="16"/>
    </row>
    <row r="21" spans="1:8" ht="27.6" x14ac:dyDescent="0.3">
      <c r="A21" s="48">
        <v>128</v>
      </c>
      <c r="B21" s="15"/>
      <c r="C21" s="15" t="s">
        <v>639</v>
      </c>
      <c r="D21" s="12" t="s">
        <v>640</v>
      </c>
      <c r="E21" s="13" t="s">
        <v>328</v>
      </c>
      <c r="F21" s="13" t="s">
        <v>332</v>
      </c>
      <c r="G21" s="16"/>
      <c r="H21" s="16"/>
    </row>
    <row r="22" spans="1:8" ht="41.4" x14ac:dyDescent="0.3">
      <c r="A22" s="48">
        <v>129</v>
      </c>
      <c r="B22" s="15"/>
      <c r="C22" s="15" t="s">
        <v>641</v>
      </c>
      <c r="D22" s="12" t="s">
        <v>642</v>
      </c>
      <c r="E22" s="13" t="s">
        <v>328</v>
      </c>
      <c r="F22" s="13" t="s">
        <v>341</v>
      </c>
      <c r="G22" s="16"/>
      <c r="H22" s="16"/>
    </row>
    <row r="23" spans="1:8" ht="41.4" x14ac:dyDescent="0.3">
      <c r="A23" s="48">
        <v>130</v>
      </c>
      <c r="B23" s="15"/>
      <c r="C23" s="15" t="s">
        <v>643</v>
      </c>
      <c r="D23" s="12" t="s">
        <v>644</v>
      </c>
      <c r="E23" s="13" t="s">
        <v>328</v>
      </c>
      <c r="F23" s="13" t="s">
        <v>341</v>
      </c>
      <c r="G23" s="16"/>
      <c r="H23" s="16"/>
    </row>
    <row r="24" spans="1:8" ht="40.200000000000003" customHeight="1" x14ac:dyDescent="0.3">
      <c r="A24" s="48">
        <v>131</v>
      </c>
      <c r="B24" s="15"/>
      <c r="C24" s="15" t="s">
        <v>645</v>
      </c>
      <c r="D24" s="12" t="s">
        <v>646</v>
      </c>
      <c r="E24" s="13" t="s">
        <v>328</v>
      </c>
      <c r="F24" s="13" t="s">
        <v>341</v>
      </c>
      <c r="G24" s="16"/>
      <c r="H24" s="16"/>
    </row>
    <row r="25" spans="1:8" s="21" customFormat="1" ht="41.4" x14ac:dyDescent="0.3">
      <c r="A25" s="48">
        <v>132</v>
      </c>
      <c r="B25" s="15"/>
      <c r="C25" s="15" t="s">
        <v>647</v>
      </c>
      <c r="D25" s="12" t="s">
        <v>648</v>
      </c>
      <c r="E25" s="13" t="s">
        <v>328</v>
      </c>
      <c r="F25" s="13" t="s">
        <v>341</v>
      </c>
      <c r="G25" s="16"/>
      <c r="H25" s="16"/>
    </row>
    <row r="26" spans="1:8" s="21" customFormat="1" ht="27.6" x14ac:dyDescent="0.3">
      <c r="A26" s="48">
        <v>133</v>
      </c>
      <c r="B26" s="15"/>
      <c r="C26" s="15" t="s">
        <v>649</v>
      </c>
      <c r="D26" s="12" t="s">
        <v>650</v>
      </c>
      <c r="E26" s="13" t="s">
        <v>328</v>
      </c>
      <c r="F26" s="13" t="s">
        <v>341</v>
      </c>
      <c r="G26" s="16"/>
      <c r="H26" s="16"/>
    </row>
    <row r="27" spans="1:8" s="46" customFormat="1" ht="27.6" x14ac:dyDescent="0.3">
      <c r="A27" s="48">
        <v>134</v>
      </c>
      <c r="B27" s="37"/>
      <c r="C27" s="15" t="s">
        <v>651</v>
      </c>
      <c r="D27" s="12" t="s">
        <v>652</v>
      </c>
      <c r="E27" s="13" t="s">
        <v>328</v>
      </c>
      <c r="F27" s="13" t="s">
        <v>341</v>
      </c>
      <c r="G27" s="39"/>
      <c r="H27" s="39"/>
    </row>
    <row r="28" spans="1:8" s="21" customFormat="1" ht="41.4" x14ac:dyDescent="0.3">
      <c r="A28" s="48">
        <v>135</v>
      </c>
      <c r="B28" s="15"/>
      <c r="C28" s="15" t="s">
        <v>653</v>
      </c>
      <c r="D28" s="12" t="s">
        <v>654</v>
      </c>
      <c r="E28" s="13" t="s">
        <v>328</v>
      </c>
      <c r="F28" s="13" t="s">
        <v>341</v>
      </c>
      <c r="G28" s="16"/>
      <c r="H28" s="16"/>
    </row>
    <row r="29" spans="1:8" s="21" customFormat="1" ht="27.6" x14ac:dyDescent="0.3">
      <c r="A29" s="48">
        <v>136</v>
      </c>
      <c r="B29" s="15"/>
      <c r="C29" s="15" t="s">
        <v>655</v>
      </c>
      <c r="D29" s="12" t="s">
        <v>656</v>
      </c>
      <c r="E29" s="13" t="s">
        <v>328</v>
      </c>
      <c r="F29" s="13" t="s">
        <v>341</v>
      </c>
      <c r="G29" s="16"/>
      <c r="H29" s="16"/>
    </row>
    <row r="30" spans="1:8" s="21" customFormat="1" ht="27.6" x14ac:dyDescent="0.3">
      <c r="A30" s="48">
        <v>137</v>
      </c>
      <c r="B30" s="15"/>
      <c r="C30" s="15" t="s">
        <v>657</v>
      </c>
      <c r="D30" s="12" t="s">
        <v>658</v>
      </c>
      <c r="E30" s="13" t="s">
        <v>328</v>
      </c>
      <c r="F30" s="13" t="s">
        <v>341</v>
      </c>
      <c r="G30" s="16"/>
      <c r="H30" s="16"/>
    </row>
    <row r="31" spans="1:8" ht="27.6" x14ac:dyDescent="0.3">
      <c r="A31" s="48">
        <v>138</v>
      </c>
      <c r="B31" s="15"/>
      <c r="C31" s="15" t="s">
        <v>659</v>
      </c>
      <c r="D31" s="12" t="s">
        <v>1023</v>
      </c>
      <c r="E31" s="13" t="s">
        <v>328</v>
      </c>
      <c r="F31" s="13" t="s">
        <v>332</v>
      </c>
      <c r="G31" s="16"/>
      <c r="H31" s="16"/>
    </row>
    <row r="32" spans="1:8" ht="27.6" x14ac:dyDescent="0.3">
      <c r="A32" s="48">
        <v>139</v>
      </c>
      <c r="B32" s="15"/>
      <c r="C32" s="15" t="s">
        <v>660</v>
      </c>
      <c r="D32" s="12" t="s">
        <v>661</v>
      </c>
      <c r="E32" s="13" t="s">
        <v>328</v>
      </c>
      <c r="F32" s="13" t="s">
        <v>341</v>
      </c>
      <c r="G32" s="16"/>
      <c r="H32" s="16"/>
    </row>
  </sheetData>
  <mergeCells count="2">
    <mergeCell ref="A1:H1"/>
    <mergeCell ref="A2:C2"/>
  </mergeCells>
  <phoneticPr fontId="18" type="noConversion"/>
  <conditionalFormatting sqref="D33:H65376">
    <cfRule type="cellIs" dxfId="32" priority="1" stopIfTrue="1" operator="equal">
      <formula>"Critical"</formula>
    </cfRule>
    <cfRule type="cellIs" dxfId="31" priority="2" stopIfTrue="1" operator="equal">
      <formula>"High"</formula>
    </cfRule>
    <cfRule type="cellIs" dxfId="30" priority="3" stopIfTrue="1" operator="equal">
      <formula>"Medium"</formula>
    </cfRule>
  </conditionalFormatting>
  <printOptions horizontalCentered="1"/>
  <pageMargins left="0.2" right="0.2" top="0.25" bottom="0.5" header="0.8" footer="0"/>
  <pageSetup paperSize="5" scale="61" orientation="landscape" r:id="rId1"/>
  <headerFooter alignWithMargins="0">
    <oddFooter>Page &amp;P of &amp;N</oddFooter>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1D518-D040-4A97-A48E-76AB7213BDB4}">
  <sheetPr>
    <tabColor theme="5" tint="-0.249977111117893"/>
  </sheetPr>
  <dimension ref="A1:T10"/>
  <sheetViews>
    <sheetView zoomScale="110" zoomScaleNormal="110" workbookViewId="0">
      <pane xSplit="17" ySplit="3" topLeftCell="R4" activePane="bottomRight" state="frozen"/>
      <selection pane="topRight" activeCell="R1" sqref="R1"/>
      <selection pane="bottomLeft" activeCell="A3" sqref="A3"/>
      <selection pane="bottomRight" activeCell="P1" sqref="P1"/>
    </sheetView>
  </sheetViews>
  <sheetFormatPr defaultColWidth="9.109375" defaultRowHeight="13.2" x14ac:dyDescent="0.25"/>
  <cols>
    <col min="1" max="3" width="9.109375" style="3"/>
    <col min="4" max="4" width="12.5546875" style="3" customWidth="1"/>
    <col min="5" max="5" width="51.88671875" style="3" customWidth="1"/>
    <col min="6" max="6" width="17.5546875" style="3" hidden="1" customWidth="1"/>
    <col min="7" max="7" width="20.6640625" style="3" hidden="1" customWidth="1"/>
    <col min="8" max="11" width="0" style="3" hidden="1" customWidth="1"/>
    <col min="12" max="12" width="24" style="3" hidden="1" customWidth="1"/>
    <col min="13" max="13" width="24.6640625" style="3" hidden="1" customWidth="1"/>
    <col min="14" max="14" width="21.6640625" style="3" hidden="1" customWidth="1"/>
    <col min="15" max="15" width="22.44140625" style="3" hidden="1" customWidth="1"/>
    <col min="16" max="16" width="37.109375" style="3" customWidth="1"/>
    <col min="17" max="17" width="26.88671875" style="3" customWidth="1"/>
    <col min="18" max="16384" width="9.109375" style="3"/>
  </cols>
  <sheetData>
    <row r="1" spans="1:20" s="14" customFormat="1" ht="30" customHeight="1" thickBot="1" x14ac:dyDescent="0.35">
      <c r="A1" s="48"/>
      <c r="B1" s="129" t="str" cm="1">
        <f t="array" aca="1" ref="B1" ca="1">MID(CELL("filename",A1),FIND("]",CELL("filename",A1))+1,255)</f>
        <v>4.1 Warmline</v>
      </c>
      <c r="C1" s="130"/>
      <c r="D1" s="130"/>
      <c r="E1" s="49" t="s">
        <v>662</v>
      </c>
      <c r="F1" s="56"/>
      <c r="G1" s="56"/>
      <c r="H1" s="56"/>
      <c r="I1" s="56"/>
      <c r="J1" s="56"/>
      <c r="K1" s="56"/>
      <c r="L1" s="56"/>
      <c r="M1" s="56"/>
      <c r="N1" s="56"/>
      <c r="O1" s="56"/>
      <c r="P1" s="56"/>
      <c r="Q1" s="56"/>
    </row>
    <row r="2" spans="1:20" s="4" customFormat="1" ht="21" x14ac:dyDescent="0.3">
      <c r="A2" s="126" t="s">
        <v>559</v>
      </c>
      <c r="B2" s="127"/>
      <c r="C2" s="127"/>
      <c r="D2" s="127"/>
      <c r="E2" s="127"/>
      <c r="F2" s="127"/>
      <c r="G2" s="127"/>
      <c r="H2" s="127"/>
      <c r="I2" s="127"/>
      <c r="J2" s="127"/>
      <c r="K2" s="127"/>
      <c r="L2" s="127"/>
      <c r="M2" s="127"/>
      <c r="N2" s="127"/>
      <c r="O2" s="127"/>
      <c r="P2" s="127"/>
      <c r="Q2" s="128"/>
    </row>
    <row r="3" spans="1:20" s="9" customFormat="1" ht="43.2" x14ac:dyDescent="0.3">
      <c r="A3" s="5" t="s">
        <v>313</v>
      </c>
      <c r="B3" s="6" t="s">
        <v>314</v>
      </c>
      <c r="C3" s="6" t="s">
        <v>315</v>
      </c>
      <c r="D3" s="6" t="s">
        <v>560</v>
      </c>
      <c r="E3" s="7" t="s">
        <v>316</v>
      </c>
      <c r="F3" s="8" t="s">
        <v>319</v>
      </c>
      <c r="G3" s="8" t="s">
        <v>320</v>
      </c>
      <c r="H3" s="7" t="s">
        <v>317</v>
      </c>
      <c r="I3" s="7" t="s">
        <v>561</v>
      </c>
      <c r="J3" s="7" t="s">
        <v>562</v>
      </c>
      <c r="K3" s="7" t="s">
        <v>563</v>
      </c>
      <c r="L3" s="7" t="s">
        <v>564</v>
      </c>
      <c r="M3" s="7" t="s">
        <v>565</v>
      </c>
      <c r="N3" s="7" t="s">
        <v>566</v>
      </c>
      <c r="O3" s="7" t="s">
        <v>567</v>
      </c>
      <c r="P3" s="7" t="s">
        <v>568</v>
      </c>
      <c r="Q3" s="7" t="s">
        <v>580</v>
      </c>
      <c r="S3" s="10"/>
      <c r="T3" s="10"/>
    </row>
    <row r="4" spans="1:20" s="14" customFormat="1" ht="41.4" x14ac:dyDescent="0.3">
      <c r="A4" s="11"/>
      <c r="B4" s="15" t="s">
        <v>663</v>
      </c>
      <c r="C4" s="15" t="s">
        <v>664</v>
      </c>
      <c r="D4" s="15" t="s">
        <v>665</v>
      </c>
      <c r="E4" s="12" t="s">
        <v>666</v>
      </c>
      <c r="F4" s="16"/>
      <c r="G4" s="16"/>
      <c r="H4" s="16"/>
      <c r="I4" s="16"/>
      <c r="J4" s="16"/>
      <c r="K4" s="16"/>
      <c r="L4" s="16"/>
      <c r="M4" s="16"/>
      <c r="N4" s="16"/>
      <c r="O4" s="16"/>
      <c r="P4" s="16"/>
      <c r="Q4" s="16"/>
    </row>
    <row r="5" spans="1:20" s="14" customFormat="1" ht="82.8" x14ac:dyDescent="0.3">
      <c r="A5" s="11"/>
      <c r="B5" s="15"/>
      <c r="C5" s="15" t="s">
        <v>667</v>
      </c>
      <c r="D5" s="15" t="s">
        <v>668</v>
      </c>
      <c r="E5" s="12" t="s">
        <v>669</v>
      </c>
      <c r="F5" s="16"/>
      <c r="G5" s="16"/>
      <c r="H5" s="16"/>
      <c r="I5" s="16"/>
      <c r="J5" s="16"/>
      <c r="K5" s="16"/>
      <c r="L5" s="16"/>
      <c r="M5" s="16"/>
      <c r="N5" s="16"/>
      <c r="O5" s="16"/>
      <c r="P5" s="16"/>
      <c r="Q5" s="16" t="s">
        <v>670</v>
      </c>
    </row>
    <row r="6" spans="1:20" s="14" customFormat="1" ht="138" x14ac:dyDescent="0.3">
      <c r="A6" s="11"/>
      <c r="B6" s="15"/>
      <c r="C6" s="15" t="s">
        <v>671</v>
      </c>
      <c r="D6" s="15" t="s">
        <v>672</v>
      </c>
      <c r="E6" s="12" t="s">
        <v>673</v>
      </c>
      <c r="F6" s="16"/>
      <c r="G6" s="16"/>
      <c r="H6" s="16"/>
      <c r="I6" s="16"/>
      <c r="J6" s="16"/>
      <c r="K6" s="16"/>
      <c r="L6" s="16"/>
      <c r="M6" s="16"/>
      <c r="N6" s="16"/>
      <c r="O6" s="16"/>
      <c r="P6" s="16"/>
      <c r="Q6" s="16"/>
    </row>
    <row r="7" spans="1:20" s="14" customFormat="1" ht="13.8" x14ac:dyDescent="0.3">
      <c r="A7" s="11"/>
      <c r="B7" s="15"/>
      <c r="C7" s="15" t="s">
        <v>674</v>
      </c>
      <c r="D7" s="15"/>
      <c r="E7" s="12"/>
      <c r="F7" s="16"/>
      <c r="G7" s="16"/>
      <c r="H7" s="16"/>
      <c r="I7" s="16"/>
      <c r="J7" s="16"/>
      <c r="K7" s="16"/>
      <c r="L7" s="16"/>
      <c r="M7" s="16"/>
      <c r="N7" s="16"/>
      <c r="O7" s="16"/>
      <c r="P7" s="16"/>
      <c r="Q7" s="16"/>
    </row>
    <row r="8" spans="1:20" s="14" customFormat="1" ht="13.8" x14ac:dyDescent="0.3">
      <c r="A8" s="11"/>
      <c r="B8" s="15"/>
      <c r="C8" s="15"/>
      <c r="D8" s="15"/>
      <c r="E8" s="12"/>
      <c r="F8" s="16"/>
      <c r="G8" s="16"/>
      <c r="H8" s="16"/>
      <c r="I8" s="16"/>
      <c r="J8" s="16"/>
      <c r="K8" s="16"/>
      <c r="L8" s="16"/>
      <c r="M8" s="16"/>
      <c r="N8" s="16"/>
      <c r="O8" s="16"/>
      <c r="P8" s="16"/>
      <c r="Q8" s="16"/>
    </row>
    <row r="9" spans="1:20" s="14" customFormat="1" ht="13.8" x14ac:dyDescent="0.3">
      <c r="A9" s="11"/>
      <c r="B9" s="15"/>
      <c r="C9" s="15"/>
      <c r="D9" s="15"/>
      <c r="E9" s="12"/>
      <c r="F9" s="16"/>
      <c r="G9" s="16"/>
      <c r="H9" s="16"/>
      <c r="I9" s="16"/>
      <c r="J9" s="16"/>
      <c r="K9" s="16"/>
      <c r="L9" s="16"/>
      <c r="M9" s="16"/>
      <c r="N9" s="16"/>
      <c r="O9" s="16"/>
      <c r="P9" s="16"/>
      <c r="Q9" s="16"/>
    </row>
    <row r="10" spans="1:20" x14ac:dyDescent="0.25">
      <c r="E10" s="3">
        <f>COUNTIF(E4:E9,"&lt;&gt;")</f>
        <v>3</v>
      </c>
    </row>
  </sheetData>
  <mergeCells count="2">
    <mergeCell ref="A2:Q2"/>
    <mergeCell ref="B1:D1"/>
  </mergeCell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91A0C-2A0F-4053-B787-8151E8A161C8}">
  <dimension ref="A1:H156"/>
  <sheetViews>
    <sheetView zoomScale="120" zoomScaleNormal="120" workbookViewId="0">
      <selection activeCell="D11" sqref="D11"/>
    </sheetView>
  </sheetViews>
  <sheetFormatPr defaultColWidth="9.109375" defaultRowHeight="13.2" x14ac:dyDescent="0.25"/>
  <cols>
    <col min="1" max="1" width="13.44140625" style="3" customWidth="1"/>
    <col min="2" max="2" width="15.5546875" style="3" customWidth="1"/>
    <col min="3" max="3" width="12.33203125" style="3" customWidth="1"/>
    <col min="4" max="4" width="66.33203125" style="3" customWidth="1"/>
    <col min="5" max="5" width="9.109375" style="3" customWidth="1"/>
    <col min="6" max="6" width="24.88671875" style="3" customWidth="1"/>
    <col min="7" max="7" width="21.88671875" style="3" customWidth="1"/>
    <col min="8" max="8" width="62.44140625" style="3" customWidth="1"/>
    <col min="9" max="16384" width="9.109375" style="3"/>
  </cols>
  <sheetData>
    <row r="1" spans="1:8" s="4" customFormat="1" ht="21" x14ac:dyDescent="0.3">
      <c r="A1" s="118" t="s">
        <v>396</v>
      </c>
      <c r="B1" s="119"/>
      <c r="C1" s="119"/>
      <c r="D1" s="119"/>
      <c r="E1" s="119"/>
      <c r="F1" s="119"/>
      <c r="G1" s="119"/>
      <c r="H1" s="119"/>
    </row>
    <row r="2" spans="1:8" s="14" customFormat="1" ht="30" customHeight="1" x14ac:dyDescent="0.3">
      <c r="A2" s="124" t="s">
        <v>675</v>
      </c>
      <c r="B2" s="125"/>
      <c r="C2" s="125"/>
      <c r="D2" s="49"/>
      <c r="E2" s="49"/>
      <c r="F2" s="49"/>
      <c r="G2" s="56"/>
      <c r="H2" s="56"/>
    </row>
    <row r="3" spans="1:8" s="9" customFormat="1" ht="28.8" x14ac:dyDescent="0.3">
      <c r="A3" s="100" t="s">
        <v>313</v>
      </c>
      <c r="B3" s="100" t="s">
        <v>314</v>
      </c>
      <c r="C3" s="100" t="s">
        <v>315</v>
      </c>
      <c r="D3" s="100" t="s">
        <v>316</v>
      </c>
      <c r="E3" s="101" t="s">
        <v>317</v>
      </c>
      <c r="F3" s="101" t="s">
        <v>318</v>
      </c>
      <c r="G3" s="102" t="s">
        <v>319</v>
      </c>
      <c r="H3" s="87" t="s">
        <v>320</v>
      </c>
    </row>
    <row r="4" spans="1:8" s="14" customFormat="1" ht="75" customHeight="1" x14ac:dyDescent="0.3">
      <c r="A4" s="48">
        <v>140</v>
      </c>
      <c r="B4" s="11" t="s">
        <v>675</v>
      </c>
      <c r="C4" s="15" t="s">
        <v>676</v>
      </c>
      <c r="D4" s="12" t="s">
        <v>677</v>
      </c>
      <c r="E4" s="13" t="s">
        <v>328</v>
      </c>
      <c r="F4" s="13" t="s">
        <v>341</v>
      </c>
      <c r="G4" s="16"/>
      <c r="H4" s="16"/>
    </row>
    <row r="5" spans="1:8" s="14" customFormat="1" ht="27.6" x14ac:dyDescent="0.3">
      <c r="A5" s="48">
        <v>141</v>
      </c>
      <c r="B5" s="15"/>
      <c r="C5" s="15" t="s">
        <v>678</v>
      </c>
      <c r="D5" s="12" t="s">
        <v>679</v>
      </c>
      <c r="E5" s="13" t="s">
        <v>328</v>
      </c>
      <c r="F5" s="13" t="s">
        <v>341</v>
      </c>
      <c r="G5" s="16"/>
      <c r="H5" s="16"/>
    </row>
    <row r="6" spans="1:8" s="14" customFormat="1" ht="27.6" x14ac:dyDescent="0.3">
      <c r="A6" s="48">
        <v>142</v>
      </c>
      <c r="B6" s="15"/>
      <c r="C6" s="15" t="s">
        <v>680</v>
      </c>
      <c r="D6" s="12" t="s">
        <v>681</v>
      </c>
      <c r="E6" s="13" t="s">
        <v>328</v>
      </c>
      <c r="F6" s="13" t="s">
        <v>341</v>
      </c>
      <c r="G6" s="16"/>
      <c r="H6" s="16"/>
    </row>
    <row r="7" spans="1:8" s="14" customFormat="1" ht="55.2" x14ac:dyDescent="0.3">
      <c r="A7" s="48">
        <v>143</v>
      </c>
      <c r="B7" s="15"/>
      <c r="C7" s="15" t="s">
        <v>682</v>
      </c>
      <c r="D7" s="12" t="s">
        <v>1024</v>
      </c>
      <c r="E7" s="13" t="s">
        <v>328</v>
      </c>
      <c r="F7" s="13" t="s">
        <v>341</v>
      </c>
      <c r="G7" s="16"/>
      <c r="H7" s="16"/>
    </row>
    <row r="8" spans="1:8" s="14" customFormat="1" ht="27.6" x14ac:dyDescent="0.3">
      <c r="A8" s="48">
        <v>144</v>
      </c>
      <c r="B8" s="15"/>
      <c r="C8" s="15" t="s">
        <v>683</v>
      </c>
      <c r="D8" s="12" t="s">
        <v>684</v>
      </c>
      <c r="E8" s="13" t="s">
        <v>328</v>
      </c>
      <c r="F8" s="13" t="s">
        <v>341</v>
      </c>
      <c r="G8" s="16"/>
      <c r="H8" s="16"/>
    </row>
    <row r="9" spans="1:8" s="14" customFormat="1" ht="55.2" x14ac:dyDescent="0.3">
      <c r="A9" s="48">
        <v>145</v>
      </c>
      <c r="B9" s="15"/>
      <c r="C9" s="15" t="s">
        <v>685</v>
      </c>
      <c r="D9" s="12" t="s">
        <v>1025</v>
      </c>
      <c r="E9" s="13" t="s">
        <v>328</v>
      </c>
      <c r="F9" s="13" t="s">
        <v>332</v>
      </c>
      <c r="G9" s="16"/>
      <c r="H9" s="16"/>
    </row>
    <row r="10" spans="1:8" s="14" customFormat="1" ht="27.6" x14ac:dyDescent="0.3">
      <c r="A10" s="48">
        <v>146</v>
      </c>
      <c r="B10" s="15"/>
      <c r="C10" s="15" t="s">
        <v>686</v>
      </c>
      <c r="D10" s="31" t="s">
        <v>687</v>
      </c>
      <c r="E10" s="63" t="s">
        <v>328</v>
      </c>
      <c r="F10" s="63" t="s">
        <v>341</v>
      </c>
      <c r="G10" s="16"/>
      <c r="H10" s="16"/>
    </row>
    <row r="11" spans="1:8" s="14" customFormat="1" ht="55.2" x14ac:dyDescent="0.3">
      <c r="A11" s="48">
        <v>147</v>
      </c>
      <c r="B11" s="15"/>
      <c r="C11" s="15" t="s">
        <v>688</v>
      </c>
      <c r="D11" s="12" t="s">
        <v>689</v>
      </c>
      <c r="E11" s="13" t="s">
        <v>328</v>
      </c>
      <c r="F11" s="13" t="s">
        <v>332</v>
      </c>
      <c r="G11" s="16"/>
      <c r="H11" s="16"/>
    </row>
    <row r="12" spans="1:8" s="14" customFormat="1" ht="27.6" x14ac:dyDescent="0.3">
      <c r="A12" s="48">
        <v>148</v>
      </c>
      <c r="B12" s="15"/>
      <c r="C12" s="15" t="s">
        <v>690</v>
      </c>
      <c r="D12" s="47" t="s">
        <v>691</v>
      </c>
      <c r="E12" s="91" t="s">
        <v>328</v>
      </c>
      <c r="F12" s="91" t="s">
        <v>341</v>
      </c>
      <c r="G12" s="16"/>
      <c r="H12" s="16"/>
    </row>
    <row r="13" spans="1:8" s="14" customFormat="1" ht="243.6" customHeight="1" x14ac:dyDescent="0.3">
      <c r="A13" s="48">
        <v>149</v>
      </c>
      <c r="B13" s="15"/>
      <c r="C13" s="15" t="s">
        <v>692</v>
      </c>
      <c r="D13" s="47" t="s">
        <v>693</v>
      </c>
      <c r="E13" s="91" t="s">
        <v>328</v>
      </c>
      <c r="F13" s="91" t="s">
        <v>332</v>
      </c>
      <c r="G13" s="16"/>
      <c r="H13" s="16"/>
    </row>
    <row r="14" spans="1:8" s="14" customFormat="1" x14ac:dyDescent="0.3"/>
    <row r="15" spans="1:8" s="14" customFormat="1" x14ac:dyDescent="0.3"/>
    <row r="16" spans="1:8" s="14" customFormat="1" x14ac:dyDescent="0.3"/>
    <row r="17" s="14" customFormat="1" x14ac:dyDescent="0.3"/>
    <row r="18" s="14" customFormat="1" x14ac:dyDescent="0.3"/>
    <row r="19" s="14" customFormat="1" x14ac:dyDescent="0.3"/>
    <row r="20" s="14" customFormat="1" x14ac:dyDescent="0.3"/>
    <row r="21" s="14" customFormat="1" x14ac:dyDescent="0.3"/>
    <row r="22" s="14" customFormat="1" x14ac:dyDescent="0.3"/>
    <row r="23" s="14" customFormat="1" x14ac:dyDescent="0.3"/>
    <row r="24" s="14" customFormat="1" x14ac:dyDescent="0.3"/>
    <row r="25" s="14" customFormat="1" x14ac:dyDescent="0.3"/>
    <row r="26" s="14" customFormat="1" x14ac:dyDescent="0.3"/>
    <row r="27" s="14" customFormat="1" x14ac:dyDescent="0.3"/>
    <row r="28" s="14" customFormat="1" x14ac:dyDescent="0.3"/>
    <row r="29" s="14" customFormat="1" x14ac:dyDescent="0.3"/>
    <row r="30" s="14" customFormat="1" x14ac:dyDescent="0.3"/>
    <row r="31" s="14" customFormat="1" x14ac:dyDescent="0.3"/>
    <row r="32" s="14" customFormat="1" x14ac:dyDescent="0.3"/>
    <row r="33" spans="1:8" s="14" customFormat="1" x14ac:dyDescent="0.3"/>
    <row r="34" spans="1:8" s="14" customFormat="1" x14ac:dyDescent="0.3"/>
    <row r="35" spans="1:8" s="14" customFormat="1" x14ac:dyDescent="0.3"/>
    <row r="36" spans="1:8" s="14" customFormat="1" x14ac:dyDescent="0.3"/>
    <row r="37" spans="1:8" s="14" customFormat="1" x14ac:dyDescent="0.3"/>
    <row r="38" spans="1:8" x14ac:dyDescent="0.25">
      <c r="A38" s="14"/>
      <c r="B38" s="14"/>
      <c r="C38" s="14"/>
      <c r="D38" s="14"/>
      <c r="E38" s="14"/>
      <c r="F38" s="14"/>
      <c r="G38" s="14"/>
      <c r="H38" s="14"/>
    </row>
    <row r="39" spans="1:8" x14ac:dyDescent="0.25">
      <c r="A39" s="14"/>
      <c r="B39" s="14"/>
      <c r="C39" s="14"/>
      <c r="D39" s="14"/>
      <c r="E39" s="14"/>
      <c r="F39" s="14"/>
      <c r="G39" s="14"/>
      <c r="H39" s="14"/>
    </row>
    <row r="40" spans="1:8" x14ac:dyDescent="0.25">
      <c r="A40" s="14"/>
      <c r="B40" s="14"/>
      <c r="C40" s="14"/>
      <c r="D40" s="14"/>
      <c r="E40" s="14"/>
      <c r="F40" s="14"/>
      <c r="G40" s="14"/>
      <c r="H40" s="14"/>
    </row>
    <row r="41" spans="1:8" x14ac:dyDescent="0.25">
      <c r="A41" s="14"/>
      <c r="B41" s="14"/>
      <c r="C41" s="14"/>
      <c r="D41" s="14"/>
      <c r="E41" s="14"/>
      <c r="F41" s="14"/>
      <c r="G41" s="14"/>
      <c r="H41" s="14"/>
    </row>
    <row r="42" spans="1:8" x14ac:dyDescent="0.25">
      <c r="A42" s="14"/>
      <c r="B42" s="14"/>
      <c r="C42" s="14"/>
      <c r="D42" s="14"/>
      <c r="E42" s="14"/>
      <c r="F42" s="14"/>
      <c r="G42" s="14"/>
      <c r="H42" s="14"/>
    </row>
    <row r="43" spans="1:8" x14ac:dyDescent="0.25">
      <c r="A43" s="14"/>
      <c r="B43" s="14"/>
      <c r="C43" s="14"/>
      <c r="D43" s="14"/>
      <c r="E43" s="14"/>
      <c r="F43" s="14"/>
      <c r="G43" s="14"/>
      <c r="H43" s="14"/>
    </row>
    <row r="44" spans="1:8" x14ac:dyDescent="0.25">
      <c r="A44" s="14"/>
      <c r="B44" s="14"/>
      <c r="C44" s="14"/>
      <c r="D44" s="14"/>
      <c r="E44" s="14"/>
      <c r="F44" s="14"/>
      <c r="G44" s="14"/>
      <c r="H44" s="14"/>
    </row>
    <row r="45" spans="1:8" x14ac:dyDescent="0.25">
      <c r="A45" s="14"/>
      <c r="B45" s="14"/>
      <c r="C45" s="14"/>
      <c r="D45" s="14"/>
      <c r="E45" s="14"/>
      <c r="F45" s="14"/>
      <c r="G45" s="14"/>
      <c r="H45" s="14"/>
    </row>
    <row r="46" spans="1:8" x14ac:dyDescent="0.25">
      <c r="A46" s="14"/>
      <c r="B46" s="14"/>
      <c r="C46" s="14"/>
      <c r="D46" s="14"/>
      <c r="E46" s="14"/>
      <c r="F46" s="14"/>
      <c r="G46" s="14"/>
      <c r="H46" s="14"/>
    </row>
    <row r="47" spans="1:8" x14ac:dyDescent="0.25">
      <c r="A47" s="14"/>
      <c r="B47" s="14"/>
      <c r="C47" s="14"/>
      <c r="D47" s="14"/>
      <c r="E47" s="14"/>
      <c r="F47" s="14"/>
      <c r="G47" s="14"/>
      <c r="H47" s="14"/>
    </row>
    <row r="48" spans="1:8" x14ac:dyDescent="0.25">
      <c r="A48" s="14"/>
      <c r="B48" s="14"/>
      <c r="C48" s="14"/>
      <c r="D48" s="14"/>
      <c r="E48" s="14"/>
      <c r="F48" s="14"/>
      <c r="G48" s="14"/>
      <c r="H48" s="14"/>
    </row>
    <row r="49" spans="1:8" x14ac:dyDescent="0.25">
      <c r="A49" s="14"/>
      <c r="B49" s="14"/>
      <c r="C49" s="14"/>
      <c r="D49" s="14"/>
      <c r="E49" s="14"/>
      <c r="F49" s="14"/>
      <c r="G49" s="14"/>
      <c r="H49" s="14"/>
    </row>
    <row r="50" spans="1:8" x14ac:dyDescent="0.25">
      <c r="A50" s="14"/>
      <c r="B50" s="14"/>
      <c r="C50" s="14"/>
      <c r="D50" s="14"/>
      <c r="E50" s="14"/>
      <c r="F50" s="14"/>
      <c r="G50" s="14"/>
      <c r="H50" s="14"/>
    </row>
    <row r="51" spans="1:8" x14ac:dyDescent="0.25">
      <c r="A51" s="14"/>
      <c r="B51" s="14"/>
      <c r="C51" s="14"/>
      <c r="D51" s="14"/>
      <c r="E51" s="14"/>
      <c r="F51" s="14"/>
      <c r="G51" s="14"/>
      <c r="H51" s="14"/>
    </row>
    <row r="52" spans="1:8" x14ac:dyDescent="0.25">
      <c r="A52" s="14"/>
      <c r="B52" s="14"/>
      <c r="C52" s="14"/>
      <c r="D52" s="14"/>
      <c r="E52" s="14"/>
      <c r="F52" s="14"/>
      <c r="G52" s="14"/>
      <c r="H52" s="14"/>
    </row>
    <row r="53" spans="1:8" x14ac:dyDescent="0.25">
      <c r="A53" s="14"/>
      <c r="B53" s="14"/>
      <c r="C53" s="14"/>
      <c r="D53" s="14"/>
      <c r="E53" s="14"/>
      <c r="F53" s="14"/>
      <c r="G53" s="14"/>
      <c r="H53" s="14"/>
    </row>
    <row r="54" spans="1:8" x14ac:dyDescent="0.25">
      <c r="A54" s="14"/>
      <c r="B54" s="14"/>
      <c r="C54" s="14"/>
      <c r="D54" s="14"/>
      <c r="E54" s="14"/>
      <c r="F54" s="14"/>
      <c r="G54" s="14"/>
      <c r="H54" s="14"/>
    </row>
    <row r="55" spans="1:8" x14ac:dyDescent="0.25">
      <c r="A55" s="14"/>
      <c r="B55" s="14"/>
      <c r="C55" s="14"/>
      <c r="D55" s="14"/>
      <c r="E55" s="14"/>
      <c r="F55" s="14"/>
      <c r="G55" s="14"/>
      <c r="H55" s="14"/>
    </row>
    <row r="56" spans="1:8" x14ac:dyDescent="0.25">
      <c r="A56" s="14"/>
      <c r="B56" s="14"/>
      <c r="C56" s="14"/>
      <c r="D56" s="14"/>
      <c r="E56" s="14"/>
      <c r="F56" s="14"/>
      <c r="G56" s="14"/>
      <c r="H56" s="14"/>
    </row>
    <row r="57" spans="1:8" x14ac:dyDescent="0.25">
      <c r="A57" s="14"/>
      <c r="B57" s="14"/>
      <c r="C57" s="14"/>
      <c r="D57" s="14"/>
      <c r="E57" s="14"/>
      <c r="F57" s="14"/>
      <c r="G57" s="14"/>
      <c r="H57" s="14"/>
    </row>
    <row r="58" spans="1:8" x14ac:dyDescent="0.25">
      <c r="A58" s="14"/>
      <c r="B58" s="14"/>
      <c r="C58" s="14"/>
      <c r="D58" s="14"/>
      <c r="E58" s="14"/>
      <c r="F58" s="14"/>
      <c r="G58" s="14"/>
      <c r="H58" s="14"/>
    </row>
    <row r="59" spans="1:8" x14ac:dyDescent="0.25">
      <c r="A59" s="14"/>
      <c r="B59" s="14"/>
      <c r="C59" s="14"/>
      <c r="D59" s="14"/>
      <c r="E59" s="14"/>
      <c r="F59" s="14"/>
      <c r="G59" s="14"/>
      <c r="H59" s="14"/>
    </row>
    <row r="60" spans="1:8" x14ac:dyDescent="0.25">
      <c r="A60" s="14"/>
      <c r="B60" s="14"/>
      <c r="C60" s="14"/>
      <c r="D60" s="14"/>
      <c r="E60" s="14"/>
      <c r="F60" s="14"/>
      <c r="G60" s="14"/>
      <c r="H60" s="14"/>
    </row>
    <row r="61" spans="1:8" x14ac:dyDescent="0.25">
      <c r="A61" s="14"/>
      <c r="B61" s="14"/>
      <c r="C61" s="14"/>
      <c r="D61" s="14"/>
      <c r="E61" s="14"/>
      <c r="F61" s="14"/>
      <c r="G61" s="14"/>
      <c r="H61" s="14"/>
    </row>
    <row r="62" spans="1:8" x14ac:dyDescent="0.25">
      <c r="A62" s="14"/>
      <c r="B62" s="14"/>
      <c r="C62" s="14"/>
      <c r="D62" s="14"/>
      <c r="E62" s="14"/>
      <c r="F62" s="14"/>
      <c r="G62" s="14"/>
      <c r="H62" s="14"/>
    </row>
    <row r="63" spans="1:8" x14ac:dyDescent="0.25">
      <c r="A63" s="14"/>
      <c r="B63" s="14"/>
      <c r="C63" s="14"/>
      <c r="D63" s="14"/>
      <c r="E63" s="14"/>
      <c r="F63" s="14"/>
      <c r="G63" s="14"/>
      <c r="H63" s="14"/>
    </row>
    <row r="64" spans="1:8" x14ac:dyDescent="0.25">
      <c r="A64" s="14"/>
      <c r="B64" s="14"/>
      <c r="C64" s="14"/>
      <c r="D64" s="14"/>
      <c r="E64" s="14"/>
      <c r="F64" s="14"/>
      <c r="G64" s="14"/>
      <c r="H64" s="14"/>
    </row>
    <row r="65" spans="1:8" x14ac:dyDescent="0.25">
      <c r="A65" s="14"/>
      <c r="B65" s="14"/>
      <c r="C65" s="14"/>
      <c r="D65" s="14"/>
      <c r="E65" s="14"/>
      <c r="F65" s="14"/>
      <c r="G65" s="14"/>
      <c r="H65" s="14"/>
    </row>
    <row r="66" spans="1:8" x14ac:dyDescent="0.25">
      <c r="A66" s="14"/>
      <c r="B66" s="14"/>
      <c r="C66" s="14"/>
      <c r="D66" s="14"/>
      <c r="E66" s="14"/>
      <c r="F66" s="14"/>
      <c r="G66" s="14"/>
      <c r="H66" s="14"/>
    </row>
    <row r="67" spans="1:8" x14ac:dyDescent="0.25">
      <c r="A67" s="14"/>
      <c r="B67" s="14"/>
      <c r="C67" s="14"/>
      <c r="D67" s="14"/>
      <c r="E67" s="14"/>
      <c r="F67" s="14"/>
      <c r="G67" s="14"/>
      <c r="H67" s="14"/>
    </row>
    <row r="68" spans="1:8" x14ac:dyDescent="0.25">
      <c r="A68" s="14"/>
      <c r="B68" s="14"/>
      <c r="C68" s="14"/>
      <c r="D68" s="14"/>
      <c r="E68" s="14"/>
      <c r="F68" s="14"/>
      <c r="G68" s="14"/>
      <c r="H68" s="14"/>
    </row>
    <row r="69" spans="1:8" x14ac:dyDescent="0.25">
      <c r="A69" s="14"/>
      <c r="B69" s="14"/>
      <c r="C69" s="14"/>
      <c r="D69" s="14"/>
      <c r="E69" s="14"/>
      <c r="F69" s="14"/>
      <c r="G69" s="14"/>
      <c r="H69" s="14"/>
    </row>
    <row r="70" spans="1:8" x14ac:dyDescent="0.25">
      <c r="A70" s="14"/>
      <c r="B70" s="14"/>
      <c r="C70" s="14"/>
      <c r="D70" s="14"/>
      <c r="E70" s="14"/>
      <c r="F70" s="14"/>
      <c r="G70" s="14"/>
      <c r="H70" s="14"/>
    </row>
    <row r="71" spans="1:8" x14ac:dyDescent="0.25">
      <c r="A71" s="14"/>
      <c r="B71" s="14"/>
      <c r="C71" s="14"/>
      <c r="D71" s="14"/>
      <c r="E71" s="14"/>
      <c r="F71" s="14"/>
      <c r="G71" s="14"/>
      <c r="H71" s="14"/>
    </row>
    <row r="72" spans="1:8" x14ac:dyDescent="0.25">
      <c r="A72" s="14"/>
      <c r="B72" s="14"/>
      <c r="C72" s="14"/>
      <c r="D72" s="14"/>
      <c r="E72" s="14"/>
      <c r="F72" s="14"/>
      <c r="G72" s="14"/>
      <c r="H72" s="14"/>
    </row>
    <row r="73" spans="1:8" x14ac:dyDescent="0.25">
      <c r="A73" s="14"/>
      <c r="B73" s="14"/>
      <c r="C73" s="14"/>
      <c r="D73" s="14"/>
      <c r="E73" s="14"/>
      <c r="F73" s="14"/>
      <c r="G73" s="14"/>
      <c r="H73" s="14"/>
    </row>
    <row r="74" spans="1:8" x14ac:dyDescent="0.25">
      <c r="A74" s="14"/>
      <c r="B74" s="14"/>
      <c r="C74" s="14"/>
      <c r="D74" s="14"/>
      <c r="E74" s="14"/>
      <c r="F74" s="14"/>
      <c r="G74" s="14"/>
      <c r="H74" s="14"/>
    </row>
    <row r="75" spans="1:8" x14ac:dyDescent="0.25">
      <c r="A75" s="14"/>
      <c r="B75" s="14"/>
      <c r="C75" s="14"/>
      <c r="D75" s="14"/>
      <c r="E75" s="14"/>
      <c r="F75" s="14"/>
      <c r="G75" s="14"/>
      <c r="H75" s="14"/>
    </row>
    <row r="76" spans="1:8" x14ac:dyDescent="0.25">
      <c r="A76" s="14"/>
      <c r="B76" s="14"/>
      <c r="C76" s="14"/>
      <c r="D76" s="14"/>
      <c r="E76" s="14"/>
      <c r="F76" s="14"/>
      <c r="G76" s="14"/>
      <c r="H76" s="14"/>
    </row>
    <row r="77" spans="1:8" x14ac:dyDescent="0.25">
      <c r="A77" s="14"/>
      <c r="B77" s="14"/>
      <c r="C77" s="14"/>
      <c r="D77" s="14"/>
      <c r="E77" s="14"/>
      <c r="F77" s="14"/>
      <c r="G77" s="14"/>
      <c r="H77" s="14"/>
    </row>
    <row r="78" spans="1:8" x14ac:dyDescent="0.25">
      <c r="A78" s="14"/>
      <c r="B78" s="14"/>
      <c r="C78" s="14"/>
      <c r="D78" s="14"/>
      <c r="E78" s="14"/>
      <c r="F78" s="14"/>
      <c r="G78" s="14"/>
      <c r="H78" s="14"/>
    </row>
    <row r="79" spans="1:8" x14ac:dyDescent="0.25">
      <c r="A79" s="14"/>
      <c r="B79" s="14"/>
      <c r="C79" s="14"/>
      <c r="D79" s="14"/>
      <c r="E79" s="14"/>
      <c r="F79" s="14"/>
      <c r="G79" s="14"/>
      <c r="H79" s="14"/>
    </row>
    <row r="80" spans="1:8" x14ac:dyDescent="0.25">
      <c r="A80" s="14"/>
      <c r="B80" s="14"/>
      <c r="C80" s="14"/>
      <c r="D80" s="14"/>
      <c r="E80" s="14"/>
      <c r="F80" s="14"/>
      <c r="G80" s="14"/>
      <c r="H80" s="14"/>
    </row>
    <row r="81" spans="1:8" x14ac:dyDescent="0.25">
      <c r="A81" s="14"/>
      <c r="B81" s="14"/>
      <c r="C81" s="14"/>
      <c r="D81" s="14"/>
      <c r="E81" s="14"/>
      <c r="F81" s="14"/>
      <c r="G81" s="14"/>
      <c r="H81" s="14"/>
    </row>
    <row r="82" spans="1:8" x14ac:dyDescent="0.25">
      <c r="A82" s="14"/>
      <c r="B82" s="14"/>
      <c r="C82" s="14"/>
      <c r="D82" s="14"/>
      <c r="E82" s="14"/>
      <c r="F82" s="14"/>
      <c r="G82" s="14"/>
      <c r="H82" s="14"/>
    </row>
    <row r="83" spans="1:8" x14ac:dyDescent="0.25">
      <c r="A83" s="14"/>
      <c r="B83" s="14"/>
      <c r="C83" s="14"/>
      <c r="D83" s="14"/>
      <c r="E83" s="14"/>
      <c r="F83" s="14"/>
      <c r="G83" s="14"/>
      <c r="H83" s="14"/>
    </row>
    <row r="84" spans="1:8" x14ac:dyDescent="0.25">
      <c r="A84" s="14"/>
      <c r="B84" s="14"/>
      <c r="C84" s="14"/>
      <c r="D84" s="14"/>
      <c r="E84" s="14"/>
      <c r="F84" s="14"/>
      <c r="G84" s="14"/>
      <c r="H84" s="14"/>
    </row>
    <row r="85" spans="1:8" x14ac:dyDescent="0.25">
      <c r="A85" s="14"/>
      <c r="B85" s="14"/>
      <c r="C85" s="14"/>
      <c r="D85" s="14"/>
      <c r="E85" s="14"/>
      <c r="F85" s="14"/>
      <c r="G85" s="14"/>
      <c r="H85" s="14"/>
    </row>
    <row r="86" spans="1:8" x14ac:dyDescent="0.25">
      <c r="A86" s="14"/>
      <c r="B86" s="14"/>
      <c r="C86" s="14"/>
      <c r="D86" s="14"/>
      <c r="E86" s="14"/>
      <c r="F86" s="14"/>
      <c r="G86" s="14"/>
      <c r="H86" s="14"/>
    </row>
    <row r="87" spans="1:8" x14ac:dyDescent="0.25">
      <c r="A87" s="14"/>
      <c r="B87" s="14"/>
      <c r="C87" s="14"/>
      <c r="D87" s="14"/>
      <c r="E87" s="14"/>
      <c r="F87" s="14"/>
      <c r="G87" s="14"/>
      <c r="H87" s="14"/>
    </row>
    <row r="88" spans="1:8" x14ac:dyDescent="0.25">
      <c r="A88" s="14"/>
      <c r="B88" s="14"/>
      <c r="C88" s="14"/>
      <c r="D88" s="14"/>
      <c r="E88" s="14"/>
      <c r="F88" s="14"/>
      <c r="G88" s="14"/>
      <c r="H88" s="14"/>
    </row>
    <row r="89" spans="1:8" x14ac:dyDescent="0.25">
      <c r="A89" s="14"/>
      <c r="B89" s="14"/>
      <c r="C89" s="14"/>
      <c r="D89" s="14"/>
      <c r="E89" s="14"/>
      <c r="F89" s="14"/>
      <c r="G89" s="14"/>
      <c r="H89" s="14"/>
    </row>
    <row r="90" spans="1:8" x14ac:dyDescent="0.25">
      <c r="A90" s="14"/>
      <c r="B90" s="14"/>
      <c r="C90" s="14"/>
      <c r="D90" s="14"/>
      <c r="E90" s="14"/>
      <c r="F90" s="14"/>
      <c r="G90" s="14"/>
      <c r="H90" s="14"/>
    </row>
    <row r="91" spans="1:8" x14ac:dyDescent="0.25">
      <c r="A91" s="14"/>
      <c r="B91" s="14"/>
      <c r="C91" s="14"/>
      <c r="D91" s="14"/>
      <c r="E91" s="14"/>
      <c r="F91" s="14"/>
      <c r="G91" s="14"/>
      <c r="H91" s="14"/>
    </row>
    <row r="92" spans="1:8" x14ac:dyDescent="0.25">
      <c r="A92" s="14"/>
      <c r="B92" s="14"/>
      <c r="C92" s="14"/>
      <c r="D92" s="14"/>
      <c r="E92" s="14"/>
      <c r="F92" s="14"/>
      <c r="G92" s="14"/>
      <c r="H92" s="14"/>
    </row>
    <row r="93" spans="1:8" x14ac:dyDescent="0.25">
      <c r="A93" s="14"/>
      <c r="B93" s="14"/>
      <c r="C93" s="14"/>
      <c r="D93" s="14"/>
      <c r="E93" s="14"/>
      <c r="F93" s="14"/>
      <c r="G93" s="14"/>
      <c r="H93" s="14"/>
    </row>
    <row r="94" spans="1:8" x14ac:dyDescent="0.25">
      <c r="A94" s="14"/>
      <c r="B94" s="14"/>
      <c r="C94" s="14"/>
      <c r="D94" s="14"/>
      <c r="E94" s="14"/>
      <c r="F94" s="14"/>
      <c r="G94" s="14"/>
      <c r="H94" s="14"/>
    </row>
    <row r="95" spans="1:8" x14ac:dyDescent="0.25">
      <c r="A95" s="14"/>
      <c r="B95" s="14"/>
      <c r="C95" s="14"/>
      <c r="D95" s="14"/>
      <c r="E95" s="14"/>
      <c r="F95" s="14"/>
      <c r="G95" s="14"/>
      <c r="H95" s="14"/>
    </row>
    <row r="96" spans="1:8" x14ac:dyDescent="0.25">
      <c r="A96" s="14"/>
      <c r="B96" s="14"/>
      <c r="C96" s="14"/>
      <c r="D96" s="14"/>
      <c r="E96" s="14"/>
      <c r="F96" s="14"/>
      <c r="G96" s="14"/>
      <c r="H96" s="14"/>
    </row>
    <row r="97" spans="1:8" x14ac:dyDescent="0.25">
      <c r="A97" s="14"/>
      <c r="B97" s="14"/>
      <c r="C97" s="14"/>
      <c r="D97" s="14"/>
      <c r="E97" s="14"/>
      <c r="F97" s="14"/>
      <c r="G97" s="14"/>
      <c r="H97" s="14"/>
    </row>
    <row r="98" spans="1:8" x14ac:dyDescent="0.25">
      <c r="A98" s="14"/>
      <c r="B98" s="14"/>
      <c r="C98" s="14"/>
      <c r="D98" s="14"/>
      <c r="E98" s="14"/>
      <c r="F98" s="14"/>
      <c r="G98" s="14"/>
      <c r="H98" s="14"/>
    </row>
    <row r="99" spans="1:8" x14ac:dyDescent="0.25">
      <c r="A99" s="14"/>
      <c r="B99" s="14"/>
      <c r="C99" s="14"/>
      <c r="D99" s="14"/>
      <c r="E99" s="14"/>
      <c r="F99" s="14"/>
      <c r="G99" s="14"/>
      <c r="H99" s="14"/>
    </row>
    <row r="100" spans="1:8" x14ac:dyDescent="0.25">
      <c r="A100" s="14"/>
      <c r="B100" s="14"/>
      <c r="C100" s="14"/>
      <c r="D100" s="14"/>
      <c r="E100" s="14"/>
      <c r="F100" s="14"/>
      <c r="G100" s="14"/>
      <c r="H100" s="14"/>
    </row>
    <row r="101" spans="1:8" x14ac:dyDescent="0.25">
      <c r="A101" s="14"/>
      <c r="B101" s="14"/>
      <c r="C101" s="14"/>
      <c r="D101" s="14"/>
      <c r="E101" s="14"/>
      <c r="F101" s="14"/>
      <c r="G101" s="14"/>
      <c r="H101" s="14"/>
    </row>
    <row r="102" spans="1:8" x14ac:dyDescent="0.25">
      <c r="A102" s="14"/>
      <c r="B102" s="14"/>
      <c r="C102" s="14"/>
      <c r="D102" s="14"/>
      <c r="E102" s="14"/>
      <c r="F102" s="14"/>
      <c r="G102" s="14"/>
      <c r="H102" s="14"/>
    </row>
    <row r="103" spans="1:8" x14ac:dyDescent="0.25">
      <c r="A103" s="14"/>
      <c r="B103" s="14"/>
      <c r="C103" s="14"/>
      <c r="D103" s="14"/>
      <c r="E103" s="14"/>
      <c r="F103" s="14"/>
      <c r="G103" s="14"/>
      <c r="H103" s="14"/>
    </row>
    <row r="104" spans="1:8" x14ac:dyDescent="0.25">
      <c r="A104" s="14"/>
      <c r="B104" s="14"/>
      <c r="C104" s="14"/>
      <c r="D104" s="14"/>
      <c r="E104" s="14"/>
      <c r="F104" s="14"/>
      <c r="G104" s="14"/>
      <c r="H104" s="14"/>
    </row>
    <row r="105" spans="1:8" x14ac:dyDescent="0.25">
      <c r="A105" s="14"/>
      <c r="B105" s="14"/>
      <c r="C105" s="14"/>
      <c r="D105" s="14"/>
      <c r="E105" s="14"/>
      <c r="F105" s="14"/>
      <c r="G105" s="14"/>
      <c r="H105" s="14"/>
    </row>
    <row r="106" spans="1:8" x14ac:dyDescent="0.25">
      <c r="A106" s="14"/>
      <c r="B106" s="14"/>
      <c r="C106" s="14"/>
      <c r="D106" s="14"/>
      <c r="E106" s="14"/>
      <c r="F106" s="14"/>
      <c r="G106" s="14"/>
      <c r="H106" s="14"/>
    </row>
    <row r="107" spans="1:8" x14ac:dyDescent="0.25">
      <c r="A107" s="14"/>
      <c r="B107" s="14"/>
      <c r="C107" s="14"/>
      <c r="D107" s="14"/>
      <c r="E107" s="14"/>
      <c r="F107" s="14"/>
      <c r="G107" s="14"/>
      <c r="H107" s="14"/>
    </row>
    <row r="108" spans="1:8" x14ac:dyDescent="0.25">
      <c r="A108" s="14"/>
      <c r="B108" s="14"/>
      <c r="C108" s="14"/>
      <c r="D108" s="14"/>
      <c r="E108" s="14"/>
      <c r="F108" s="14"/>
      <c r="G108" s="14"/>
      <c r="H108" s="14"/>
    </row>
    <row r="109" spans="1:8" x14ac:dyDescent="0.25">
      <c r="A109" s="14"/>
      <c r="B109" s="14"/>
      <c r="C109" s="14"/>
      <c r="D109" s="14"/>
      <c r="E109" s="14"/>
      <c r="F109" s="14"/>
      <c r="G109" s="14"/>
      <c r="H109" s="14"/>
    </row>
    <row r="110" spans="1:8" x14ac:dyDescent="0.25">
      <c r="A110" s="14"/>
      <c r="B110" s="14"/>
      <c r="C110" s="14"/>
      <c r="D110" s="14"/>
      <c r="E110" s="14"/>
      <c r="F110" s="14"/>
      <c r="G110" s="14"/>
      <c r="H110" s="14"/>
    </row>
    <row r="111" spans="1:8" x14ac:dyDescent="0.25">
      <c r="A111" s="14"/>
      <c r="B111" s="14"/>
      <c r="C111" s="14"/>
      <c r="D111" s="14"/>
      <c r="E111" s="14"/>
      <c r="F111" s="14"/>
      <c r="G111" s="14"/>
      <c r="H111" s="14"/>
    </row>
    <row r="112" spans="1:8" x14ac:dyDescent="0.25">
      <c r="A112" s="14"/>
      <c r="B112" s="14"/>
      <c r="C112" s="14"/>
      <c r="D112" s="14"/>
      <c r="E112" s="14"/>
      <c r="F112" s="14"/>
      <c r="G112" s="14"/>
      <c r="H112" s="14"/>
    </row>
    <row r="113" spans="1:8" x14ac:dyDescent="0.25">
      <c r="A113" s="14"/>
      <c r="B113" s="14"/>
      <c r="C113" s="14"/>
      <c r="D113" s="14"/>
      <c r="E113" s="14"/>
      <c r="F113" s="14"/>
      <c r="G113" s="14"/>
      <c r="H113" s="14"/>
    </row>
    <row r="114" spans="1:8" x14ac:dyDescent="0.25">
      <c r="A114" s="14"/>
      <c r="B114" s="14"/>
      <c r="C114" s="14"/>
      <c r="D114" s="14"/>
      <c r="E114" s="14"/>
      <c r="F114" s="14"/>
      <c r="G114" s="14"/>
      <c r="H114" s="14"/>
    </row>
    <row r="115" spans="1:8" x14ac:dyDescent="0.25">
      <c r="A115" s="14"/>
      <c r="B115" s="14"/>
      <c r="C115" s="14"/>
      <c r="D115" s="14"/>
      <c r="E115" s="14"/>
      <c r="F115" s="14"/>
      <c r="G115" s="14"/>
      <c r="H115" s="14"/>
    </row>
    <row r="116" spans="1:8" x14ac:dyDescent="0.25">
      <c r="A116" s="14"/>
      <c r="B116" s="14"/>
      <c r="C116" s="14"/>
      <c r="D116" s="14"/>
      <c r="E116" s="14"/>
      <c r="F116" s="14"/>
      <c r="G116" s="14"/>
      <c r="H116" s="14"/>
    </row>
    <row r="117" spans="1:8" x14ac:dyDescent="0.25">
      <c r="A117" s="14"/>
      <c r="B117" s="14"/>
      <c r="C117" s="14"/>
      <c r="D117" s="14"/>
      <c r="E117" s="14"/>
      <c r="F117" s="14"/>
      <c r="G117" s="14"/>
      <c r="H117" s="14"/>
    </row>
    <row r="118" spans="1:8" x14ac:dyDescent="0.25">
      <c r="A118" s="14"/>
      <c r="B118" s="14"/>
      <c r="C118" s="14"/>
      <c r="D118" s="14"/>
      <c r="E118" s="14"/>
      <c r="F118" s="14"/>
      <c r="G118" s="14"/>
      <c r="H118" s="14"/>
    </row>
    <row r="119" spans="1:8" x14ac:dyDescent="0.25">
      <c r="A119" s="14"/>
      <c r="B119" s="14"/>
      <c r="C119" s="14"/>
      <c r="D119" s="14"/>
      <c r="E119" s="14"/>
      <c r="F119" s="14"/>
      <c r="G119" s="14"/>
      <c r="H119" s="14"/>
    </row>
    <row r="120" spans="1:8" x14ac:dyDescent="0.25">
      <c r="A120" s="14"/>
      <c r="B120" s="14"/>
      <c r="C120" s="14"/>
      <c r="D120" s="14"/>
      <c r="E120" s="14"/>
      <c r="F120" s="14"/>
      <c r="G120" s="14"/>
      <c r="H120" s="14"/>
    </row>
    <row r="121" spans="1:8" x14ac:dyDescent="0.25">
      <c r="A121" s="14"/>
      <c r="B121" s="14"/>
      <c r="C121" s="14"/>
      <c r="D121" s="14"/>
      <c r="E121" s="14"/>
      <c r="F121" s="14"/>
      <c r="G121" s="14"/>
      <c r="H121" s="14"/>
    </row>
    <row r="122" spans="1:8" x14ac:dyDescent="0.25">
      <c r="A122" s="14"/>
      <c r="B122" s="14"/>
      <c r="C122" s="14"/>
      <c r="D122" s="14"/>
      <c r="E122" s="14"/>
      <c r="F122" s="14"/>
      <c r="G122" s="14"/>
      <c r="H122" s="14"/>
    </row>
    <row r="123" spans="1:8" x14ac:dyDescent="0.25">
      <c r="A123" s="14"/>
      <c r="B123" s="14"/>
      <c r="C123" s="14"/>
      <c r="D123" s="14"/>
      <c r="E123" s="14"/>
      <c r="F123" s="14"/>
      <c r="G123" s="14"/>
      <c r="H123" s="14"/>
    </row>
    <row r="124" spans="1:8" x14ac:dyDescent="0.25">
      <c r="A124" s="14"/>
      <c r="B124" s="14"/>
      <c r="C124" s="14"/>
      <c r="D124" s="14"/>
      <c r="E124" s="14"/>
      <c r="F124" s="14"/>
      <c r="G124" s="14"/>
      <c r="H124" s="14"/>
    </row>
    <row r="125" spans="1:8" x14ac:dyDescent="0.25">
      <c r="A125" s="14"/>
      <c r="B125" s="14"/>
      <c r="C125" s="14"/>
      <c r="D125" s="14"/>
      <c r="E125" s="14"/>
      <c r="F125" s="14"/>
      <c r="G125" s="14"/>
      <c r="H125" s="14"/>
    </row>
    <row r="126" spans="1:8" x14ac:dyDescent="0.25">
      <c r="A126" s="14"/>
      <c r="B126" s="14"/>
      <c r="C126" s="14"/>
      <c r="D126" s="14"/>
      <c r="E126" s="14"/>
      <c r="F126" s="14"/>
      <c r="G126" s="14"/>
      <c r="H126" s="14"/>
    </row>
    <row r="127" spans="1:8" x14ac:dyDescent="0.25">
      <c r="A127" s="14"/>
      <c r="B127" s="14"/>
      <c r="C127" s="14"/>
      <c r="D127" s="14"/>
      <c r="E127" s="14"/>
      <c r="F127" s="14"/>
      <c r="G127" s="14"/>
      <c r="H127" s="14"/>
    </row>
    <row r="128" spans="1:8" x14ac:dyDescent="0.25">
      <c r="A128" s="14"/>
      <c r="B128" s="14"/>
      <c r="C128" s="14"/>
      <c r="D128" s="14"/>
      <c r="E128" s="14"/>
      <c r="F128" s="14"/>
      <c r="G128" s="14"/>
      <c r="H128" s="14"/>
    </row>
    <row r="129" spans="1:8" x14ac:dyDescent="0.25">
      <c r="A129" s="14"/>
      <c r="B129" s="14"/>
      <c r="C129" s="14"/>
      <c r="D129" s="14"/>
      <c r="E129" s="14"/>
      <c r="F129" s="14"/>
      <c r="G129" s="14"/>
      <c r="H129" s="14"/>
    </row>
    <row r="130" spans="1:8" x14ac:dyDescent="0.25">
      <c r="A130" s="14"/>
      <c r="B130" s="14"/>
      <c r="C130" s="14"/>
      <c r="D130" s="14"/>
      <c r="E130" s="14"/>
      <c r="F130" s="14"/>
      <c r="G130" s="14"/>
      <c r="H130" s="14"/>
    </row>
    <row r="131" spans="1:8" x14ac:dyDescent="0.25">
      <c r="A131" s="14"/>
      <c r="B131" s="14"/>
      <c r="C131" s="14"/>
      <c r="D131" s="14"/>
      <c r="E131" s="14"/>
      <c r="F131" s="14"/>
      <c r="G131" s="14"/>
      <c r="H131" s="14"/>
    </row>
    <row r="132" spans="1:8" x14ac:dyDescent="0.25">
      <c r="A132" s="14"/>
      <c r="B132" s="14"/>
      <c r="C132" s="14"/>
      <c r="D132" s="14"/>
      <c r="E132" s="14"/>
      <c r="F132" s="14"/>
      <c r="G132" s="14"/>
      <c r="H132" s="14"/>
    </row>
    <row r="133" spans="1:8" x14ac:dyDescent="0.25">
      <c r="A133" s="14"/>
      <c r="B133" s="14"/>
      <c r="C133" s="14"/>
      <c r="D133" s="14"/>
      <c r="E133" s="14"/>
      <c r="F133" s="14"/>
      <c r="G133" s="14"/>
      <c r="H133" s="14"/>
    </row>
    <row r="134" spans="1:8" x14ac:dyDescent="0.25">
      <c r="A134" s="14"/>
      <c r="B134" s="14"/>
      <c r="C134" s="14"/>
      <c r="D134" s="14"/>
      <c r="E134" s="14"/>
      <c r="F134" s="14"/>
      <c r="G134" s="14"/>
      <c r="H134" s="14"/>
    </row>
    <row r="135" spans="1:8" x14ac:dyDescent="0.25">
      <c r="A135" s="14"/>
      <c r="B135" s="14"/>
      <c r="C135" s="14"/>
      <c r="D135" s="14"/>
      <c r="E135" s="14"/>
      <c r="F135" s="14"/>
      <c r="G135" s="14"/>
      <c r="H135" s="14"/>
    </row>
    <row r="136" spans="1:8" x14ac:dyDescent="0.25">
      <c r="A136" s="14"/>
      <c r="B136" s="14"/>
      <c r="C136" s="14"/>
      <c r="D136" s="14"/>
      <c r="E136" s="14"/>
      <c r="F136" s="14"/>
      <c r="G136" s="14"/>
      <c r="H136" s="14"/>
    </row>
    <row r="137" spans="1:8" x14ac:dyDescent="0.25">
      <c r="A137" s="14"/>
      <c r="B137" s="14"/>
      <c r="C137" s="14"/>
      <c r="D137" s="14"/>
      <c r="E137" s="14"/>
      <c r="F137" s="14"/>
      <c r="G137" s="14"/>
      <c r="H137" s="14"/>
    </row>
    <row r="138" spans="1:8" x14ac:dyDescent="0.25">
      <c r="A138" s="14"/>
      <c r="B138" s="14"/>
      <c r="C138" s="14"/>
      <c r="D138" s="14"/>
      <c r="E138" s="14"/>
      <c r="F138" s="14"/>
      <c r="G138" s="14"/>
      <c r="H138" s="14"/>
    </row>
    <row r="139" spans="1:8" x14ac:dyDescent="0.25">
      <c r="A139" s="14"/>
      <c r="B139" s="14"/>
      <c r="C139" s="14"/>
      <c r="D139" s="14"/>
      <c r="E139" s="14"/>
      <c r="F139" s="14"/>
      <c r="G139" s="14"/>
      <c r="H139" s="14"/>
    </row>
    <row r="140" spans="1:8" x14ac:dyDescent="0.25">
      <c r="A140" s="14"/>
      <c r="B140" s="14"/>
      <c r="C140" s="14"/>
      <c r="D140" s="14"/>
      <c r="E140" s="14"/>
      <c r="F140" s="14"/>
      <c r="G140" s="14"/>
      <c r="H140" s="14"/>
    </row>
    <row r="141" spans="1:8" x14ac:dyDescent="0.25">
      <c r="A141" s="14"/>
      <c r="B141" s="14"/>
      <c r="C141" s="14"/>
      <c r="D141" s="14"/>
      <c r="E141" s="14"/>
      <c r="F141" s="14"/>
      <c r="G141" s="14"/>
      <c r="H141" s="14"/>
    </row>
    <row r="142" spans="1:8" x14ac:dyDescent="0.25">
      <c r="A142" s="14"/>
      <c r="B142" s="14"/>
      <c r="C142" s="14"/>
      <c r="D142" s="14"/>
      <c r="E142" s="14"/>
      <c r="F142" s="14"/>
      <c r="G142" s="14"/>
      <c r="H142" s="14"/>
    </row>
    <row r="143" spans="1:8" x14ac:dyDescent="0.25">
      <c r="A143" s="14"/>
      <c r="B143" s="14"/>
      <c r="C143" s="14"/>
      <c r="D143" s="14"/>
      <c r="E143" s="14"/>
      <c r="F143" s="14"/>
      <c r="G143" s="14"/>
      <c r="H143" s="14"/>
    </row>
    <row r="144" spans="1:8" x14ac:dyDescent="0.25">
      <c r="A144" s="14"/>
      <c r="B144" s="14"/>
      <c r="C144" s="14"/>
      <c r="D144" s="14"/>
      <c r="E144" s="14"/>
      <c r="F144" s="14"/>
      <c r="G144" s="14"/>
      <c r="H144" s="14"/>
    </row>
    <row r="145" spans="1:8" x14ac:dyDescent="0.25">
      <c r="A145" s="14"/>
      <c r="B145" s="14"/>
      <c r="C145" s="14"/>
      <c r="D145" s="14"/>
      <c r="E145" s="14"/>
      <c r="F145" s="14"/>
      <c r="G145" s="14"/>
      <c r="H145" s="14"/>
    </row>
    <row r="146" spans="1:8" x14ac:dyDescent="0.25">
      <c r="A146" s="14"/>
      <c r="B146" s="14"/>
      <c r="C146" s="14"/>
      <c r="D146" s="14"/>
      <c r="E146" s="14"/>
      <c r="F146" s="14"/>
      <c r="G146" s="14"/>
      <c r="H146" s="14"/>
    </row>
    <row r="147" spans="1:8" x14ac:dyDescent="0.25">
      <c r="A147" s="14"/>
      <c r="B147" s="14"/>
      <c r="C147" s="14"/>
      <c r="D147" s="14"/>
      <c r="E147" s="14"/>
      <c r="F147" s="14"/>
      <c r="G147" s="14"/>
      <c r="H147" s="14"/>
    </row>
    <row r="148" spans="1:8" x14ac:dyDescent="0.25">
      <c r="A148" s="14"/>
      <c r="B148" s="14"/>
      <c r="C148" s="14"/>
      <c r="D148" s="14"/>
      <c r="E148" s="14"/>
      <c r="F148" s="14"/>
      <c r="G148" s="14"/>
      <c r="H148" s="14"/>
    </row>
    <row r="149" spans="1:8" x14ac:dyDescent="0.25">
      <c r="A149" s="14"/>
      <c r="B149" s="14"/>
      <c r="C149" s="14"/>
      <c r="D149" s="14"/>
      <c r="E149" s="14"/>
      <c r="F149" s="14"/>
      <c r="G149" s="14"/>
      <c r="H149" s="14"/>
    </row>
    <row r="150" spans="1:8" x14ac:dyDescent="0.25">
      <c r="A150" s="14"/>
      <c r="B150" s="14"/>
      <c r="C150" s="14"/>
      <c r="D150" s="14"/>
      <c r="E150" s="14"/>
      <c r="F150" s="14"/>
      <c r="G150" s="14"/>
      <c r="H150" s="14"/>
    </row>
    <row r="151" spans="1:8" x14ac:dyDescent="0.25">
      <c r="A151" s="14"/>
      <c r="B151" s="14"/>
      <c r="C151" s="14"/>
      <c r="D151" s="14"/>
      <c r="E151" s="14"/>
      <c r="F151" s="14"/>
      <c r="G151" s="14"/>
      <c r="H151" s="14"/>
    </row>
    <row r="152" spans="1:8" x14ac:dyDescent="0.25">
      <c r="A152" s="14"/>
      <c r="B152" s="14"/>
      <c r="C152" s="14"/>
      <c r="D152" s="14"/>
      <c r="E152" s="14"/>
      <c r="F152" s="14"/>
      <c r="G152" s="14"/>
      <c r="H152" s="14"/>
    </row>
    <row r="153" spans="1:8" x14ac:dyDescent="0.25">
      <c r="A153" s="14"/>
      <c r="B153" s="14"/>
      <c r="C153" s="14"/>
      <c r="D153" s="14"/>
      <c r="E153" s="14"/>
      <c r="F153" s="14"/>
      <c r="G153" s="14"/>
      <c r="H153" s="14"/>
    </row>
    <row r="154" spans="1:8" x14ac:dyDescent="0.25">
      <c r="A154" s="14"/>
      <c r="B154" s="14"/>
      <c r="C154" s="14"/>
      <c r="D154" s="14"/>
      <c r="E154" s="14"/>
      <c r="F154" s="14"/>
      <c r="G154" s="14"/>
      <c r="H154" s="14"/>
    </row>
    <row r="155" spans="1:8" x14ac:dyDescent="0.25">
      <c r="A155" s="14"/>
      <c r="B155" s="14"/>
      <c r="C155" s="14"/>
      <c r="D155" s="14"/>
      <c r="E155" s="14"/>
      <c r="F155" s="14"/>
      <c r="G155" s="14"/>
      <c r="H155" s="14"/>
    </row>
    <row r="156" spans="1:8" x14ac:dyDescent="0.25">
      <c r="A156" s="14"/>
      <c r="B156" s="14"/>
      <c r="C156" s="14"/>
      <c r="D156" s="14"/>
      <c r="E156" s="14"/>
      <c r="F156" s="14"/>
      <c r="G156" s="14"/>
      <c r="H156" s="14"/>
    </row>
  </sheetData>
  <mergeCells count="2">
    <mergeCell ref="A1:H1"/>
    <mergeCell ref="A2:C2"/>
  </mergeCells>
  <phoneticPr fontId="18"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44584-6F4C-4281-8FF4-FCDB07A32A98}">
  <sheetPr>
    <tabColor rgb="FFC00000"/>
  </sheetPr>
  <dimension ref="A1:T31"/>
  <sheetViews>
    <sheetView zoomScaleNormal="100" workbookViewId="0">
      <pane xSplit="17" ySplit="3" topLeftCell="R12" activePane="bottomRight" state="frozen"/>
      <selection pane="topRight" activeCell="R1" sqref="R1"/>
      <selection pane="bottomLeft" activeCell="A3" sqref="A3"/>
      <selection pane="bottomRight" activeCell="E32" sqref="E32"/>
    </sheetView>
  </sheetViews>
  <sheetFormatPr defaultColWidth="9.109375" defaultRowHeight="13.2" x14ac:dyDescent="0.25"/>
  <cols>
    <col min="1" max="1" width="12.88671875" style="3" customWidth="1"/>
    <col min="2" max="2" width="9.109375" style="3"/>
    <col min="3" max="4" width="11" style="3" customWidth="1"/>
    <col min="5" max="5" width="36" style="3" customWidth="1"/>
    <col min="6" max="6" width="17" style="3" hidden="1" customWidth="1"/>
    <col min="7" max="7" width="19.88671875" style="3" hidden="1" customWidth="1"/>
    <col min="8" max="8" width="14.6640625" style="3" hidden="1" customWidth="1"/>
    <col min="9" max="9" width="11.6640625" style="3" hidden="1" customWidth="1"/>
    <col min="10" max="10" width="13.44140625" style="3" hidden="1" customWidth="1"/>
    <col min="11" max="11" width="15" style="3" hidden="1" customWidth="1"/>
    <col min="12" max="12" width="17.109375" style="3" hidden="1" customWidth="1"/>
    <col min="13" max="13" width="18.109375" style="3" hidden="1" customWidth="1"/>
    <col min="14" max="14" width="14" style="3" hidden="1" customWidth="1"/>
    <col min="15" max="15" width="19" style="3" hidden="1" customWidth="1"/>
    <col min="16" max="16" width="28.33203125" style="3" customWidth="1"/>
    <col min="17" max="17" width="26.44140625" style="3" customWidth="1"/>
    <col min="18" max="16384" width="9.109375" style="3"/>
  </cols>
  <sheetData>
    <row r="1" spans="1:20" s="14" customFormat="1" ht="30" customHeight="1" thickBot="1" x14ac:dyDescent="0.35">
      <c r="A1" s="48"/>
      <c r="B1" s="129" t="str" cm="1">
        <f t="array" aca="1" ref="B1" ca="1">MID(CELL("filename",A1),FIND("]",CELL("filename",A1))+1,255)</f>
        <v>6 Transportation</v>
      </c>
      <c r="C1" s="130"/>
      <c r="D1" s="130"/>
      <c r="E1" s="49"/>
      <c r="F1" s="56"/>
      <c r="G1" s="56"/>
      <c r="H1" s="56"/>
      <c r="I1" s="56"/>
      <c r="J1" s="56"/>
      <c r="K1" s="56"/>
      <c r="L1" s="56"/>
      <c r="M1" s="56"/>
      <c r="N1" s="56"/>
      <c r="O1" s="56"/>
      <c r="P1" s="56"/>
      <c r="Q1" s="56"/>
    </row>
    <row r="2" spans="1:20" s="4" customFormat="1" ht="21" x14ac:dyDescent="0.3">
      <c r="A2" s="126" t="s">
        <v>559</v>
      </c>
      <c r="B2" s="127"/>
      <c r="C2" s="127"/>
      <c r="D2" s="127"/>
      <c r="E2" s="127"/>
      <c r="F2" s="127"/>
      <c r="G2" s="127"/>
      <c r="H2" s="127"/>
      <c r="I2" s="127"/>
      <c r="J2" s="127"/>
      <c r="K2" s="127"/>
      <c r="L2" s="127"/>
      <c r="M2" s="127"/>
      <c r="N2" s="127"/>
      <c r="O2" s="127"/>
      <c r="P2" s="127"/>
      <c r="Q2" s="128"/>
    </row>
    <row r="3" spans="1:20" s="9" customFormat="1" ht="43.2" x14ac:dyDescent="0.3">
      <c r="A3" s="5" t="s">
        <v>313</v>
      </c>
      <c r="B3" s="6" t="s">
        <v>314</v>
      </c>
      <c r="C3" s="6" t="s">
        <v>315</v>
      </c>
      <c r="D3" s="6" t="s">
        <v>560</v>
      </c>
      <c r="E3" s="7" t="s">
        <v>316</v>
      </c>
      <c r="F3" s="8" t="s">
        <v>319</v>
      </c>
      <c r="G3" s="8" t="s">
        <v>320</v>
      </c>
      <c r="H3" s="7" t="s">
        <v>317</v>
      </c>
      <c r="I3" s="7" t="s">
        <v>561</v>
      </c>
      <c r="J3" s="7" t="s">
        <v>562</v>
      </c>
      <c r="K3" s="7" t="s">
        <v>563</v>
      </c>
      <c r="L3" s="7" t="s">
        <v>564</v>
      </c>
      <c r="M3" s="7" t="s">
        <v>565</v>
      </c>
      <c r="N3" s="7" t="s">
        <v>566</v>
      </c>
      <c r="O3" s="7" t="s">
        <v>567</v>
      </c>
      <c r="P3" s="7" t="s">
        <v>568</v>
      </c>
      <c r="Q3" s="7" t="s">
        <v>580</v>
      </c>
      <c r="S3" s="10"/>
      <c r="T3" s="10"/>
    </row>
    <row r="4" spans="1:20" s="14" customFormat="1" ht="13.8" x14ac:dyDescent="0.3">
      <c r="A4" s="11"/>
      <c r="B4" s="15" t="s">
        <v>694</v>
      </c>
      <c r="C4" s="15" t="s">
        <v>695</v>
      </c>
      <c r="D4" s="15"/>
      <c r="E4" s="12"/>
      <c r="F4" s="16"/>
      <c r="G4" s="16"/>
      <c r="H4" s="16"/>
      <c r="I4" s="16"/>
      <c r="J4" s="16"/>
      <c r="K4" s="16"/>
      <c r="L4" s="16"/>
      <c r="M4" s="16"/>
      <c r="N4" s="16"/>
      <c r="O4" s="16"/>
      <c r="P4" s="16"/>
      <c r="Q4" s="16"/>
    </row>
    <row r="5" spans="1:20" s="14" customFormat="1" ht="13.8" x14ac:dyDescent="0.3">
      <c r="A5" s="11"/>
      <c r="B5" s="15"/>
      <c r="C5" s="15" t="s">
        <v>696</v>
      </c>
      <c r="D5" s="15"/>
      <c r="E5" s="12"/>
      <c r="F5" s="16"/>
      <c r="G5" s="16"/>
      <c r="H5" s="16"/>
      <c r="I5" s="16"/>
      <c r="J5" s="16"/>
      <c r="K5" s="16"/>
      <c r="L5" s="16"/>
      <c r="M5" s="16"/>
      <c r="N5" s="16"/>
      <c r="O5" s="16"/>
      <c r="P5" s="16"/>
      <c r="Q5" s="16"/>
    </row>
    <row r="6" spans="1:20" s="14" customFormat="1" ht="13.8" x14ac:dyDescent="0.3">
      <c r="A6" s="11"/>
      <c r="B6" s="15"/>
      <c r="C6" s="15" t="s">
        <v>697</v>
      </c>
      <c r="D6" s="15"/>
      <c r="E6" s="12"/>
      <c r="F6" s="16"/>
      <c r="G6" s="16"/>
      <c r="H6" s="16"/>
      <c r="I6" s="16"/>
      <c r="J6" s="16"/>
      <c r="K6" s="16"/>
      <c r="L6" s="16"/>
      <c r="M6" s="16"/>
      <c r="N6" s="16"/>
      <c r="O6" s="16"/>
      <c r="P6" s="16"/>
      <c r="Q6" s="16"/>
    </row>
    <row r="7" spans="1:20" s="14" customFormat="1" ht="13.8" x14ac:dyDescent="0.3">
      <c r="A7" s="11"/>
      <c r="B7" s="15"/>
      <c r="C7" s="15" t="s">
        <v>698</v>
      </c>
      <c r="D7" s="15"/>
      <c r="E7" s="12"/>
      <c r="F7" s="16"/>
      <c r="G7" s="16"/>
      <c r="H7" s="16"/>
      <c r="I7" s="16"/>
      <c r="J7" s="16"/>
      <c r="K7" s="16"/>
      <c r="L7" s="16"/>
      <c r="M7" s="16"/>
      <c r="N7" s="16"/>
      <c r="O7" s="16"/>
      <c r="P7" s="16"/>
      <c r="Q7" s="16"/>
    </row>
    <row r="8" spans="1:20" s="14" customFormat="1" ht="13.8" x14ac:dyDescent="0.3">
      <c r="A8" s="11"/>
      <c r="B8" s="15"/>
      <c r="C8" s="15" t="s">
        <v>699</v>
      </c>
      <c r="D8" s="15"/>
      <c r="E8" s="12"/>
      <c r="F8" s="16"/>
      <c r="G8" s="16"/>
      <c r="H8" s="16"/>
      <c r="I8" s="16"/>
      <c r="J8" s="16"/>
      <c r="K8" s="16"/>
      <c r="L8" s="16"/>
      <c r="M8" s="16"/>
      <c r="N8" s="16"/>
      <c r="O8" s="16"/>
      <c r="P8" s="16"/>
      <c r="Q8" s="16"/>
    </row>
    <row r="9" spans="1:20" s="14" customFormat="1" ht="13.8" x14ac:dyDescent="0.3">
      <c r="A9" s="11"/>
      <c r="B9" s="15"/>
      <c r="C9" s="15" t="s">
        <v>700</v>
      </c>
      <c r="D9" s="15"/>
      <c r="E9" s="12"/>
      <c r="F9" s="16"/>
      <c r="G9" s="16"/>
      <c r="H9" s="16"/>
      <c r="I9" s="16"/>
      <c r="J9" s="16"/>
      <c r="K9" s="16"/>
      <c r="L9" s="16"/>
      <c r="M9" s="16"/>
      <c r="N9" s="16"/>
      <c r="O9" s="16"/>
      <c r="P9" s="16"/>
      <c r="Q9" s="16"/>
    </row>
    <row r="10" spans="1:20" s="14" customFormat="1" ht="13.8" x14ac:dyDescent="0.3">
      <c r="A10" s="11"/>
      <c r="B10" s="15"/>
      <c r="C10" s="15"/>
      <c r="D10" s="15"/>
      <c r="E10" s="12"/>
      <c r="F10" s="16"/>
      <c r="G10" s="16"/>
      <c r="H10" s="16"/>
      <c r="I10" s="16"/>
      <c r="J10" s="16"/>
      <c r="K10" s="16"/>
      <c r="L10" s="16"/>
      <c r="M10" s="16"/>
      <c r="N10" s="16"/>
      <c r="O10" s="16"/>
      <c r="P10" s="16"/>
      <c r="Q10" s="16"/>
    </row>
    <row r="11" spans="1:20" s="14" customFormat="1" ht="13.8" x14ac:dyDescent="0.3">
      <c r="A11" s="11"/>
      <c r="B11" s="15"/>
      <c r="C11" s="15"/>
      <c r="D11" s="15"/>
      <c r="E11" s="12"/>
      <c r="F11" s="16"/>
      <c r="G11" s="16"/>
      <c r="H11" s="16"/>
      <c r="I11" s="16"/>
      <c r="J11" s="16"/>
      <c r="K11" s="16"/>
      <c r="L11" s="16"/>
      <c r="M11" s="16"/>
      <c r="N11" s="16"/>
      <c r="O11" s="16"/>
      <c r="P11" s="16"/>
      <c r="Q11" s="16"/>
    </row>
    <row r="12" spans="1:20" s="14" customFormat="1" ht="13.8" x14ac:dyDescent="0.3">
      <c r="A12" s="11"/>
      <c r="B12" s="15"/>
      <c r="C12" s="15"/>
      <c r="D12" s="15"/>
      <c r="E12" s="12"/>
      <c r="F12" s="16"/>
      <c r="G12" s="16"/>
      <c r="H12" s="16"/>
      <c r="I12" s="16"/>
      <c r="J12" s="16"/>
      <c r="K12" s="16"/>
      <c r="L12" s="16"/>
      <c r="M12" s="16"/>
      <c r="N12" s="16"/>
      <c r="O12" s="16"/>
      <c r="P12" s="16"/>
      <c r="Q12" s="16"/>
    </row>
    <row r="13" spans="1:20" s="14" customFormat="1" ht="13.8" x14ac:dyDescent="0.3">
      <c r="A13" s="11"/>
      <c r="B13" s="15"/>
      <c r="C13" s="15"/>
      <c r="D13" s="15"/>
      <c r="E13" s="12"/>
      <c r="F13" s="16"/>
      <c r="G13" s="16"/>
      <c r="H13" s="16"/>
      <c r="I13" s="16"/>
      <c r="J13" s="16"/>
      <c r="K13" s="16"/>
      <c r="L13" s="16"/>
      <c r="M13" s="16"/>
      <c r="N13" s="16"/>
      <c r="O13" s="16"/>
      <c r="P13" s="16"/>
      <c r="Q13" s="16"/>
    </row>
    <row r="14" spans="1:20" s="14" customFormat="1" ht="13.8" x14ac:dyDescent="0.3">
      <c r="A14" s="11"/>
      <c r="B14" s="15"/>
      <c r="C14" s="15"/>
      <c r="D14" s="15"/>
      <c r="E14" s="12"/>
      <c r="F14" s="16"/>
      <c r="G14" s="16"/>
      <c r="H14" s="16"/>
      <c r="I14" s="16"/>
      <c r="J14" s="16"/>
      <c r="K14" s="16"/>
      <c r="L14" s="16"/>
      <c r="M14" s="16"/>
      <c r="N14" s="16"/>
      <c r="O14" s="16"/>
      <c r="P14" s="16"/>
      <c r="Q14" s="16"/>
    </row>
    <row r="15" spans="1:20" s="14" customFormat="1" ht="13.8" x14ac:dyDescent="0.3">
      <c r="A15" s="11"/>
      <c r="B15" s="15"/>
      <c r="C15" s="15"/>
      <c r="D15" s="15"/>
      <c r="E15" s="12"/>
      <c r="F15" s="16"/>
      <c r="G15" s="16"/>
      <c r="H15" s="16"/>
      <c r="I15" s="16"/>
      <c r="J15" s="16"/>
      <c r="K15" s="16"/>
      <c r="L15" s="16"/>
      <c r="M15" s="16"/>
      <c r="N15" s="16"/>
      <c r="O15" s="16"/>
      <c r="P15" s="16"/>
      <c r="Q15" s="16"/>
    </row>
    <row r="16" spans="1:20" s="14" customFormat="1" ht="13.8" x14ac:dyDescent="0.3">
      <c r="A16" s="11"/>
      <c r="B16" s="15"/>
      <c r="C16" s="15"/>
      <c r="D16" s="15"/>
      <c r="E16" s="12"/>
      <c r="F16" s="16"/>
      <c r="G16" s="16"/>
      <c r="H16" s="16"/>
      <c r="I16" s="16"/>
      <c r="J16" s="16"/>
      <c r="K16" s="16"/>
      <c r="L16" s="16"/>
      <c r="M16" s="16"/>
      <c r="N16" s="16"/>
      <c r="O16" s="16"/>
      <c r="P16" s="16"/>
      <c r="Q16" s="16"/>
    </row>
    <row r="17" spans="1:17" s="14" customFormat="1" ht="13.8" x14ac:dyDescent="0.3">
      <c r="A17" s="11"/>
      <c r="B17" s="15"/>
      <c r="C17" s="15"/>
      <c r="D17" s="15"/>
      <c r="E17" s="12"/>
      <c r="F17" s="16"/>
      <c r="G17" s="16"/>
      <c r="H17" s="16"/>
      <c r="I17" s="16"/>
      <c r="J17" s="16"/>
      <c r="K17" s="16"/>
      <c r="L17" s="16"/>
      <c r="M17" s="16"/>
      <c r="N17" s="16"/>
      <c r="O17" s="16"/>
      <c r="P17" s="16"/>
      <c r="Q17" s="16"/>
    </row>
    <row r="18" spans="1:17" s="14" customFormat="1" ht="13.8" x14ac:dyDescent="0.3">
      <c r="A18" s="11"/>
      <c r="B18" s="15"/>
      <c r="C18" s="15"/>
      <c r="D18" s="15"/>
      <c r="E18" s="12"/>
      <c r="F18" s="16"/>
      <c r="G18" s="16"/>
      <c r="H18" s="16"/>
      <c r="I18" s="16"/>
      <c r="J18" s="16"/>
      <c r="K18" s="16"/>
      <c r="L18" s="16"/>
      <c r="M18" s="16"/>
      <c r="N18" s="16"/>
      <c r="O18" s="16"/>
      <c r="P18" s="16"/>
      <c r="Q18" s="16"/>
    </row>
    <row r="19" spans="1:17" s="14" customFormat="1" ht="13.8" x14ac:dyDescent="0.3">
      <c r="A19" s="11"/>
      <c r="B19" s="15"/>
      <c r="C19" s="15"/>
      <c r="D19" s="15"/>
      <c r="E19" s="12"/>
      <c r="F19" s="16"/>
      <c r="G19" s="16"/>
      <c r="H19" s="16"/>
      <c r="I19" s="16"/>
      <c r="J19" s="16"/>
      <c r="K19" s="16"/>
      <c r="L19" s="16"/>
      <c r="M19" s="16"/>
      <c r="N19" s="16"/>
      <c r="O19" s="16"/>
      <c r="P19" s="16"/>
      <c r="Q19" s="16"/>
    </row>
    <row r="31" spans="1:17" x14ac:dyDescent="0.25">
      <c r="E31" s="3">
        <f>COUNTIF(E4:E30,"&lt;&gt;")</f>
        <v>0</v>
      </c>
    </row>
  </sheetData>
  <mergeCells count="2">
    <mergeCell ref="A2:Q2"/>
    <mergeCell ref="B1:D1"/>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0A943-D95D-4B6D-A86C-415F95EF4C45}">
  <dimension ref="A1:H29"/>
  <sheetViews>
    <sheetView topLeftCell="A24" zoomScale="120" zoomScaleNormal="120" workbookViewId="0">
      <selection activeCell="A4" sqref="A4:A29"/>
    </sheetView>
  </sheetViews>
  <sheetFormatPr defaultColWidth="9.109375" defaultRowHeight="13.2" x14ac:dyDescent="0.25"/>
  <cols>
    <col min="1" max="1" width="12.88671875" style="3" customWidth="1"/>
    <col min="2" max="2" width="13" style="3" customWidth="1"/>
    <col min="3" max="3" width="11" style="3" customWidth="1"/>
    <col min="4" max="4" width="55.5546875" style="45" customWidth="1"/>
    <col min="5" max="5" width="11" style="45" customWidth="1"/>
    <col min="6" max="6" width="14" style="45" customWidth="1"/>
    <col min="7" max="7" width="16.6640625" style="45" customWidth="1"/>
    <col min="8" max="8" width="37.5546875" style="45" customWidth="1"/>
    <col min="9" max="16384" width="9.109375" style="3"/>
  </cols>
  <sheetData>
    <row r="1" spans="1:8" s="4" customFormat="1" ht="21" x14ac:dyDescent="0.3">
      <c r="A1" s="126" t="s">
        <v>396</v>
      </c>
      <c r="B1" s="127"/>
      <c r="C1" s="127"/>
      <c r="D1" s="127"/>
      <c r="E1" s="127"/>
      <c r="F1" s="127"/>
      <c r="G1" s="127"/>
      <c r="H1" s="127"/>
    </row>
    <row r="2" spans="1:8" s="14" customFormat="1" ht="30" customHeight="1" x14ac:dyDescent="0.3">
      <c r="A2" s="103" t="s">
        <v>701</v>
      </c>
      <c r="B2" s="104"/>
      <c r="C2" s="105"/>
      <c r="D2" s="49"/>
      <c r="E2" s="49"/>
      <c r="F2" s="49"/>
      <c r="G2" s="56"/>
      <c r="H2" s="56"/>
    </row>
    <row r="3" spans="1:8" s="9" customFormat="1" ht="43.2" x14ac:dyDescent="0.3">
      <c r="A3" s="100" t="s">
        <v>313</v>
      </c>
      <c r="B3" s="100" t="s">
        <v>314</v>
      </c>
      <c r="C3" s="100" t="s">
        <v>315</v>
      </c>
      <c r="D3" s="100" t="s">
        <v>316</v>
      </c>
      <c r="E3" s="101" t="s">
        <v>317</v>
      </c>
      <c r="F3" s="101" t="s">
        <v>318</v>
      </c>
      <c r="G3" s="102" t="s">
        <v>319</v>
      </c>
      <c r="H3" s="87" t="s">
        <v>320</v>
      </c>
    </row>
    <row r="4" spans="1:8" s="14" customFormat="1" ht="27.6" x14ac:dyDescent="0.3">
      <c r="A4" s="48">
        <v>150</v>
      </c>
      <c r="B4" s="11" t="s">
        <v>702</v>
      </c>
      <c r="C4" s="15" t="s">
        <v>703</v>
      </c>
      <c r="D4" s="12" t="s">
        <v>1026</v>
      </c>
      <c r="E4" s="13" t="s">
        <v>328</v>
      </c>
      <c r="F4" s="13" t="s">
        <v>332</v>
      </c>
      <c r="G4" s="16"/>
      <c r="H4" s="16"/>
    </row>
    <row r="5" spans="1:8" s="14" customFormat="1" ht="27.6" x14ac:dyDescent="0.3">
      <c r="A5" s="48">
        <v>151</v>
      </c>
      <c r="B5" s="15"/>
      <c r="C5" s="15" t="s">
        <v>704</v>
      </c>
      <c r="D5" s="12" t="s">
        <v>705</v>
      </c>
      <c r="E5" s="13" t="s">
        <v>328</v>
      </c>
      <c r="F5" s="13" t="s">
        <v>341</v>
      </c>
      <c r="G5" s="16"/>
      <c r="H5" s="16"/>
    </row>
    <row r="6" spans="1:8" s="14" customFormat="1" ht="46.5" customHeight="1" x14ac:dyDescent="0.3">
      <c r="A6" s="48">
        <v>152</v>
      </c>
      <c r="B6" s="15"/>
      <c r="C6" s="15" t="s">
        <v>706</v>
      </c>
      <c r="D6" s="12" t="s">
        <v>707</v>
      </c>
      <c r="E6" s="13" t="s">
        <v>328</v>
      </c>
      <c r="F6" s="13" t="s">
        <v>329</v>
      </c>
      <c r="G6" s="16"/>
      <c r="H6" s="16"/>
    </row>
    <row r="7" spans="1:8" s="14" customFormat="1" ht="55.2" x14ac:dyDescent="0.3">
      <c r="A7" s="48">
        <v>153</v>
      </c>
      <c r="B7" s="15"/>
      <c r="C7" s="15" t="s">
        <v>708</v>
      </c>
      <c r="D7" s="12" t="s">
        <v>709</v>
      </c>
      <c r="E7" s="13" t="s">
        <v>328</v>
      </c>
      <c r="F7" s="13" t="s">
        <v>341</v>
      </c>
      <c r="G7" s="16"/>
      <c r="H7" s="16"/>
    </row>
    <row r="8" spans="1:8" s="14" customFormat="1" ht="42.75" customHeight="1" x14ac:dyDescent="0.3">
      <c r="A8" s="48">
        <v>154</v>
      </c>
      <c r="B8" s="15"/>
      <c r="C8" s="15" t="s">
        <v>710</v>
      </c>
      <c r="D8" s="12" t="s">
        <v>1027</v>
      </c>
      <c r="E8" s="13" t="s">
        <v>328</v>
      </c>
      <c r="F8" s="13" t="s">
        <v>341</v>
      </c>
      <c r="G8" s="16"/>
      <c r="H8" s="16"/>
    </row>
    <row r="9" spans="1:8" s="14" customFormat="1" ht="62.25" customHeight="1" x14ac:dyDescent="0.3">
      <c r="A9" s="48">
        <v>155</v>
      </c>
      <c r="B9" s="15"/>
      <c r="C9" s="15" t="s">
        <v>711</v>
      </c>
      <c r="D9" s="12" t="s">
        <v>712</v>
      </c>
      <c r="E9" s="13" t="s">
        <v>328</v>
      </c>
      <c r="F9" s="13" t="s">
        <v>341</v>
      </c>
      <c r="G9" s="16"/>
      <c r="H9" s="16"/>
    </row>
    <row r="10" spans="1:8" s="14" customFormat="1" ht="61.5" customHeight="1" x14ac:dyDescent="0.3">
      <c r="A10" s="48">
        <v>156</v>
      </c>
      <c r="B10" s="15"/>
      <c r="C10" s="15" t="s">
        <v>713</v>
      </c>
      <c r="D10" s="12" t="s">
        <v>714</v>
      </c>
      <c r="E10" s="13" t="s">
        <v>328</v>
      </c>
      <c r="F10" s="13" t="s">
        <v>341</v>
      </c>
      <c r="G10" s="16"/>
      <c r="H10" s="16"/>
    </row>
    <row r="11" spans="1:8" s="14" customFormat="1" ht="96.6" x14ac:dyDescent="0.3">
      <c r="A11" s="48">
        <v>157</v>
      </c>
      <c r="B11" s="15"/>
      <c r="C11" s="15" t="s">
        <v>715</v>
      </c>
      <c r="D11" s="12" t="s">
        <v>716</v>
      </c>
      <c r="E11" s="13" t="s">
        <v>328</v>
      </c>
      <c r="F11" s="13" t="s">
        <v>341</v>
      </c>
      <c r="G11" s="16"/>
      <c r="H11" s="16"/>
    </row>
    <row r="12" spans="1:8" s="14" customFormat="1" ht="27.6" x14ac:dyDescent="0.3">
      <c r="A12" s="48">
        <v>158</v>
      </c>
      <c r="B12" s="15"/>
      <c r="C12" s="15" t="s">
        <v>717</v>
      </c>
      <c r="D12" s="12" t="s">
        <v>718</v>
      </c>
      <c r="E12" s="13" t="s">
        <v>328</v>
      </c>
      <c r="F12" s="13" t="s">
        <v>341</v>
      </c>
      <c r="G12" s="16"/>
      <c r="H12" s="16"/>
    </row>
    <row r="13" spans="1:8" s="14" customFormat="1" ht="55.2" x14ac:dyDescent="0.3">
      <c r="A13" s="48">
        <v>159</v>
      </c>
      <c r="B13" s="15"/>
      <c r="C13" s="15" t="s">
        <v>719</v>
      </c>
      <c r="D13" s="12" t="s">
        <v>720</v>
      </c>
      <c r="E13" s="13" t="s">
        <v>328</v>
      </c>
      <c r="F13" s="13" t="s">
        <v>332</v>
      </c>
      <c r="G13" s="16"/>
      <c r="H13" s="16"/>
    </row>
    <row r="14" spans="1:8" s="14" customFormat="1" ht="55.2" x14ac:dyDescent="0.3">
      <c r="A14" s="48">
        <v>160</v>
      </c>
      <c r="B14" s="15"/>
      <c r="C14" s="15" t="s">
        <v>721</v>
      </c>
      <c r="D14" s="12" t="s">
        <v>722</v>
      </c>
      <c r="E14" s="13" t="s">
        <v>328</v>
      </c>
      <c r="F14" s="13" t="s">
        <v>341</v>
      </c>
      <c r="G14" s="16"/>
      <c r="H14" s="16"/>
    </row>
    <row r="15" spans="1:8" s="14" customFormat="1" ht="27.6" x14ac:dyDescent="0.3">
      <c r="A15" s="48">
        <v>161</v>
      </c>
      <c r="B15" s="15"/>
      <c r="C15" s="15" t="s">
        <v>723</v>
      </c>
      <c r="D15" s="12" t="s">
        <v>724</v>
      </c>
      <c r="E15" s="13" t="s">
        <v>328</v>
      </c>
      <c r="F15" s="13" t="s">
        <v>341</v>
      </c>
      <c r="G15" s="16"/>
      <c r="H15" s="16"/>
    </row>
    <row r="16" spans="1:8" s="14" customFormat="1" ht="55.2" x14ac:dyDescent="0.3">
      <c r="A16" s="48">
        <v>162</v>
      </c>
      <c r="B16" s="15"/>
      <c r="C16" s="15" t="s">
        <v>725</v>
      </c>
      <c r="D16" s="12" t="s">
        <v>726</v>
      </c>
      <c r="E16" s="13" t="s">
        <v>328</v>
      </c>
      <c r="F16" s="13" t="s">
        <v>341</v>
      </c>
      <c r="G16" s="16"/>
      <c r="H16" s="16"/>
    </row>
    <row r="17" spans="1:8" s="14" customFormat="1" ht="69" x14ac:dyDescent="0.3">
      <c r="A17" s="48">
        <v>163</v>
      </c>
      <c r="B17" s="15"/>
      <c r="C17" s="15" t="s">
        <v>727</v>
      </c>
      <c r="D17" s="12" t="s">
        <v>728</v>
      </c>
      <c r="E17" s="13" t="s">
        <v>328</v>
      </c>
      <c r="F17" s="13" t="s">
        <v>341</v>
      </c>
      <c r="G17" s="16"/>
      <c r="H17" s="16"/>
    </row>
    <row r="18" spans="1:8" s="40" customFormat="1" ht="55.2" x14ac:dyDescent="0.3">
      <c r="A18" s="48">
        <v>164</v>
      </c>
      <c r="B18" s="37"/>
      <c r="C18" s="15" t="s">
        <v>729</v>
      </c>
      <c r="D18" s="38" t="s">
        <v>730</v>
      </c>
      <c r="E18" s="90" t="s">
        <v>328</v>
      </c>
      <c r="F18" s="90" t="s">
        <v>341</v>
      </c>
      <c r="G18" s="39"/>
      <c r="H18" s="39"/>
    </row>
    <row r="19" spans="1:8" s="14" customFormat="1" ht="69" x14ac:dyDescent="0.3">
      <c r="A19" s="48">
        <v>165</v>
      </c>
      <c r="B19" s="15"/>
      <c r="C19" s="15" t="s">
        <v>731</v>
      </c>
      <c r="D19" s="12" t="s">
        <v>732</v>
      </c>
      <c r="E19" s="13" t="s">
        <v>328</v>
      </c>
      <c r="F19" s="13" t="s">
        <v>341</v>
      </c>
      <c r="G19" s="16"/>
      <c r="H19" s="16"/>
    </row>
    <row r="20" spans="1:8" s="14" customFormat="1" ht="44.25" customHeight="1" x14ac:dyDescent="0.3">
      <c r="A20" s="48">
        <v>166</v>
      </c>
      <c r="B20" s="15"/>
      <c r="C20" s="15" t="s">
        <v>733</v>
      </c>
      <c r="D20" s="12" t="s">
        <v>1028</v>
      </c>
      <c r="E20" s="13" t="s">
        <v>328</v>
      </c>
      <c r="F20" s="13" t="s">
        <v>341</v>
      </c>
      <c r="G20" s="16"/>
      <c r="H20" s="16"/>
    </row>
    <row r="21" spans="1:8" s="14" customFormat="1" ht="90" customHeight="1" x14ac:dyDescent="0.3">
      <c r="A21" s="48">
        <v>167</v>
      </c>
      <c r="B21" s="15"/>
      <c r="C21" s="15" t="s">
        <v>734</v>
      </c>
      <c r="D21" s="12" t="s">
        <v>735</v>
      </c>
      <c r="E21" s="13" t="s">
        <v>328</v>
      </c>
      <c r="F21" s="13" t="s">
        <v>341</v>
      </c>
      <c r="G21" s="16"/>
      <c r="H21" s="16"/>
    </row>
    <row r="22" spans="1:8" s="14" customFormat="1" ht="41.4" x14ac:dyDescent="0.3">
      <c r="A22" s="48">
        <v>168</v>
      </c>
      <c r="B22" s="15"/>
      <c r="C22" s="15" t="s">
        <v>736</v>
      </c>
      <c r="D22" s="12" t="s">
        <v>737</v>
      </c>
      <c r="E22" s="13" t="s">
        <v>328</v>
      </c>
      <c r="F22" s="13" t="s">
        <v>341</v>
      </c>
      <c r="G22" s="16"/>
      <c r="H22" s="16"/>
    </row>
    <row r="23" spans="1:8" s="14" customFormat="1" ht="102.75" customHeight="1" x14ac:dyDescent="0.3">
      <c r="A23" s="48">
        <v>169</v>
      </c>
      <c r="B23" s="15"/>
      <c r="C23" s="15" t="s">
        <v>738</v>
      </c>
      <c r="D23" s="12" t="s">
        <v>739</v>
      </c>
      <c r="E23" s="13" t="s">
        <v>328</v>
      </c>
      <c r="F23" s="13" t="s">
        <v>341</v>
      </c>
      <c r="G23" s="16"/>
      <c r="H23" s="16"/>
    </row>
    <row r="24" spans="1:8" s="14" customFormat="1" ht="27.6" x14ac:dyDescent="0.3">
      <c r="A24" s="48">
        <v>170</v>
      </c>
      <c r="B24" s="15"/>
      <c r="C24" s="15" t="s">
        <v>740</v>
      </c>
      <c r="D24" s="12" t="s">
        <v>741</v>
      </c>
      <c r="E24" s="13" t="s">
        <v>328</v>
      </c>
      <c r="F24" s="13" t="s">
        <v>341</v>
      </c>
      <c r="G24" s="16"/>
      <c r="H24" s="16"/>
    </row>
    <row r="25" spans="1:8" s="14" customFormat="1" ht="69" x14ac:dyDescent="0.3">
      <c r="A25" s="48">
        <v>171</v>
      </c>
      <c r="B25" s="15"/>
      <c r="C25" s="15" t="s">
        <v>742</v>
      </c>
      <c r="D25" s="12" t="s">
        <v>743</v>
      </c>
      <c r="E25" s="13" t="s">
        <v>328</v>
      </c>
      <c r="F25" s="13" t="s">
        <v>341</v>
      </c>
      <c r="G25" s="16"/>
      <c r="H25" s="16"/>
    </row>
    <row r="26" spans="1:8" s="14" customFormat="1" ht="207" x14ac:dyDescent="0.3">
      <c r="A26" s="48">
        <v>172</v>
      </c>
      <c r="B26" s="15"/>
      <c r="C26" s="15" t="s">
        <v>744</v>
      </c>
      <c r="D26" s="12" t="s">
        <v>1029</v>
      </c>
      <c r="E26" s="13" t="s">
        <v>328</v>
      </c>
      <c r="F26" s="13" t="s">
        <v>332</v>
      </c>
      <c r="G26" s="16"/>
      <c r="H26" s="16"/>
    </row>
    <row r="27" spans="1:8" s="14" customFormat="1" ht="57.75" customHeight="1" x14ac:dyDescent="0.3">
      <c r="A27" s="48">
        <v>173</v>
      </c>
      <c r="B27" s="15"/>
      <c r="C27" s="15" t="s">
        <v>745</v>
      </c>
      <c r="D27" s="12" t="s">
        <v>746</v>
      </c>
      <c r="E27" s="13" t="s">
        <v>328</v>
      </c>
      <c r="F27" s="13" t="s">
        <v>332</v>
      </c>
      <c r="G27" s="16"/>
      <c r="H27" s="16"/>
    </row>
    <row r="28" spans="1:8" s="14" customFormat="1" ht="41.4" x14ac:dyDescent="0.3">
      <c r="A28" s="48">
        <v>174</v>
      </c>
      <c r="B28" s="36"/>
      <c r="C28" s="15" t="s">
        <v>747</v>
      </c>
      <c r="D28" s="12" t="s">
        <v>748</v>
      </c>
      <c r="E28" s="13" t="s">
        <v>328</v>
      </c>
      <c r="F28" s="13" t="s">
        <v>341</v>
      </c>
      <c r="G28" s="16"/>
      <c r="H28" s="16"/>
    </row>
    <row r="29" spans="1:8" s="14" customFormat="1" ht="41.4" x14ac:dyDescent="0.3">
      <c r="A29" s="48">
        <v>175</v>
      </c>
      <c r="B29" s="36"/>
      <c r="C29" s="15" t="s">
        <v>749</v>
      </c>
      <c r="D29" s="12" t="s">
        <v>750</v>
      </c>
      <c r="E29" s="13" t="s">
        <v>328</v>
      </c>
      <c r="F29" s="13" t="s">
        <v>332</v>
      </c>
      <c r="G29" s="16"/>
      <c r="H29" s="16"/>
    </row>
  </sheetData>
  <mergeCells count="1">
    <mergeCell ref="A1:H1"/>
  </mergeCells>
  <phoneticPr fontId="18" type="noConversion"/>
  <pageMargins left="0.7" right="0.7" top="0.75" bottom="0.75" header="0.3" footer="0.3"/>
  <pageSetup orientation="portrait" horizontalDpi="300" verticalDpi="300"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6EAE2-C12C-47D3-8814-0C1254F87162}">
  <sheetPr>
    <tabColor rgb="FFC00000"/>
  </sheetPr>
  <dimension ref="A1:T20"/>
  <sheetViews>
    <sheetView zoomScaleNormal="100" workbookViewId="0">
      <pane xSplit="17" ySplit="3" topLeftCell="R4" activePane="bottomRight" state="frozen"/>
      <selection pane="topRight" activeCell="R1" sqref="R1"/>
      <selection pane="bottomLeft" activeCell="A3" sqref="A3"/>
      <selection pane="bottomRight" activeCell="A5" sqref="A5:XFD5"/>
    </sheetView>
  </sheetViews>
  <sheetFormatPr defaultColWidth="9.109375" defaultRowHeight="13.2" x14ac:dyDescent="0.25"/>
  <cols>
    <col min="1" max="1" width="12.88671875" style="3" customWidth="1"/>
    <col min="2" max="2" width="9.109375" style="3"/>
    <col min="3" max="4" width="11" style="3" customWidth="1"/>
    <col min="5" max="5" width="36" style="3" customWidth="1"/>
    <col min="6" max="6" width="17" style="3" hidden="1" customWidth="1"/>
    <col min="7" max="7" width="19.88671875" style="3" hidden="1" customWidth="1"/>
    <col min="8" max="8" width="14.6640625" style="3" hidden="1" customWidth="1"/>
    <col min="9" max="9" width="11.6640625" style="3" hidden="1" customWidth="1"/>
    <col min="10" max="10" width="13.44140625" style="3" hidden="1" customWidth="1"/>
    <col min="11" max="11" width="15" style="3" hidden="1" customWidth="1"/>
    <col min="12" max="12" width="17.109375" style="3" hidden="1" customWidth="1"/>
    <col min="13" max="13" width="18.109375" style="3" hidden="1" customWidth="1"/>
    <col min="14" max="14" width="14" style="3" hidden="1" customWidth="1"/>
    <col min="15" max="15" width="19" style="3" hidden="1" customWidth="1"/>
    <col min="16" max="16" width="28.33203125" style="3" customWidth="1"/>
    <col min="17" max="17" width="36.6640625" style="3" customWidth="1"/>
    <col min="18" max="16384" width="9.109375" style="3"/>
  </cols>
  <sheetData>
    <row r="1" spans="1:20" s="14" customFormat="1" ht="30" customHeight="1" thickBot="1" x14ac:dyDescent="0.35">
      <c r="A1" s="48"/>
      <c r="B1" s="129" t="str" cm="1">
        <f t="array" aca="1" ref="B1" ca="1">MID(CELL("filename",A1),FIND("]",CELL("filename",A1))+1,255)</f>
        <v>8 MCT-MCU Technology</v>
      </c>
      <c r="C1" s="130"/>
      <c r="D1" s="130"/>
      <c r="E1" s="49"/>
      <c r="F1" s="56"/>
      <c r="G1" s="56"/>
      <c r="H1" s="56"/>
      <c r="I1" s="56"/>
      <c r="J1" s="56"/>
      <c r="K1" s="56"/>
      <c r="L1" s="56"/>
      <c r="M1" s="56"/>
      <c r="N1" s="56"/>
      <c r="O1" s="56"/>
      <c r="P1" s="56"/>
      <c r="Q1" s="56"/>
    </row>
    <row r="2" spans="1:20" s="4" customFormat="1" ht="21" x14ac:dyDescent="0.3">
      <c r="A2" s="126" t="s">
        <v>559</v>
      </c>
      <c r="B2" s="127"/>
      <c r="C2" s="127"/>
      <c r="D2" s="127"/>
      <c r="E2" s="127"/>
      <c r="F2" s="127"/>
      <c r="G2" s="127"/>
      <c r="H2" s="127"/>
      <c r="I2" s="127"/>
      <c r="J2" s="127"/>
      <c r="K2" s="127"/>
      <c r="L2" s="127"/>
      <c r="M2" s="127"/>
      <c r="N2" s="127"/>
      <c r="O2" s="127"/>
      <c r="P2" s="127"/>
      <c r="Q2" s="128"/>
    </row>
    <row r="3" spans="1:20" s="9" customFormat="1" ht="43.2" x14ac:dyDescent="0.3">
      <c r="A3" s="5" t="s">
        <v>313</v>
      </c>
      <c r="B3" s="6" t="s">
        <v>314</v>
      </c>
      <c r="C3" s="6" t="s">
        <v>315</v>
      </c>
      <c r="D3" s="6" t="s">
        <v>560</v>
      </c>
      <c r="E3" s="7" t="s">
        <v>316</v>
      </c>
      <c r="F3" s="8" t="s">
        <v>319</v>
      </c>
      <c r="G3" s="8" t="s">
        <v>320</v>
      </c>
      <c r="H3" s="7" t="s">
        <v>317</v>
      </c>
      <c r="I3" s="7" t="s">
        <v>561</v>
      </c>
      <c r="J3" s="7" t="s">
        <v>562</v>
      </c>
      <c r="K3" s="7" t="s">
        <v>563</v>
      </c>
      <c r="L3" s="7" t="s">
        <v>564</v>
      </c>
      <c r="M3" s="7" t="s">
        <v>565</v>
      </c>
      <c r="N3" s="7" t="s">
        <v>566</v>
      </c>
      <c r="O3" s="7" t="s">
        <v>567</v>
      </c>
      <c r="P3" s="7" t="s">
        <v>568</v>
      </c>
      <c r="Q3" s="7" t="s">
        <v>580</v>
      </c>
      <c r="S3" s="10"/>
      <c r="T3" s="10"/>
    </row>
    <row r="4" spans="1:20" s="14" customFormat="1" ht="69" x14ac:dyDescent="0.3">
      <c r="A4" s="11"/>
      <c r="B4" s="15" t="s">
        <v>751</v>
      </c>
      <c r="C4" s="15" t="s">
        <v>752</v>
      </c>
      <c r="D4" s="15" t="s">
        <v>753</v>
      </c>
      <c r="E4" s="12" t="s">
        <v>754</v>
      </c>
      <c r="F4" s="16"/>
      <c r="G4" s="16"/>
      <c r="H4" s="16"/>
      <c r="I4" s="16"/>
      <c r="J4" s="16"/>
      <c r="K4" s="16"/>
      <c r="L4" s="16"/>
      <c r="M4" s="16"/>
      <c r="N4" s="16"/>
      <c r="O4" s="16"/>
      <c r="P4" s="23"/>
      <c r="Q4" s="23" t="s">
        <v>755</v>
      </c>
    </row>
    <row r="5" spans="1:20" s="14" customFormat="1" ht="13.8" x14ac:dyDescent="0.3">
      <c r="A5" s="11"/>
      <c r="B5" s="15"/>
      <c r="C5" s="15" t="s">
        <v>756</v>
      </c>
      <c r="D5" s="15"/>
      <c r="E5" s="12"/>
      <c r="F5" s="16"/>
      <c r="G5" s="16"/>
      <c r="H5" s="16"/>
      <c r="I5" s="16"/>
      <c r="J5" s="16"/>
      <c r="K5" s="16"/>
      <c r="L5" s="16"/>
      <c r="M5" s="16"/>
      <c r="N5" s="16"/>
      <c r="O5" s="16"/>
      <c r="P5" s="23"/>
      <c r="Q5" s="23"/>
    </row>
    <row r="6" spans="1:20" s="14" customFormat="1" ht="13.8" x14ac:dyDescent="0.3">
      <c r="A6" s="11"/>
      <c r="B6" s="15"/>
      <c r="C6" s="15" t="s">
        <v>757</v>
      </c>
      <c r="D6" s="15"/>
      <c r="E6" s="12"/>
      <c r="F6" s="16"/>
      <c r="G6" s="16"/>
      <c r="H6" s="16"/>
      <c r="I6" s="16"/>
      <c r="J6" s="16"/>
      <c r="K6" s="16"/>
      <c r="L6" s="16"/>
      <c r="M6" s="16"/>
      <c r="N6" s="16"/>
      <c r="O6" s="16"/>
      <c r="P6" s="23"/>
      <c r="Q6" s="23"/>
    </row>
    <row r="7" spans="1:20" s="14" customFormat="1" ht="13.8" x14ac:dyDescent="0.3">
      <c r="A7" s="11"/>
      <c r="B7" s="15"/>
      <c r="C7" s="15" t="s">
        <v>758</v>
      </c>
      <c r="D7" s="15"/>
      <c r="E7" s="12"/>
      <c r="F7" s="16"/>
      <c r="G7" s="16"/>
      <c r="H7" s="16"/>
      <c r="I7" s="16"/>
      <c r="J7" s="16"/>
      <c r="K7" s="16"/>
      <c r="L7" s="16"/>
      <c r="M7" s="16"/>
      <c r="N7" s="16"/>
      <c r="O7" s="16"/>
      <c r="P7" s="23"/>
      <c r="Q7" s="23"/>
    </row>
    <row r="8" spans="1:20" s="14" customFormat="1" ht="13.8" x14ac:dyDescent="0.3">
      <c r="A8" s="11"/>
      <c r="B8" s="15"/>
      <c r="C8" s="15" t="s">
        <v>759</v>
      </c>
      <c r="D8" s="15"/>
      <c r="E8" s="12"/>
      <c r="F8" s="16"/>
      <c r="G8" s="16"/>
      <c r="H8" s="16"/>
      <c r="I8" s="16"/>
      <c r="J8" s="16"/>
      <c r="K8" s="16"/>
      <c r="L8" s="16"/>
      <c r="M8" s="16"/>
      <c r="N8" s="16"/>
      <c r="O8" s="16"/>
      <c r="P8" s="23"/>
      <c r="Q8" s="23"/>
    </row>
    <row r="9" spans="1:20" s="14" customFormat="1" ht="13.8" x14ac:dyDescent="0.3">
      <c r="A9" s="11"/>
      <c r="B9" s="15"/>
      <c r="C9" s="15" t="s">
        <v>760</v>
      </c>
      <c r="D9" s="15"/>
      <c r="E9" s="12"/>
      <c r="F9" s="16"/>
      <c r="G9" s="16"/>
      <c r="H9" s="16"/>
      <c r="I9" s="16"/>
      <c r="J9" s="16"/>
      <c r="K9" s="16"/>
      <c r="L9" s="16"/>
      <c r="M9" s="16"/>
      <c r="N9" s="16"/>
      <c r="O9" s="16"/>
      <c r="P9" s="23"/>
      <c r="Q9" s="23"/>
    </row>
    <row r="10" spans="1:20" s="14" customFormat="1" ht="13.8" x14ac:dyDescent="0.3">
      <c r="A10" s="11"/>
      <c r="B10" s="15"/>
      <c r="C10" s="15" t="s">
        <v>761</v>
      </c>
      <c r="D10" s="15"/>
      <c r="E10" s="12"/>
      <c r="F10" s="16"/>
      <c r="G10" s="16"/>
      <c r="H10" s="16"/>
      <c r="I10" s="16"/>
      <c r="J10" s="16"/>
      <c r="K10" s="16"/>
      <c r="L10" s="16"/>
      <c r="M10" s="16"/>
      <c r="N10" s="16"/>
      <c r="O10" s="16"/>
      <c r="P10" s="23"/>
      <c r="Q10" s="23"/>
    </row>
    <row r="11" spans="1:20" s="14" customFormat="1" ht="13.8" x14ac:dyDescent="0.3">
      <c r="A11" s="11"/>
      <c r="B11" s="15"/>
      <c r="C11" s="15" t="s">
        <v>762</v>
      </c>
      <c r="D11" s="15"/>
      <c r="E11" s="12"/>
      <c r="F11" s="16"/>
      <c r="G11" s="16"/>
      <c r="H11" s="16"/>
      <c r="I11" s="16"/>
      <c r="J11" s="16"/>
      <c r="K11" s="16"/>
      <c r="L11" s="16"/>
      <c r="M11" s="16"/>
      <c r="N11" s="16"/>
      <c r="O11" s="16"/>
      <c r="P11" s="23"/>
      <c r="Q11" s="23"/>
    </row>
    <row r="12" spans="1:20" s="14" customFormat="1" ht="13.8" x14ac:dyDescent="0.3">
      <c r="A12" s="11"/>
      <c r="B12" s="15"/>
      <c r="C12" s="15"/>
      <c r="D12" s="15"/>
      <c r="E12" s="12"/>
      <c r="F12" s="16"/>
      <c r="G12" s="16"/>
      <c r="H12" s="16"/>
      <c r="I12" s="16"/>
      <c r="J12" s="16"/>
      <c r="K12" s="16"/>
      <c r="L12" s="16"/>
      <c r="M12" s="16"/>
      <c r="N12" s="16"/>
      <c r="O12" s="16"/>
      <c r="P12" s="23"/>
      <c r="Q12" s="23"/>
    </row>
    <row r="13" spans="1:20" s="14" customFormat="1" ht="13.8" x14ac:dyDescent="0.3">
      <c r="A13" s="11"/>
      <c r="B13" s="15"/>
      <c r="C13" s="15"/>
      <c r="D13" s="15"/>
      <c r="E13" s="12"/>
      <c r="F13" s="16"/>
      <c r="G13" s="16"/>
      <c r="H13" s="16"/>
      <c r="I13" s="16"/>
      <c r="J13" s="16"/>
      <c r="K13" s="16"/>
      <c r="L13" s="16"/>
      <c r="M13" s="16"/>
      <c r="N13" s="16"/>
      <c r="O13" s="16"/>
      <c r="P13" s="23"/>
      <c r="Q13" s="23"/>
    </row>
    <row r="14" spans="1:20" s="14" customFormat="1" ht="13.8" x14ac:dyDescent="0.3">
      <c r="A14" s="11"/>
      <c r="B14" s="15"/>
      <c r="C14" s="15"/>
      <c r="D14" s="15"/>
      <c r="E14" s="12"/>
      <c r="F14" s="16"/>
      <c r="G14" s="16"/>
      <c r="H14" s="16"/>
      <c r="I14" s="16"/>
      <c r="J14" s="16"/>
      <c r="K14" s="16"/>
      <c r="L14" s="16"/>
      <c r="M14" s="16"/>
      <c r="N14" s="16"/>
      <c r="O14" s="16"/>
      <c r="P14" s="23"/>
      <c r="Q14" s="23"/>
    </row>
    <row r="15" spans="1:20" s="14" customFormat="1" ht="13.8" x14ac:dyDescent="0.3">
      <c r="A15" s="11"/>
      <c r="B15" s="15"/>
      <c r="C15" s="15"/>
      <c r="D15" s="15"/>
      <c r="E15" s="12"/>
      <c r="F15" s="16"/>
      <c r="G15" s="16"/>
      <c r="H15" s="16"/>
      <c r="I15" s="16"/>
      <c r="J15" s="16"/>
      <c r="K15" s="16"/>
      <c r="L15" s="16"/>
      <c r="M15" s="16"/>
      <c r="N15" s="16"/>
      <c r="O15" s="16"/>
      <c r="P15" s="23"/>
      <c r="Q15" s="23"/>
    </row>
    <row r="16" spans="1:20" s="14" customFormat="1" ht="13.8" x14ac:dyDescent="0.3">
      <c r="A16" s="11"/>
      <c r="B16" s="15"/>
      <c r="C16" s="15"/>
      <c r="D16" s="15"/>
      <c r="E16" s="12"/>
      <c r="F16" s="16"/>
      <c r="G16" s="16"/>
      <c r="H16" s="16"/>
      <c r="I16" s="16"/>
      <c r="J16" s="16"/>
      <c r="K16" s="16"/>
      <c r="L16" s="16"/>
      <c r="M16" s="16"/>
      <c r="N16" s="16"/>
      <c r="O16" s="16"/>
      <c r="P16" s="23"/>
      <c r="Q16" s="23"/>
    </row>
    <row r="17" spans="1:17" s="14" customFormat="1" ht="13.8" x14ac:dyDescent="0.3">
      <c r="A17" s="11"/>
      <c r="B17" s="15"/>
      <c r="C17" s="15"/>
      <c r="D17" s="15"/>
      <c r="E17" s="12"/>
      <c r="F17" s="16"/>
      <c r="G17" s="16"/>
      <c r="H17" s="16"/>
      <c r="I17" s="16"/>
      <c r="J17" s="16"/>
      <c r="K17" s="16"/>
      <c r="L17" s="16"/>
      <c r="M17" s="16"/>
      <c r="N17" s="16"/>
      <c r="O17" s="16"/>
      <c r="P17" s="23"/>
      <c r="Q17" s="23"/>
    </row>
    <row r="18" spans="1:17" s="14" customFormat="1" ht="13.8" x14ac:dyDescent="0.3">
      <c r="A18" s="11"/>
      <c r="B18" s="15"/>
      <c r="C18" s="15"/>
      <c r="D18" s="15"/>
      <c r="E18" s="12"/>
      <c r="F18" s="16"/>
      <c r="G18" s="16"/>
      <c r="H18" s="16"/>
      <c r="I18" s="16"/>
      <c r="J18" s="16"/>
      <c r="K18" s="16"/>
      <c r="L18" s="16"/>
      <c r="M18" s="16"/>
      <c r="N18" s="16"/>
      <c r="O18" s="16"/>
      <c r="P18" s="23"/>
      <c r="Q18" s="23"/>
    </row>
    <row r="19" spans="1:17" s="14" customFormat="1" ht="13.8" x14ac:dyDescent="0.3">
      <c r="A19" s="11"/>
      <c r="B19" s="15"/>
      <c r="C19" s="15"/>
      <c r="D19" s="15"/>
      <c r="E19" s="12"/>
      <c r="F19" s="16"/>
      <c r="G19" s="16"/>
      <c r="H19" s="16"/>
      <c r="I19" s="16"/>
      <c r="J19" s="16"/>
      <c r="K19" s="16"/>
      <c r="L19" s="16"/>
      <c r="M19" s="16"/>
      <c r="N19" s="16"/>
      <c r="O19" s="16"/>
      <c r="P19" s="23"/>
      <c r="Q19" s="23"/>
    </row>
    <row r="20" spans="1:17" x14ac:dyDescent="0.25">
      <c r="E20" s="3">
        <f>COUNTIF(E4:E19,"&lt;&gt;")</f>
        <v>1</v>
      </c>
    </row>
  </sheetData>
  <mergeCells count="2">
    <mergeCell ref="A2:Q2"/>
    <mergeCell ref="B1:D1"/>
  </mergeCells>
  <phoneticPr fontId="18" type="noConversion"/>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644E4-4CEC-4B70-93A8-5692BB87B35E}">
  <dimension ref="A1:H7"/>
  <sheetViews>
    <sheetView zoomScale="120" zoomScaleNormal="120" workbookViewId="0">
      <selection activeCell="D4" sqref="D4"/>
    </sheetView>
  </sheetViews>
  <sheetFormatPr defaultColWidth="9.109375" defaultRowHeight="13.2" x14ac:dyDescent="0.25"/>
  <cols>
    <col min="1" max="1" width="12.88671875" style="3" customWidth="1"/>
    <col min="2" max="2" width="9.109375" style="3"/>
    <col min="3" max="3" width="11" style="3" customWidth="1"/>
    <col min="4" max="4" width="46.6640625" style="3" customWidth="1"/>
    <col min="5" max="5" width="10.33203125" style="3" customWidth="1"/>
    <col min="6" max="6" width="13.33203125" style="3" customWidth="1"/>
    <col min="7" max="7" width="17" style="3" customWidth="1"/>
    <col min="8" max="8" width="40.5546875" style="3" customWidth="1"/>
    <col min="9" max="16384" width="9.109375" style="3"/>
  </cols>
  <sheetData>
    <row r="1" spans="1:8" s="4" customFormat="1" ht="21" x14ac:dyDescent="0.3">
      <c r="A1" s="118" t="s">
        <v>396</v>
      </c>
      <c r="B1" s="119"/>
      <c r="C1" s="119"/>
      <c r="D1" s="119"/>
      <c r="E1" s="119"/>
      <c r="F1" s="119"/>
      <c r="G1" s="119"/>
      <c r="H1" s="119"/>
    </row>
    <row r="2" spans="1:8" s="14" customFormat="1" ht="30" customHeight="1" x14ac:dyDescent="0.3">
      <c r="A2" s="124" t="s">
        <v>763</v>
      </c>
      <c r="B2" s="125"/>
      <c r="C2" s="125"/>
      <c r="D2" s="49"/>
      <c r="E2" s="49"/>
      <c r="F2" s="49"/>
      <c r="G2" s="56"/>
      <c r="H2" s="56"/>
    </row>
    <row r="3" spans="1:8" s="9" customFormat="1" ht="43.2" x14ac:dyDescent="0.3">
      <c r="A3" s="100" t="s">
        <v>313</v>
      </c>
      <c r="B3" s="100" t="s">
        <v>314</v>
      </c>
      <c r="C3" s="100" t="s">
        <v>315</v>
      </c>
      <c r="D3" s="100" t="s">
        <v>316</v>
      </c>
      <c r="E3" s="101" t="s">
        <v>317</v>
      </c>
      <c r="F3" s="101" t="s">
        <v>318</v>
      </c>
      <c r="G3" s="102" t="s">
        <v>319</v>
      </c>
      <c r="H3" s="87" t="s">
        <v>320</v>
      </c>
    </row>
    <row r="4" spans="1:8" s="14" customFormat="1" ht="151.80000000000001" x14ac:dyDescent="0.3">
      <c r="A4" s="48">
        <v>176</v>
      </c>
      <c r="B4" s="11" t="s">
        <v>764</v>
      </c>
      <c r="C4" s="15" t="s">
        <v>765</v>
      </c>
      <c r="D4" s="107" t="s">
        <v>766</v>
      </c>
      <c r="E4" s="92" t="s">
        <v>328</v>
      </c>
      <c r="F4" s="92" t="s">
        <v>332</v>
      </c>
      <c r="G4" s="16"/>
      <c r="H4" s="16"/>
    </row>
    <row r="5" spans="1:8" s="14" customFormat="1" ht="41.4" x14ac:dyDescent="0.3">
      <c r="A5" s="48">
        <v>177</v>
      </c>
      <c r="B5" s="15"/>
      <c r="C5" s="15" t="s">
        <v>767</v>
      </c>
      <c r="D5" s="86" t="s">
        <v>768</v>
      </c>
      <c r="E5" s="92" t="s">
        <v>328</v>
      </c>
      <c r="F5" s="92" t="s">
        <v>341</v>
      </c>
      <c r="G5" s="16"/>
      <c r="H5" s="16"/>
    </row>
    <row r="6" spans="1:8" s="14" customFormat="1" ht="69" x14ac:dyDescent="0.3">
      <c r="A6" s="48">
        <v>178</v>
      </c>
      <c r="B6" s="15"/>
      <c r="C6" s="15" t="s">
        <v>769</v>
      </c>
      <c r="D6" s="86" t="s">
        <v>770</v>
      </c>
      <c r="E6" s="92" t="s">
        <v>328</v>
      </c>
      <c r="F6" s="92" t="s">
        <v>332</v>
      </c>
      <c r="G6" s="16"/>
      <c r="H6" s="16"/>
    </row>
    <row r="7" spans="1:8" s="14" customFormat="1" ht="41.4" x14ac:dyDescent="0.3">
      <c r="A7" s="48">
        <v>179</v>
      </c>
      <c r="B7" s="36"/>
      <c r="C7" s="36" t="s">
        <v>771</v>
      </c>
      <c r="D7" s="86" t="s">
        <v>772</v>
      </c>
      <c r="E7" s="92" t="s">
        <v>328</v>
      </c>
      <c r="F7" s="92" t="s">
        <v>329</v>
      </c>
      <c r="G7" s="16"/>
      <c r="H7" s="16"/>
    </row>
  </sheetData>
  <mergeCells count="2">
    <mergeCell ref="A1:H1"/>
    <mergeCell ref="A2:C2"/>
  </mergeCells>
  <phoneticPr fontId="18" type="noConversion"/>
  <pageMargins left="0.7" right="0.7" top="0.75" bottom="0.75" header="0.3" footer="0.3"/>
  <pageSetup orientation="portrait"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8C02B-8AA9-4B66-8A08-E4FD62BA3188}">
  <sheetPr>
    <tabColor rgb="FFC00000"/>
    <pageSetUpPr fitToPage="1"/>
  </sheetPr>
  <dimension ref="A1:Q27"/>
  <sheetViews>
    <sheetView zoomScaleNormal="100" zoomScaleSheetLayoutView="90" zoomScalePageLayoutView="55" workbookViewId="0">
      <pane xSplit="17" ySplit="3" topLeftCell="R4" activePane="bottomRight" state="frozen"/>
      <selection pane="topRight" activeCell="R1" sqref="R1"/>
      <selection pane="bottomLeft" activeCell="A3" sqref="A3"/>
      <selection pane="bottomRight" activeCell="E4" sqref="E4"/>
    </sheetView>
  </sheetViews>
  <sheetFormatPr defaultColWidth="9.109375" defaultRowHeight="13.2" x14ac:dyDescent="0.3"/>
  <cols>
    <col min="1" max="4" width="12.6640625" style="17" customWidth="1"/>
    <col min="5" max="5" width="65.6640625" style="18" customWidth="1"/>
    <col min="6" max="7" width="18.6640625" style="19" hidden="1" customWidth="1"/>
    <col min="8" max="11" width="13.6640625" style="19" hidden="1" customWidth="1"/>
    <col min="12" max="12" width="16.33203125" style="19" hidden="1" customWidth="1"/>
    <col min="13" max="15" width="13.6640625" style="19" hidden="1" customWidth="1"/>
    <col min="16" max="16" width="13.6640625" style="19" customWidth="1"/>
    <col min="17" max="17" width="35.5546875" style="19" customWidth="1"/>
    <col min="18" max="16384" width="9.109375" style="14"/>
  </cols>
  <sheetData>
    <row r="1" spans="1:17" ht="30" customHeight="1" thickBot="1" x14ac:dyDescent="0.35">
      <c r="A1" s="48"/>
      <c r="B1" s="129" t="str" cm="1">
        <f t="array" aca="1" ref="B1" ca="1">MID(CELL("filename",A1),FIND("]",CELL("filename",A1))+1,255)</f>
        <v xml:space="preserve">10 Crisis Stabilization Center </v>
      </c>
      <c r="C1" s="130"/>
      <c r="D1" s="130"/>
      <c r="E1" s="49"/>
      <c r="F1" s="56"/>
      <c r="G1" s="56"/>
      <c r="H1" s="56"/>
      <c r="I1" s="56"/>
      <c r="J1" s="56"/>
      <c r="K1" s="56"/>
      <c r="L1" s="56"/>
      <c r="M1" s="56"/>
      <c r="N1" s="56"/>
      <c r="O1" s="56"/>
      <c r="P1" s="56"/>
      <c r="Q1" s="56"/>
    </row>
    <row r="2" spans="1:17" s="4" customFormat="1" ht="21" x14ac:dyDescent="0.3">
      <c r="A2" s="126" t="s">
        <v>559</v>
      </c>
      <c r="B2" s="127"/>
      <c r="C2" s="127"/>
      <c r="D2" s="127"/>
      <c r="E2" s="127"/>
      <c r="F2" s="127"/>
      <c r="G2" s="127"/>
      <c r="H2" s="127"/>
      <c r="I2" s="127"/>
      <c r="J2" s="127"/>
      <c r="K2" s="127"/>
      <c r="L2" s="127"/>
      <c r="M2" s="127"/>
      <c r="N2" s="127"/>
      <c r="O2" s="127"/>
      <c r="P2" s="127"/>
      <c r="Q2" s="128"/>
    </row>
    <row r="3" spans="1:17" s="9" customFormat="1" ht="43.2" x14ac:dyDescent="0.3">
      <c r="A3" s="5" t="s">
        <v>313</v>
      </c>
      <c r="B3" s="6" t="s">
        <v>314</v>
      </c>
      <c r="C3" s="6" t="s">
        <v>315</v>
      </c>
      <c r="D3" s="6" t="s">
        <v>560</v>
      </c>
      <c r="E3" s="7" t="s">
        <v>316</v>
      </c>
      <c r="F3" s="8" t="s">
        <v>319</v>
      </c>
      <c r="G3" s="8" t="s">
        <v>320</v>
      </c>
      <c r="H3" s="7" t="s">
        <v>317</v>
      </c>
      <c r="I3" s="7" t="s">
        <v>561</v>
      </c>
      <c r="J3" s="7" t="s">
        <v>562</v>
      </c>
      <c r="K3" s="7" t="s">
        <v>563</v>
      </c>
      <c r="L3" s="7" t="s">
        <v>564</v>
      </c>
      <c r="M3" s="7" t="s">
        <v>565</v>
      </c>
      <c r="N3" s="7" t="s">
        <v>566</v>
      </c>
      <c r="O3" s="7" t="s">
        <v>567</v>
      </c>
      <c r="P3" s="7" t="s">
        <v>568</v>
      </c>
      <c r="Q3" s="7" t="s">
        <v>580</v>
      </c>
    </row>
    <row r="4" spans="1:17" ht="27.6" x14ac:dyDescent="0.3">
      <c r="A4" s="11"/>
      <c r="B4" s="15" t="s">
        <v>773</v>
      </c>
      <c r="C4" s="15" t="s">
        <v>774</v>
      </c>
      <c r="D4" s="15"/>
      <c r="E4" s="12"/>
      <c r="F4" s="16"/>
      <c r="G4" s="16"/>
      <c r="H4" s="16"/>
      <c r="I4" s="16"/>
      <c r="J4" s="16"/>
      <c r="K4" s="16"/>
      <c r="L4" s="16"/>
      <c r="M4" s="16"/>
      <c r="N4" s="16"/>
      <c r="O4" s="16"/>
      <c r="P4" s="16" t="s">
        <v>775</v>
      </c>
      <c r="Q4" s="16"/>
    </row>
    <row r="5" spans="1:17" ht="13.8" x14ac:dyDescent="0.3">
      <c r="A5" s="11"/>
      <c r="B5" s="15"/>
      <c r="C5" s="15" t="s">
        <v>776</v>
      </c>
      <c r="D5" s="15"/>
      <c r="E5" s="12"/>
      <c r="F5" s="16"/>
      <c r="G5" s="16"/>
      <c r="H5" s="16"/>
      <c r="I5" s="16"/>
      <c r="J5" s="16"/>
      <c r="K5" s="16"/>
      <c r="L5" s="16"/>
      <c r="M5" s="16"/>
      <c r="N5" s="16"/>
      <c r="O5" s="16"/>
      <c r="P5" s="16" t="s">
        <v>777</v>
      </c>
      <c r="Q5" s="16"/>
    </row>
    <row r="6" spans="1:17" ht="13.8" x14ac:dyDescent="0.3">
      <c r="A6" s="11"/>
      <c r="B6" s="15"/>
      <c r="C6" s="15" t="s">
        <v>778</v>
      </c>
      <c r="D6" s="15"/>
      <c r="E6" s="12"/>
      <c r="F6" s="16"/>
      <c r="G6" s="16"/>
      <c r="H6" s="16"/>
      <c r="I6" s="16"/>
      <c r="J6" s="16"/>
      <c r="K6" s="16"/>
      <c r="L6" s="16"/>
      <c r="M6" s="16"/>
      <c r="N6" s="16"/>
      <c r="O6" s="16"/>
      <c r="P6" s="16"/>
      <c r="Q6" s="16"/>
    </row>
    <row r="7" spans="1:17" ht="13.8" x14ac:dyDescent="0.3">
      <c r="A7" s="11"/>
      <c r="B7" s="15"/>
      <c r="C7" s="15" t="s">
        <v>779</v>
      </c>
      <c r="D7" s="15"/>
      <c r="E7" s="12"/>
      <c r="F7" s="16"/>
      <c r="G7" s="16"/>
      <c r="H7" s="16"/>
      <c r="I7" s="16"/>
      <c r="J7" s="16"/>
      <c r="K7" s="16"/>
      <c r="L7" s="16"/>
      <c r="M7" s="16"/>
      <c r="N7" s="16"/>
      <c r="O7" s="16"/>
      <c r="P7" s="16"/>
      <c r="Q7" s="16"/>
    </row>
    <row r="8" spans="1:17" ht="13.8" x14ac:dyDescent="0.3">
      <c r="A8" s="11"/>
      <c r="B8" s="15"/>
      <c r="C8" s="15"/>
      <c r="D8" s="15"/>
      <c r="E8" s="12"/>
      <c r="F8" s="16"/>
      <c r="G8" s="16"/>
      <c r="H8" s="16"/>
      <c r="I8" s="16"/>
      <c r="J8" s="16"/>
      <c r="K8" s="16"/>
      <c r="L8" s="16"/>
      <c r="M8" s="16"/>
      <c r="N8" s="16"/>
      <c r="O8" s="16"/>
      <c r="P8" s="16"/>
      <c r="Q8" s="16"/>
    </row>
    <row r="9" spans="1:17" ht="13.8" x14ac:dyDescent="0.3">
      <c r="A9" s="11"/>
      <c r="B9" s="15"/>
      <c r="C9" s="15"/>
      <c r="D9" s="15"/>
      <c r="E9" s="12"/>
      <c r="F9" s="16"/>
      <c r="G9" s="16"/>
      <c r="H9" s="16"/>
      <c r="I9" s="16"/>
      <c r="J9" s="16"/>
      <c r="K9" s="16"/>
      <c r="L9" s="16"/>
      <c r="M9" s="16"/>
      <c r="N9" s="16"/>
      <c r="O9" s="16"/>
      <c r="P9" s="16"/>
      <c r="Q9" s="16"/>
    </row>
    <row r="10" spans="1:17" ht="13.8" x14ac:dyDescent="0.3">
      <c r="A10" s="11"/>
      <c r="B10" s="15"/>
      <c r="C10" s="15"/>
      <c r="D10" s="15"/>
      <c r="E10" s="12"/>
      <c r="F10" s="16"/>
      <c r="G10" s="16"/>
      <c r="H10" s="16"/>
      <c r="I10" s="16"/>
      <c r="J10" s="16"/>
      <c r="K10" s="16"/>
      <c r="L10" s="16"/>
      <c r="M10" s="16"/>
      <c r="N10" s="16"/>
      <c r="O10" s="16"/>
      <c r="P10" s="16"/>
      <c r="Q10" s="16"/>
    </row>
    <row r="11" spans="1:17" ht="13.8" x14ac:dyDescent="0.3">
      <c r="A11" s="11"/>
      <c r="B11" s="15"/>
      <c r="C11" s="15"/>
      <c r="D11" s="15"/>
      <c r="E11" s="12"/>
      <c r="F11" s="16"/>
      <c r="G11" s="16"/>
      <c r="H11" s="16"/>
      <c r="I11" s="16"/>
      <c r="J11" s="16"/>
      <c r="K11" s="16"/>
      <c r="L11" s="16"/>
      <c r="M11" s="16"/>
      <c r="N11" s="16"/>
      <c r="O11" s="16"/>
      <c r="P11" s="16"/>
      <c r="Q11" s="16"/>
    </row>
    <row r="12" spans="1:17" ht="13.8" x14ac:dyDescent="0.3">
      <c r="A12" s="11"/>
      <c r="B12" s="15"/>
      <c r="C12" s="15"/>
      <c r="D12" s="15"/>
      <c r="E12" s="12"/>
      <c r="F12" s="16"/>
      <c r="G12" s="16"/>
      <c r="H12" s="16"/>
      <c r="I12" s="16"/>
      <c r="J12" s="16"/>
      <c r="K12" s="16"/>
      <c r="L12" s="16"/>
      <c r="M12" s="16"/>
      <c r="N12" s="16"/>
      <c r="O12" s="16"/>
      <c r="P12" s="16"/>
      <c r="Q12" s="16"/>
    </row>
    <row r="13" spans="1:17" ht="13.8" x14ac:dyDescent="0.3">
      <c r="A13" s="11"/>
      <c r="B13" s="15"/>
      <c r="C13" s="15"/>
      <c r="D13" s="15"/>
      <c r="E13" s="12"/>
      <c r="F13" s="16"/>
      <c r="G13" s="16"/>
      <c r="H13" s="16"/>
      <c r="I13" s="16"/>
      <c r="J13" s="16"/>
      <c r="K13" s="16"/>
      <c r="L13" s="16"/>
      <c r="M13" s="16"/>
      <c r="N13" s="16"/>
      <c r="O13" s="16"/>
      <c r="P13" s="16"/>
      <c r="Q13" s="16"/>
    </row>
    <row r="14" spans="1:17" ht="13.8" x14ac:dyDescent="0.3">
      <c r="A14" s="11"/>
      <c r="B14" s="15"/>
      <c r="C14" s="15"/>
      <c r="D14" s="15"/>
      <c r="E14" s="12"/>
      <c r="F14" s="16"/>
      <c r="G14" s="16"/>
      <c r="H14" s="16"/>
      <c r="I14" s="16"/>
      <c r="J14" s="16"/>
      <c r="K14" s="16"/>
      <c r="L14" s="16"/>
      <c r="M14" s="16"/>
      <c r="N14" s="16"/>
      <c r="O14" s="16"/>
      <c r="P14" s="16"/>
      <c r="Q14" s="16"/>
    </row>
    <row r="15" spans="1:17" ht="13.8" x14ac:dyDescent="0.3">
      <c r="A15" s="11"/>
      <c r="B15" s="15"/>
      <c r="C15" s="15"/>
      <c r="D15" s="15"/>
      <c r="E15" s="12"/>
      <c r="F15" s="16"/>
      <c r="G15" s="16"/>
      <c r="H15" s="16"/>
      <c r="I15" s="16"/>
      <c r="J15" s="16"/>
      <c r="K15" s="16"/>
      <c r="L15" s="16"/>
      <c r="M15" s="16"/>
      <c r="N15" s="16"/>
      <c r="O15" s="16"/>
      <c r="P15" s="16"/>
      <c r="Q15" s="16"/>
    </row>
    <row r="16" spans="1:17" ht="13.8" x14ac:dyDescent="0.3">
      <c r="A16" s="11"/>
      <c r="B16" s="15"/>
      <c r="C16" s="15"/>
      <c r="D16" s="15"/>
      <c r="E16" s="12"/>
      <c r="F16" s="16"/>
      <c r="G16" s="16"/>
      <c r="H16" s="16"/>
      <c r="I16" s="16"/>
      <c r="J16" s="16"/>
      <c r="K16" s="16"/>
      <c r="L16" s="16"/>
      <c r="M16" s="16"/>
      <c r="N16" s="16"/>
      <c r="O16" s="16"/>
      <c r="P16" s="16"/>
      <c r="Q16" s="16"/>
    </row>
    <row r="17" spans="1:17" ht="13.8" x14ac:dyDescent="0.3">
      <c r="A17" s="11"/>
      <c r="B17" s="15"/>
      <c r="C17" s="15"/>
      <c r="D17" s="15"/>
      <c r="E17" s="12"/>
      <c r="F17" s="16"/>
      <c r="G17" s="16"/>
      <c r="H17" s="16"/>
      <c r="I17" s="16"/>
      <c r="J17" s="16"/>
      <c r="K17" s="16"/>
      <c r="L17" s="16"/>
      <c r="M17" s="16"/>
      <c r="N17" s="16"/>
      <c r="O17" s="16"/>
      <c r="P17" s="16"/>
      <c r="Q17" s="16"/>
    </row>
    <row r="18" spans="1:17" ht="13.8" x14ac:dyDescent="0.3">
      <c r="A18" s="11"/>
      <c r="B18" s="15"/>
      <c r="C18" s="15"/>
      <c r="D18" s="15"/>
      <c r="E18" s="12"/>
      <c r="F18" s="16"/>
      <c r="G18" s="16"/>
      <c r="H18" s="16"/>
      <c r="I18" s="16"/>
      <c r="J18" s="16"/>
      <c r="K18" s="16"/>
      <c r="L18" s="16"/>
      <c r="M18" s="16"/>
      <c r="N18" s="16"/>
      <c r="O18" s="16"/>
      <c r="P18" s="16"/>
      <c r="Q18" s="16"/>
    </row>
    <row r="19" spans="1:17" ht="13.8" x14ac:dyDescent="0.3">
      <c r="A19" s="11"/>
      <c r="B19" s="15"/>
      <c r="C19" s="15"/>
      <c r="D19" s="15"/>
      <c r="E19" s="12"/>
      <c r="F19" s="16"/>
      <c r="G19" s="16"/>
      <c r="H19" s="16"/>
      <c r="I19" s="16"/>
      <c r="J19" s="16"/>
      <c r="K19" s="16"/>
      <c r="L19" s="16"/>
      <c r="M19" s="16"/>
      <c r="N19" s="16"/>
      <c r="O19" s="16"/>
      <c r="P19" s="16"/>
      <c r="Q19" s="16"/>
    </row>
    <row r="20" spans="1:17" ht="13.8" x14ac:dyDescent="0.3">
      <c r="A20" s="11"/>
      <c r="B20" s="15"/>
      <c r="C20" s="15"/>
      <c r="D20" s="15"/>
      <c r="E20" s="12"/>
      <c r="F20" s="16"/>
      <c r="G20" s="16"/>
      <c r="H20" s="16"/>
      <c r="I20" s="16"/>
      <c r="J20" s="16"/>
      <c r="K20" s="16"/>
      <c r="L20" s="16"/>
      <c r="M20" s="16"/>
      <c r="N20" s="16"/>
      <c r="O20" s="16"/>
      <c r="P20" s="16"/>
      <c r="Q20" s="16"/>
    </row>
    <row r="21" spans="1:17" ht="13.8" x14ac:dyDescent="0.3">
      <c r="A21" s="11"/>
      <c r="B21" s="15"/>
      <c r="C21" s="15"/>
      <c r="D21" s="15"/>
      <c r="E21" s="12"/>
      <c r="F21" s="16"/>
      <c r="G21" s="16"/>
      <c r="H21" s="16"/>
      <c r="I21" s="16"/>
      <c r="J21" s="16"/>
      <c r="K21" s="16"/>
      <c r="L21" s="16"/>
      <c r="M21" s="16"/>
      <c r="N21" s="16"/>
      <c r="O21" s="16"/>
      <c r="P21" s="16"/>
      <c r="Q21" s="16"/>
    </row>
    <row r="22" spans="1:17" ht="13.8" x14ac:dyDescent="0.3">
      <c r="A22" s="11"/>
      <c r="B22" s="15"/>
      <c r="C22" s="15"/>
      <c r="D22" s="15"/>
      <c r="E22" s="12"/>
      <c r="F22" s="16"/>
      <c r="G22" s="16"/>
      <c r="H22" s="16"/>
      <c r="I22" s="16"/>
      <c r="J22" s="16"/>
      <c r="K22" s="16"/>
      <c r="L22" s="16"/>
      <c r="M22" s="16"/>
      <c r="N22" s="16"/>
      <c r="O22" s="16"/>
      <c r="P22" s="16"/>
      <c r="Q22" s="16"/>
    </row>
    <row r="23" spans="1:17" ht="13.8" x14ac:dyDescent="0.3">
      <c r="A23" s="11"/>
      <c r="B23" s="15"/>
      <c r="C23" s="15"/>
      <c r="D23" s="15"/>
      <c r="E23" s="12"/>
      <c r="F23" s="16"/>
      <c r="G23" s="16"/>
      <c r="H23" s="16"/>
      <c r="I23" s="16"/>
      <c r="J23" s="16"/>
      <c r="K23" s="16"/>
      <c r="L23" s="16"/>
      <c r="M23" s="16"/>
      <c r="N23" s="16"/>
      <c r="O23" s="16"/>
      <c r="P23" s="16"/>
      <c r="Q23" s="16"/>
    </row>
    <row r="24" spans="1:17" ht="13.8" x14ac:dyDescent="0.3">
      <c r="A24" s="11"/>
      <c r="B24" s="15"/>
      <c r="C24" s="15"/>
      <c r="D24" s="15"/>
      <c r="E24" s="12"/>
      <c r="F24" s="16"/>
      <c r="G24" s="16"/>
      <c r="H24" s="16"/>
      <c r="I24" s="16"/>
      <c r="J24" s="16"/>
      <c r="K24" s="16"/>
      <c r="L24" s="16"/>
      <c r="M24" s="16"/>
      <c r="N24" s="16"/>
      <c r="O24" s="16"/>
      <c r="P24" s="16"/>
      <c r="Q24" s="16"/>
    </row>
    <row r="25" spans="1:17" ht="13.8" x14ac:dyDescent="0.3">
      <c r="A25" s="11"/>
      <c r="B25" s="15"/>
      <c r="C25" s="15"/>
      <c r="D25" s="15"/>
      <c r="E25" s="12"/>
      <c r="F25" s="16"/>
      <c r="G25" s="16"/>
      <c r="H25" s="16"/>
      <c r="I25" s="16"/>
      <c r="J25" s="16"/>
      <c r="K25" s="16"/>
      <c r="L25" s="16"/>
      <c r="M25" s="16"/>
      <c r="N25" s="16"/>
      <c r="O25" s="16"/>
      <c r="P25" s="16"/>
      <c r="Q25" s="16"/>
    </row>
    <row r="26" spans="1:17" ht="13.8" x14ac:dyDescent="0.3">
      <c r="A26" s="11"/>
      <c r="B26" s="15"/>
      <c r="C26" s="15"/>
      <c r="D26" s="15"/>
      <c r="E26" s="12"/>
      <c r="F26" s="16"/>
      <c r="G26" s="16"/>
      <c r="H26" s="16"/>
      <c r="I26" s="16"/>
      <c r="J26" s="16"/>
      <c r="K26" s="16"/>
      <c r="L26" s="16"/>
      <c r="M26" s="16"/>
      <c r="N26" s="16"/>
      <c r="O26" s="16"/>
      <c r="P26" s="16"/>
      <c r="Q26" s="16"/>
    </row>
    <row r="27" spans="1:17" ht="13.8" x14ac:dyDescent="0.3">
      <c r="A27" s="11"/>
      <c r="B27" s="15"/>
      <c r="C27" s="15"/>
      <c r="D27" s="15"/>
      <c r="E27" s="20"/>
      <c r="F27" s="16"/>
      <c r="G27" s="16"/>
      <c r="H27" s="16"/>
      <c r="I27" s="16"/>
      <c r="J27" s="16"/>
      <c r="K27" s="16"/>
      <c r="L27" s="16"/>
      <c r="M27" s="16"/>
      <c r="N27" s="16"/>
      <c r="O27" s="16"/>
      <c r="P27" s="16"/>
      <c r="Q27" s="16"/>
    </row>
  </sheetData>
  <mergeCells count="2">
    <mergeCell ref="A2:Q2"/>
    <mergeCell ref="B1:D1"/>
  </mergeCells>
  <conditionalFormatting sqref="E28:L65263">
    <cfRule type="cellIs" dxfId="29" priority="1" stopIfTrue="1" operator="equal">
      <formula>"Critical"</formula>
    </cfRule>
    <cfRule type="cellIs" dxfId="28" priority="2" stopIfTrue="1" operator="equal">
      <formula>"High"</formula>
    </cfRule>
    <cfRule type="cellIs" dxfId="27" priority="3" stopIfTrue="1" operator="equal">
      <formula>"Medium"</formula>
    </cfRule>
  </conditionalFormatting>
  <printOptions horizontalCentered="1"/>
  <pageMargins left="0.2" right="0.2" top="0.25" bottom="0.5" header="0.8" footer="0"/>
  <pageSetup paperSize="5" scale="54" orientation="landscape" r:id="rId1"/>
  <headerFooter alignWithMargins="0">
    <oddFooter>Page &amp;P of &amp;N</oddFooter>
  </headerFooter>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AA90-FECA-491A-BBBD-6AF0FF1D5592}">
  <sheetPr>
    <tabColor rgb="FFC00000"/>
    <pageSetUpPr fitToPage="1"/>
  </sheetPr>
  <dimension ref="A1:T42"/>
  <sheetViews>
    <sheetView zoomScaleNormal="100" zoomScaleSheetLayoutView="90" zoomScalePageLayoutView="55" workbookViewId="0">
      <pane xSplit="20" ySplit="3" topLeftCell="U4" activePane="bottomRight" state="frozen"/>
      <selection pane="topRight" activeCell="U1" sqref="U1"/>
      <selection pane="bottomLeft" activeCell="A3" sqref="A3"/>
      <selection pane="bottomRight" activeCell="E12" sqref="E12"/>
    </sheetView>
  </sheetViews>
  <sheetFormatPr defaultColWidth="9.109375" defaultRowHeight="13.2" x14ac:dyDescent="0.3"/>
  <cols>
    <col min="1" max="4" width="12.6640625" style="17" customWidth="1"/>
    <col min="5" max="5" width="65.6640625" style="18" customWidth="1"/>
    <col min="6" max="7" width="18.6640625" style="19" hidden="1" customWidth="1"/>
    <col min="8" max="11" width="13.6640625" style="19" hidden="1" customWidth="1"/>
    <col min="12" max="12" width="16.33203125" style="19" hidden="1" customWidth="1"/>
    <col min="13" max="15" width="13.6640625" style="19" hidden="1" customWidth="1"/>
    <col min="16" max="16" width="29" style="19" customWidth="1"/>
    <col min="17" max="17" width="30.5546875" style="19" customWidth="1"/>
    <col min="18" max="19" width="9.109375" style="14" hidden="1" customWidth="1"/>
    <col min="20" max="20" width="1" style="14" hidden="1" customWidth="1"/>
    <col min="21" max="16384" width="9.109375" style="14"/>
  </cols>
  <sheetData>
    <row r="1" spans="1:20" ht="30" customHeight="1" thickBot="1" x14ac:dyDescent="0.35">
      <c r="A1" s="48"/>
      <c r="B1" s="129" t="str" cm="1">
        <f t="array" aca="1" ref="B1" ca="1">MID(CELL("filename",A1),FIND("]",CELL("filename",A1))+1,255)</f>
        <v>11 IT Helpdesk</v>
      </c>
      <c r="C1" s="130"/>
      <c r="D1" s="130"/>
      <c r="E1" s="49"/>
      <c r="F1" s="56"/>
      <c r="G1" s="56"/>
      <c r="H1" s="56"/>
      <c r="I1" s="56"/>
      <c r="J1" s="56"/>
      <c r="K1" s="56"/>
      <c r="L1" s="56"/>
      <c r="M1" s="56"/>
      <c r="N1" s="56"/>
      <c r="O1" s="56"/>
      <c r="P1" s="56"/>
      <c r="Q1" s="56"/>
    </row>
    <row r="2" spans="1:20" s="4" customFormat="1" ht="21" x14ac:dyDescent="0.3">
      <c r="A2" s="126" t="s">
        <v>559</v>
      </c>
      <c r="B2" s="127"/>
      <c r="C2" s="127"/>
      <c r="D2" s="127"/>
      <c r="E2" s="127"/>
      <c r="F2" s="127"/>
      <c r="G2" s="127"/>
      <c r="H2" s="127"/>
      <c r="I2" s="127"/>
      <c r="J2" s="127"/>
      <c r="K2" s="127"/>
      <c r="L2" s="127"/>
      <c r="M2" s="127"/>
      <c r="N2" s="127"/>
      <c r="O2" s="127"/>
      <c r="P2" s="127"/>
      <c r="Q2" s="128"/>
    </row>
    <row r="3" spans="1:20" s="9" customFormat="1" ht="43.2" x14ac:dyDescent="0.3">
      <c r="A3" s="5" t="s">
        <v>313</v>
      </c>
      <c r="B3" s="6" t="s">
        <v>314</v>
      </c>
      <c r="C3" s="6" t="s">
        <v>315</v>
      </c>
      <c r="D3" s="6" t="s">
        <v>560</v>
      </c>
      <c r="E3" s="7" t="s">
        <v>316</v>
      </c>
      <c r="F3" s="8" t="s">
        <v>319</v>
      </c>
      <c r="G3" s="8" t="s">
        <v>320</v>
      </c>
      <c r="H3" s="7" t="s">
        <v>317</v>
      </c>
      <c r="I3" s="7" t="s">
        <v>561</v>
      </c>
      <c r="J3" s="7" t="s">
        <v>562</v>
      </c>
      <c r="K3" s="7" t="s">
        <v>563</v>
      </c>
      <c r="L3" s="7" t="s">
        <v>564</v>
      </c>
      <c r="M3" s="7" t="s">
        <v>565</v>
      </c>
      <c r="N3" s="7" t="s">
        <v>566</v>
      </c>
      <c r="O3" s="7" t="s">
        <v>567</v>
      </c>
      <c r="P3" s="7" t="s">
        <v>568</v>
      </c>
      <c r="Q3" s="7" t="s">
        <v>580</v>
      </c>
      <c r="S3" s="10" t="s">
        <v>780</v>
      </c>
      <c r="T3" s="10" t="s">
        <v>781</v>
      </c>
    </row>
    <row r="4" spans="1:20" ht="41.4" x14ac:dyDescent="0.3">
      <c r="A4" s="11"/>
      <c r="B4" s="15" t="s">
        <v>782</v>
      </c>
      <c r="C4" s="15" t="s">
        <v>783</v>
      </c>
      <c r="D4" s="15" t="s">
        <v>784</v>
      </c>
      <c r="E4" s="12" t="s">
        <v>785</v>
      </c>
      <c r="F4" s="16"/>
      <c r="G4" s="16"/>
      <c r="H4" s="16"/>
      <c r="I4" s="16"/>
      <c r="J4" s="16"/>
      <c r="K4" s="16"/>
      <c r="L4" s="16"/>
      <c r="M4" s="16"/>
      <c r="N4" s="16"/>
      <c r="O4" s="16"/>
      <c r="P4" s="23"/>
      <c r="Q4" s="23"/>
    </row>
    <row r="5" spans="1:20" ht="41.4" x14ac:dyDescent="0.3">
      <c r="A5" s="11"/>
      <c r="B5" s="15"/>
      <c r="C5" s="15" t="s">
        <v>786</v>
      </c>
      <c r="D5" s="15" t="s">
        <v>787</v>
      </c>
      <c r="E5" s="12" t="s">
        <v>788</v>
      </c>
      <c r="F5" s="16"/>
      <c r="G5" s="16"/>
      <c r="H5" s="16"/>
      <c r="I5" s="16"/>
      <c r="J5" s="16"/>
      <c r="K5" s="16"/>
      <c r="L5" s="16"/>
      <c r="M5" s="16"/>
      <c r="N5" s="16"/>
      <c r="O5" s="16"/>
      <c r="P5" s="34" t="s">
        <v>789</v>
      </c>
      <c r="Q5" s="23"/>
    </row>
    <row r="6" spans="1:20" ht="27.6" x14ac:dyDescent="0.3">
      <c r="A6" s="11"/>
      <c r="B6" s="15"/>
      <c r="C6" s="15" t="s">
        <v>790</v>
      </c>
      <c r="D6" s="15" t="s">
        <v>791</v>
      </c>
      <c r="E6" s="12" t="s">
        <v>792</v>
      </c>
      <c r="F6" s="16"/>
      <c r="G6" s="16"/>
      <c r="H6" s="16"/>
      <c r="I6" s="16"/>
      <c r="J6" s="16"/>
      <c r="K6" s="16"/>
      <c r="L6" s="16"/>
      <c r="M6" s="16"/>
      <c r="N6" s="16"/>
      <c r="O6" s="16"/>
      <c r="P6" s="34" t="s">
        <v>793</v>
      </c>
      <c r="Q6" s="23"/>
    </row>
    <row r="7" spans="1:20" ht="55.2" x14ac:dyDescent="0.3">
      <c r="A7" s="11"/>
      <c r="B7" s="15"/>
      <c r="C7" s="15" t="s">
        <v>794</v>
      </c>
      <c r="D7" s="15" t="s">
        <v>795</v>
      </c>
      <c r="E7" s="12" t="s">
        <v>796</v>
      </c>
      <c r="F7" s="16"/>
      <c r="G7" s="16"/>
      <c r="H7" s="16"/>
      <c r="I7" s="16"/>
      <c r="J7" s="16"/>
      <c r="K7" s="16"/>
      <c r="L7" s="16"/>
      <c r="M7" s="16"/>
      <c r="N7" s="16"/>
      <c r="O7" s="16"/>
      <c r="P7" s="34" t="s">
        <v>797</v>
      </c>
      <c r="Q7" s="23"/>
    </row>
    <row r="8" spans="1:20" ht="96.6" x14ac:dyDescent="0.3">
      <c r="A8" s="11"/>
      <c r="B8" s="15"/>
      <c r="C8" s="15"/>
      <c r="D8" s="15" t="s">
        <v>798</v>
      </c>
      <c r="E8" s="12" t="s">
        <v>799</v>
      </c>
      <c r="F8" s="16"/>
      <c r="G8" s="16"/>
      <c r="H8" s="16"/>
      <c r="I8" s="16"/>
      <c r="J8" s="16"/>
      <c r="K8" s="16"/>
      <c r="L8" s="16"/>
      <c r="M8" s="16"/>
      <c r="N8" s="16"/>
      <c r="O8" s="16"/>
      <c r="P8" s="34" t="s">
        <v>800</v>
      </c>
      <c r="Q8" s="23"/>
    </row>
    <row r="9" spans="1:20" ht="262.2" x14ac:dyDescent="0.3">
      <c r="A9" s="11"/>
      <c r="B9" s="15"/>
      <c r="C9" s="15"/>
      <c r="D9" s="15" t="s">
        <v>801</v>
      </c>
      <c r="E9" s="12" t="s">
        <v>802</v>
      </c>
      <c r="F9" s="16"/>
      <c r="G9" s="16"/>
      <c r="H9" s="16"/>
      <c r="I9" s="16"/>
      <c r="J9" s="16"/>
      <c r="K9" s="16"/>
      <c r="L9" s="16"/>
      <c r="M9" s="16"/>
      <c r="N9" s="16"/>
      <c r="O9" s="16"/>
      <c r="P9" s="23" t="s">
        <v>803</v>
      </c>
      <c r="Q9" s="23"/>
    </row>
    <row r="10" spans="1:20" ht="69" x14ac:dyDescent="0.3">
      <c r="A10" s="11"/>
      <c r="B10" s="15"/>
      <c r="C10" s="15"/>
      <c r="D10" s="15" t="s">
        <v>804</v>
      </c>
      <c r="E10" s="12" t="s">
        <v>805</v>
      </c>
      <c r="F10" s="16"/>
      <c r="G10" s="16"/>
      <c r="H10" s="16"/>
      <c r="I10" s="16"/>
      <c r="J10" s="16"/>
      <c r="K10" s="16"/>
      <c r="L10" s="16"/>
      <c r="M10" s="16"/>
      <c r="N10" s="16"/>
      <c r="O10" s="16"/>
      <c r="P10" s="23"/>
      <c r="Q10" s="23"/>
    </row>
    <row r="11" spans="1:20" ht="27.6" x14ac:dyDescent="0.3">
      <c r="A11" s="11"/>
      <c r="B11" s="15"/>
      <c r="C11" s="15"/>
      <c r="D11" s="15" t="s">
        <v>806</v>
      </c>
      <c r="E11" s="12" t="s">
        <v>807</v>
      </c>
      <c r="F11" s="16"/>
      <c r="G11" s="16"/>
      <c r="H11" s="16"/>
      <c r="I11" s="16"/>
      <c r="J11" s="16"/>
      <c r="K11" s="16"/>
      <c r="L11" s="16"/>
      <c r="M11" s="16"/>
      <c r="N11" s="16"/>
      <c r="O11" s="16"/>
      <c r="P11" s="23"/>
      <c r="Q11" s="23"/>
    </row>
    <row r="12" spans="1:20" ht="55.2" x14ac:dyDescent="0.3">
      <c r="A12" s="11"/>
      <c r="B12" s="15"/>
      <c r="C12" s="15"/>
      <c r="D12" s="15" t="s">
        <v>808</v>
      </c>
      <c r="E12" s="12" t="s">
        <v>809</v>
      </c>
      <c r="F12" s="16"/>
      <c r="G12" s="16"/>
      <c r="H12" s="16"/>
      <c r="I12" s="16"/>
      <c r="J12" s="16"/>
      <c r="K12" s="16"/>
      <c r="L12" s="16"/>
      <c r="M12" s="16"/>
      <c r="N12" s="16"/>
      <c r="O12" s="16"/>
      <c r="P12" s="23" t="s">
        <v>810</v>
      </c>
      <c r="Q12" s="23"/>
    </row>
    <row r="13" spans="1:20" ht="41.4" x14ac:dyDescent="0.3">
      <c r="A13" s="11"/>
      <c r="B13" s="15"/>
      <c r="C13" s="15"/>
      <c r="D13" s="15" t="s">
        <v>811</v>
      </c>
      <c r="E13" s="12" t="s">
        <v>812</v>
      </c>
      <c r="F13" s="16"/>
      <c r="G13" s="16"/>
      <c r="H13" s="16"/>
      <c r="I13" s="16"/>
      <c r="J13" s="16"/>
      <c r="K13" s="16"/>
      <c r="L13" s="16"/>
      <c r="M13" s="16"/>
      <c r="N13" s="16"/>
      <c r="O13" s="16"/>
      <c r="P13" s="23"/>
      <c r="Q13" s="23"/>
    </row>
    <row r="14" spans="1:20" ht="13.8" x14ac:dyDescent="0.3">
      <c r="A14" s="11"/>
      <c r="B14" s="15"/>
      <c r="C14" s="15"/>
      <c r="D14" s="15"/>
      <c r="E14" s="12"/>
      <c r="F14" s="16"/>
      <c r="G14" s="16"/>
      <c r="H14" s="16"/>
      <c r="I14" s="16"/>
      <c r="J14" s="16"/>
      <c r="K14" s="16"/>
      <c r="L14" s="16"/>
      <c r="M14" s="16"/>
      <c r="N14" s="16"/>
      <c r="O14" s="16"/>
      <c r="P14" s="23" t="s">
        <v>813</v>
      </c>
      <c r="Q14" s="23"/>
    </row>
    <row r="15" spans="1:20" ht="13.8" x14ac:dyDescent="0.3">
      <c r="A15" s="11"/>
      <c r="B15" s="15"/>
      <c r="C15" s="15"/>
      <c r="D15" s="15"/>
      <c r="F15" s="16"/>
      <c r="G15" s="16"/>
      <c r="H15" s="16"/>
      <c r="I15" s="16"/>
      <c r="J15" s="16"/>
      <c r="K15" s="16"/>
      <c r="L15" s="16"/>
      <c r="M15" s="16"/>
      <c r="N15" s="16"/>
      <c r="O15" s="16"/>
      <c r="P15" s="23"/>
      <c r="Q15" s="23"/>
    </row>
    <row r="16" spans="1:20" ht="13.8" x14ac:dyDescent="0.3">
      <c r="A16" s="11"/>
      <c r="B16" s="15"/>
      <c r="C16" s="15"/>
      <c r="D16" s="15"/>
      <c r="E16" s="12"/>
      <c r="F16" s="16"/>
      <c r="G16" s="16"/>
      <c r="H16" s="16"/>
      <c r="I16" s="16"/>
      <c r="J16" s="16"/>
      <c r="K16" s="16"/>
      <c r="L16" s="16"/>
      <c r="M16" s="16"/>
      <c r="N16" s="16"/>
      <c r="O16" s="16"/>
      <c r="P16" s="23"/>
      <c r="Q16" s="23"/>
    </row>
    <row r="17" spans="1:17" ht="13.8" x14ac:dyDescent="0.3">
      <c r="A17" s="11"/>
      <c r="B17" s="15"/>
      <c r="C17" s="15"/>
      <c r="D17" s="15"/>
      <c r="E17" s="12"/>
      <c r="F17" s="16"/>
      <c r="G17" s="16"/>
      <c r="H17" s="16"/>
      <c r="I17" s="16"/>
      <c r="J17" s="16"/>
      <c r="K17" s="16"/>
      <c r="L17" s="16"/>
      <c r="M17" s="16"/>
      <c r="N17" s="16"/>
      <c r="O17" s="16"/>
      <c r="P17" s="23"/>
      <c r="Q17" s="23"/>
    </row>
    <row r="18" spans="1:17" ht="13.8" x14ac:dyDescent="0.3">
      <c r="A18" s="11"/>
      <c r="B18" s="15"/>
      <c r="C18" s="15"/>
      <c r="D18" s="15"/>
      <c r="E18" s="12"/>
      <c r="F18" s="16"/>
      <c r="G18" s="16"/>
      <c r="H18" s="16"/>
      <c r="I18" s="16"/>
      <c r="J18" s="16"/>
      <c r="K18" s="16"/>
      <c r="L18" s="16"/>
      <c r="M18" s="16"/>
      <c r="N18" s="16"/>
      <c r="O18" s="16"/>
      <c r="P18" s="23"/>
      <c r="Q18" s="23"/>
    </row>
    <row r="19" spans="1:17" ht="13.8" x14ac:dyDescent="0.3">
      <c r="A19" s="11"/>
      <c r="B19" s="15"/>
      <c r="C19" s="15"/>
      <c r="D19" s="15"/>
      <c r="E19" s="12"/>
      <c r="F19" s="16"/>
      <c r="G19" s="16"/>
      <c r="H19" s="16"/>
      <c r="I19" s="16"/>
      <c r="J19" s="16"/>
      <c r="K19" s="16"/>
      <c r="L19" s="16"/>
      <c r="M19" s="16"/>
      <c r="N19" s="16"/>
      <c r="O19" s="16"/>
      <c r="P19" s="23"/>
      <c r="Q19" s="23"/>
    </row>
    <row r="20" spans="1:17" ht="13.8" x14ac:dyDescent="0.3">
      <c r="A20" s="11"/>
      <c r="B20" s="15"/>
      <c r="C20" s="15"/>
      <c r="D20" s="15"/>
      <c r="E20" s="12"/>
      <c r="F20" s="16"/>
      <c r="G20" s="16"/>
      <c r="H20" s="16"/>
      <c r="I20" s="16"/>
      <c r="J20" s="16"/>
      <c r="K20" s="16"/>
      <c r="L20" s="16"/>
      <c r="M20" s="16"/>
      <c r="N20" s="16"/>
      <c r="O20" s="16"/>
      <c r="P20" s="23"/>
      <c r="Q20" s="23"/>
    </row>
    <row r="21" spans="1:17" ht="13.8" x14ac:dyDescent="0.3">
      <c r="A21" s="11"/>
      <c r="B21" s="15"/>
      <c r="C21" s="15"/>
      <c r="D21" s="15"/>
      <c r="E21" s="12"/>
      <c r="F21" s="16"/>
      <c r="G21" s="16"/>
      <c r="H21" s="16"/>
      <c r="I21" s="16"/>
      <c r="J21" s="16"/>
      <c r="K21" s="16"/>
      <c r="L21" s="16"/>
      <c r="M21" s="16"/>
      <c r="N21" s="16"/>
      <c r="O21" s="16"/>
      <c r="P21" s="23"/>
      <c r="Q21" s="23"/>
    </row>
    <row r="22" spans="1:17" ht="13.8" x14ac:dyDescent="0.3">
      <c r="A22" s="11"/>
      <c r="B22" s="15"/>
      <c r="C22" s="15"/>
      <c r="D22" s="15"/>
      <c r="E22" s="12"/>
      <c r="F22" s="16"/>
      <c r="G22" s="16"/>
      <c r="H22" s="16"/>
      <c r="I22" s="16"/>
      <c r="J22" s="16"/>
      <c r="K22" s="16"/>
      <c r="L22" s="16"/>
      <c r="M22" s="16"/>
      <c r="N22" s="16"/>
      <c r="O22" s="16"/>
      <c r="P22" s="23"/>
      <c r="Q22" s="23"/>
    </row>
    <row r="23" spans="1:17" ht="13.8" x14ac:dyDescent="0.3">
      <c r="A23" s="11"/>
      <c r="B23" s="15"/>
      <c r="C23" s="15"/>
      <c r="D23" s="15"/>
      <c r="E23" s="12"/>
      <c r="F23" s="16"/>
      <c r="G23" s="16"/>
      <c r="H23" s="16"/>
      <c r="I23" s="16"/>
      <c r="J23" s="16"/>
      <c r="K23" s="16"/>
      <c r="L23" s="16"/>
      <c r="M23" s="16"/>
      <c r="N23" s="16"/>
      <c r="O23" s="16"/>
      <c r="P23" s="23"/>
      <c r="Q23" s="23"/>
    </row>
    <row r="24" spans="1:17" ht="13.8" x14ac:dyDescent="0.3">
      <c r="A24" s="11"/>
      <c r="B24" s="15"/>
      <c r="C24" s="15"/>
      <c r="D24" s="15"/>
      <c r="E24" s="12"/>
      <c r="F24" s="16"/>
      <c r="G24" s="16"/>
      <c r="H24" s="16"/>
      <c r="I24" s="16"/>
      <c r="J24" s="16"/>
      <c r="K24" s="16"/>
      <c r="L24" s="16"/>
      <c r="M24" s="16"/>
      <c r="N24" s="16"/>
      <c r="O24" s="16"/>
      <c r="P24" s="23"/>
      <c r="Q24" s="23"/>
    </row>
    <row r="25" spans="1:17" ht="13.8" x14ac:dyDescent="0.3">
      <c r="A25" s="11"/>
      <c r="B25" s="15"/>
      <c r="C25" s="15"/>
      <c r="D25" s="15"/>
      <c r="E25" s="12"/>
      <c r="F25" s="16"/>
      <c r="G25" s="16"/>
      <c r="H25" s="16"/>
      <c r="I25" s="16"/>
      <c r="J25" s="16"/>
      <c r="K25" s="16"/>
      <c r="L25" s="16"/>
      <c r="M25" s="16"/>
      <c r="N25" s="16"/>
      <c r="O25" s="16"/>
      <c r="P25" s="23"/>
      <c r="Q25" s="23"/>
    </row>
    <row r="26" spans="1:17" ht="13.8" x14ac:dyDescent="0.3">
      <c r="A26" s="11"/>
      <c r="B26" s="15"/>
      <c r="C26" s="15"/>
      <c r="D26" s="15"/>
      <c r="E26" s="12"/>
      <c r="F26" s="16"/>
      <c r="G26" s="16"/>
      <c r="H26" s="16"/>
      <c r="I26" s="16"/>
      <c r="J26" s="16"/>
      <c r="K26" s="16"/>
      <c r="L26" s="16"/>
      <c r="M26" s="16"/>
      <c r="N26" s="16"/>
      <c r="O26" s="16"/>
      <c r="P26" s="23"/>
      <c r="Q26" s="23"/>
    </row>
    <row r="27" spans="1:17" ht="13.8" x14ac:dyDescent="0.3">
      <c r="A27" s="11"/>
      <c r="B27" s="15"/>
      <c r="C27" s="15"/>
      <c r="D27" s="15"/>
      <c r="E27" s="12"/>
      <c r="F27" s="16"/>
      <c r="G27" s="16"/>
      <c r="H27" s="16"/>
      <c r="I27" s="16"/>
      <c r="J27" s="16"/>
      <c r="K27" s="16"/>
      <c r="L27" s="16"/>
      <c r="M27" s="16"/>
      <c r="N27" s="16"/>
      <c r="O27" s="16"/>
      <c r="P27" s="23"/>
      <c r="Q27" s="23"/>
    </row>
    <row r="28" spans="1:17" ht="13.8" x14ac:dyDescent="0.3">
      <c r="A28" s="11"/>
      <c r="B28" s="15"/>
      <c r="C28" s="15"/>
      <c r="D28" s="15"/>
      <c r="E28" s="12"/>
      <c r="F28" s="16"/>
      <c r="G28" s="16"/>
      <c r="H28" s="16"/>
      <c r="I28" s="16"/>
      <c r="J28" s="16"/>
      <c r="K28" s="16"/>
      <c r="L28" s="16"/>
      <c r="M28" s="16"/>
      <c r="N28" s="16"/>
      <c r="O28" s="16"/>
      <c r="P28" s="23"/>
      <c r="Q28" s="23"/>
    </row>
    <row r="29" spans="1:17" ht="13.8" x14ac:dyDescent="0.3">
      <c r="A29" s="11"/>
      <c r="B29" s="15"/>
      <c r="C29" s="15"/>
      <c r="D29" s="15"/>
      <c r="E29" s="12"/>
      <c r="F29" s="16"/>
      <c r="G29" s="16"/>
      <c r="H29" s="16"/>
      <c r="I29" s="16"/>
      <c r="J29" s="16"/>
      <c r="K29" s="16"/>
      <c r="L29" s="16"/>
      <c r="M29" s="16"/>
      <c r="N29" s="16"/>
      <c r="O29" s="16"/>
      <c r="P29" s="23"/>
      <c r="Q29" s="23"/>
    </row>
    <row r="30" spans="1:17" ht="13.8" x14ac:dyDescent="0.3">
      <c r="A30" s="11"/>
      <c r="B30" s="15"/>
      <c r="C30" s="15"/>
      <c r="D30" s="15"/>
      <c r="E30" s="12"/>
      <c r="F30" s="16"/>
      <c r="G30" s="16"/>
      <c r="H30" s="16"/>
      <c r="I30" s="16"/>
      <c r="J30" s="16"/>
      <c r="K30" s="16"/>
      <c r="L30" s="16"/>
      <c r="M30" s="16"/>
      <c r="N30" s="16"/>
      <c r="O30" s="16"/>
      <c r="P30" s="23"/>
      <c r="Q30" s="23"/>
    </row>
    <row r="31" spans="1:17" x14ac:dyDescent="0.3">
      <c r="E31" s="51">
        <f>COUNTIF(E4:E30, "&lt;&gt;")</f>
        <v>10</v>
      </c>
      <c r="F31" s="17"/>
      <c r="G31" s="17"/>
      <c r="H31" s="17"/>
      <c r="I31" s="17"/>
      <c r="J31" s="17"/>
      <c r="K31" s="17"/>
      <c r="L31" s="17"/>
      <c r="M31" s="17"/>
      <c r="N31" s="17"/>
      <c r="O31" s="17"/>
      <c r="P31" s="17"/>
      <c r="Q31" s="17"/>
    </row>
    <row r="32" spans="1:17" x14ac:dyDescent="0.3">
      <c r="E32" s="17"/>
      <c r="F32" s="17"/>
      <c r="G32" s="17"/>
      <c r="H32" s="17"/>
      <c r="I32" s="17"/>
      <c r="J32" s="17"/>
      <c r="K32" s="17"/>
      <c r="L32" s="17"/>
      <c r="M32" s="17"/>
      <c r="N32" s="17"/>
      <c r="O32" s="17"/>
      <c r="P32" s="17"/>
      <c r="Q32" s="17"/>
    </row>
    <row r="33" spans="5:17" x14ac:dyDescent="0.3">
      <c r="E33" s="17"/>
      <c r="F33" s="17"/>
      <c r="G33" s="17"/>
      <c r="H33" s="17"/>
      <c r="I33" s="17"/>
      <c r="J33" s="17"/>
      <c r="K33" s="17"/>
      <c r="L33" s="17"/>
      <c r="M33" s="17"/>
      <c r="N33" s="17"/>
      <c r="O33" s="17"/>
      <c r="P33" s="17"/>
      <c r="Q33" s="17"/>
    </row>
    <row r="34" spans="5:17" x14ac:dyDescent="0.3">
      <c r="F34" s="55"/>
      <c r="G34" s="55"/>
      <c r="H34" s="55"/>
      <c r="I34" s="55"/>
      <c r="J34" s="55"/>
      <c r="K34" s="55"/>
      <c r="L34" s="55"/>
      <c r="M34" s="55"/>
      <c r="N34" s="55"/>
      <c r="O34" s="55"/>
      <c r="P34" s="57"/>
      <c r="Q34" s="57"/>
    </row>
    <row r="35" spans="5:17" x14ac:dyDescent="0.3">
      <c r="F35" s="55"/>
      <c r="G35" s="55"/>
      <c r="H35" s="55"/>
      <c r="I35" s="55"/>
      <c r="J35" s="55"/>
      <c r="K35" s="55"/>
      <c r="L35" s="55"/>
      <c r="M35" s="55"/>
      <c r="N35" s="55"/>
      <c r="O35" s="55"/>
      <c r="P35" s="57"/>
      <c r="Q35" s="57"/>
    </row>
    <row r="36" spans="5:17" x14ac:dyDescent="0.3">
      <c r="F36" s="55"/>
      <c r="G36" s="55"/>
      <c r="H36" s="55"/>
      <c r="I36" s="55"/>
      <c r="J36" s="55"/>
      <c r="K36" s="55"/>
      <c r="L36" s="55"/>
      <c r="M36" s="55"/>
      <c r="N36" s="55"/>
      <c r="O36" s="55"/>
      <c r="P36" s="57"/>
      <c r="Q36" s="57"/>
    </row>
    <row r="37" spans="5:17" x14ac:dyDescent="0.3">
      <c r="F37" s="55"/>
      <c r="G37" s="55"/>
      <c r="H37" s="55"/>
      <c r="I37" s="55"/>
      <c r="J37" s="55"/>
      <c r="K37" s="55"/>
      <c r="L37" s="55"/>
      <c r="M37" s="55"/>
      <c r="N37" s="55"/>
      <c r="O37" s="55"/>
      <c r="P37" s="57"/>
      <c r="Q37" s="57"/>
    </row>
    <row r="38" spans="5:17" x14ac:dyDescent="0.3">
      <c r="F38" s="55"/>
      <c r="G38" s="55"/>
      <c r="H38" s="55"/>
      <c r="I38" s="55"/>
      <c r="J38" s="55"/>
      <c r="K38" s="55"/>
      <c r="L38" s="55"/>
      <c r="M38" s="55"/>
      <c r="N38" s="55"/>
      <c r="O38" s="55"/>
      <c r="P38" s="57"/>
      <c r="Q38" s="57"/>
    </row>
    <row r="39" spans="5:17" x14ac:dyDescent="0.3">
      <c r="F39" s="55"/>
      <c r="G39" s="55"/>
      <c r="H39" s="55"/>
      <c r="I39" s="55"/>
      <c r="J39" s="55"/>
      <c r="K39" s="55"/>
      <c r="L39" s="55"/>
      <c r="M39" s="55"/>
      <c r="N39" s="55"/>
      <c r="O39" s="55"/>
      <c r="P39" s="57"/>
      <c r="Q39" s="57"/>
    </row>
    <row r="40" spans="5:17" x14ac:dyDescent="0.3">
      <c r="F40" s="55"/>
      <c r="G40" s="55"/>
      <c r="H40" s="55"/>
      <c r="I40" s="55"/>
      <c r="J40" s="55"/>
      <c r="K40" s="55"/>
      <c r="L40" s="55"/>
      <c r="M40" s="55"/>
      <c r="N40" s="55"/>
      <c r="O40" s="55"/>
      <c r="P40" s="57"/>
      <c r="Q40" s="57"/>
    </row>
    <row r="41" spans="5:17" x14ac:dyDescent="0.3">
      <c r="F41" s="55"/>
      <c r="G41" s="55"/>
      <c r="H41" s="55"/>
      <c r="I41" s="55"/>
      <c r="J41" s="55"/>
      <c r="K41" s="55"/>
      <c r="L41" s="55"/>
      <c r="M41" s="55"/>
      <c r="N41" s="55"/>
      <c r="O41" s="55"/>
      <c r="P41" s="57"/>
      <c r="Q41" s="57"/>
    </row>
    <row r="42" spans="5:17" x14ac:dyDescent="0.3">
      <c r="F42" s="55"/>
      <c r="G42" s="55"/>
      <c r="H42" s="55"/>
      <c r="I42" s="55"/>
      <c r="J42" s="55"/>
      <c r="K42" s="55"/>
      <c r="L42" s="55"/>
      <c r="M42" s="55"/>
      <c r="N42" s="55"/>
      <c r="O42" s="55"/>
      <c r="P42" s="57"/>
      <c r="Q42" s="57"/>
    </row>
  </sheetData>
  <mergeCells count="2">
    <mergeCell ref="A2:Q2"/>
    <mergeCell ref="B1:D1"/>
  </mergeCells>
  <conditionalFormatting sqref="E34:L65169">
    <cfRule type="cellIs" dxfId="26" priority="1" stopIfTrue="1" operator="equal">
      <formula>"Critical"</formula>
    </cfRule>
    <cfRule type="cellIs" dxfId="25" priority="2" stopIfTrue="1" operator="equal">
      <formula>"High"</formula>
    </cfRule>
    <cfRule type="cellIs" dxfId="24" priority="3" stopIfTrue="1" operator="equal">
      <formula>"Medium"</formula>
    </cfRule>
  </conditionalFormatting>
  <printOptions horizontalCentered="1"/>
  <pageMargins left="0.2" right="0.2" top="0.25" bottom="0.5" header="0.8" footer="0"/>
  <pageSetup paperSize="5" scale="61" orientation="landscape" r:id="rId1"/>
  <headerFooter alignWithMargins="0">
    <oddFooter>Page &amp;P of &amp;N</oddFooter>
  </headerFooter>
  <colBreaks count="1" manualBreakCount="1">
    <brk id="17" max="1048575" man="1"/>
  </colBreaks>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7FA0A-EEBC-440C-9589-55C57C25AE09}">
  <sheetPr>
    <tabColor rgb="FFC00000"/>
    <pageSetUpPr fitToPage="1"/>
  </sheetPr>
  <dimension ref="A1:Q31"/>
  <sheetViews>
    <sheetView zoomScaleNormal="100" zoomScaleSheetLayoutView="90" zoomScalePageLayoutView="55" workbookViewId="0">
      <pane xSplit="17" ySplit="3" topLeftCell="R4" activePane="bottomRight" state="frozen"/>
      <selection pane="topRight" activeCell="R1" sqref="R1"/>
      <selection pane="bottomLeft" activeCell="A3" sqref="A3"/>
      <selection pane="bottomRight" activeCell="E31" sqref="E31"/>
    </sheetView>
  </sheetViews>
  <sheetFormatPr defaultColWidth="9.109375" defaultRowHeight="13.2" x14ac:dyDescent="0.3"/>
  <cols>
    <col min="1" max="4" width="12.6640625" style="17" customWidth="1"/>
    <col min="5" max="5" width="65.6640625" style="18" customWidth="1"/>
    <col min="6" max="7" width="18.6640625" style="19" hidden="1" customWidth="1"/>
    <col min="8" max="11" width="13.6640625" style="19" hidden="1" customWidth="1"/>
    <col min="12" max="12" width="16.33203125" style="19" hidden="1" customWidth="1"/>
    <col min="13" max="15" width="13.6640625" style="19" hidden="1" customWidth="1"/>
    <col min="16" max="16" width="38.6640625" style="19" customWidth="1"/>
    <col min="17" max="17" width="32.6640625" style="19" customWidth="1"/>
    <col min="18" max="16384" width="9.109375" style="14"/>
  </cols>
  <sheetData>
    <row r="1" spans="1:17" ht="30" customHeight="1" thickBot="1" x14ac:dyDescent="0.35">
      <c r="A1" s="48"/>
      <c r="B1" s="129" t="str" cm="1">
        <f t="array" aca="1" ref="B1" ca="1">MID(CELL("filename",A1),FIND("]",CELL("filename",A1))+1,255)</f>
        <v>13 Business Continuity</v>
      </c>
      <c r="C1" s="130"/>
      <c r="D1" s="130"/>
      <c r="E1" s="49"/>
      <c r="F1" s="56"/>
      <c r="G1" s="56"/>
      <c r="H1" s="56"/>
      <c r="I1" s="56"/>
      <c r="J1" s="56"/>
      <c r="K1" s="56"/>
      <c r="L1" s="56"/>
      <c r="M1" s="56"/>
      <c r="N1" s="56"/>
      <c r="O1" s="56"/>
      <c r="P1" s="56"/>
      <c r="Q1" s="56"/>
    </row>
    <row r="2" spans="1:17" s="4" customFormat="1" ht="21" x14ac:dyDescent="0.3">
      <c r="A2" s="126" t="s">
        <v>559</v>
      </c>
      <c r="B2" s="127"/>
      <c r="C2" s="127"/>
      <c r="D2" s="127"/>
      <c r="E2" s="127"/>
      <c r="F2" s="127"/>
      <c r="G2" s="127"/>
      <c r="H2" s="127"/>
      <c r="I2" s="127"/>
      <c r="J2" s="127"/>
      <c r="K2" s="127"/>
      <c r="L2" s="127"/>
      <c r="M2" s="127"/>
      <c r="N2" s="127"/>
      <c r="O2" s="127"/>
      <c r="P2" s="127"/>
      <c r="Q2" s="128"/>
    </row>
    <row r="3" spans="1:17" s="9" customFormat="1" ht="43.2" x14ac:dyDescent="0.3">
      <c r="A3" s="5" t="s">
        <v>313</v>
      </c>
      <c r="B3" s="6" t="s">
        <v>314</v>
      </c>
      <c r="C3" s="6" t="s">
        <v>315</v>
      </c>
      <c r="D3" s="6" t="s">
        <v>560</v>
      </c>
      <c r="E3" s="7" t="s">
        <v>316</v>
      </c>
      <c r="F3" s="8" t="s">
        <v>319</v>
      </c>
      <c r="G3" s="8" t="s">
        <v>320</v>
      </c>
      <c r="H3" s="7" t="s">
        <v>317</v>
      </c>
      <c r="I3" s="7" t="s">
        <v>561</v>
      </c>
      <c r="J3" s="7" t="s">
        <v>562</v>
      </c>
      <c r="K3" s="7" t="s">
        <v>563</v>
      </c>
      <c r="L3" s="7" t="s">
        <v>564</v>
      </c>
      <c r="M3" s="7" t="s">
        <v>565</v>
      </c>
      <c r="N3" s="7" t="s">
        <v>566</v>
      </c>
      <c r="O3" s="7" t="s">
        <v>567</v>
      </c>
      <c r="P3" s="7" t="s">
        <v>568</v>
      </c>
      <c r="Q3" s="7" t="s">
        <v>580</v>
      </c>
    </row>
    <row r="4" spans="1:17" ht="27.6" x14ac:dyDescent="0.3">
      <c r="A4" s="11"/>
      <c r="B4" s="15" t="s">
        <v>814</v>
      </c>
      <c r="C4" s="15" t="s">
        <v>815</v>
      </c>
      <c r="D4" s="15"/>
      <c r="E4" s="12" t="s">
        <v>816</v>
      </c>
      <c r="F4" s="16"/>
      <c r="G4" s="16"/>
      <c r="H4" s="16"/>
      <c r="I4" s="16"/>
      <c r="J4" s="16"/>
      <c r="K4" s="16"/>
      <c r="L4" s="16"/>
      <c r="M4" s="16"/>
      <c r="N4" s="16"/>
      <c r="O4" s="16"/>
      <c r="P4" s="34"/>
      <c r="Q4" s="23"/>
    </row>
    <row r="5" spans="1:17" ht="27.6" x14ac:dyDescent="0.3">
      <c r="A5" s="11"/>
      <c r="B5" s="15"/>
      <c r="C5" s="15" t="s">
        <v>817</v>
      </c>
      <c r="D5" s="15"/>
      <c r="E5" s="12" t="s">
        <v>818</v>
      </c>
      <c r="F5" s="16"/>
      <c r="G5" s="16"/>
      <c r="H5" s="16"/>
      <c r="I5" s="16"/>
      <c r="J5" s="16"/>
      <c r="K5" s="16"/>
      <c r="L5" s="16"/>
      <c r="M5" s="16"/>
      <c r="N5" s="16"/>
      <c r="O5" s="16"/>
      <c r="P5" s="34" t="s">
        <v>819</v>
      </c>
      <c r="Q5" s="23"/>
    </row>
    <row r="6" spans="1:17" ht="27.6" x14ac:dyDescent="0.3">
      <c r="A6" s="11"/>
      <c r="B6" s="15"/>
      <c r="C6" s="15" t="s">
        <v>820</v>
      </c>
      <c r="D6" s="15"/>
      <c r="E6" s="12" t="s">
        <v>821</v>
      </c>
      <c r="F6" s="16"/>
      <c r="G6" s="16"/>
      <c r="H6" s="16"/>
      <c r="I6" s="16"/>
      <c r="J6" s="16"/>
      <c r="K6" s="16"/>
      <c r="L6" s="16"/>
      <c r="M6" s="16"/>
      <c r="N6" s="16"/>
      <c r="O6" s="16"/>
      <c r="P6" s="34"/>
      <c r="Q6" s="23"/>
    </row>
    <row r="7" spans="1:17" ht="27.6" x14ac:dyDescent="0.3">
      <c r="A7" s="11"/>
      <c r="B7" s="15"/>
      <c r="C7" s="15" t="s">
        <v>822</v>
      </c>
      <c r="D7" s="15"/>
      <c r="E7" s="12" t="s">
        <v>823</v>
      </c>
      <c r="F7" s="16"/>
      <c r="G7" s="16"/>
      <c r="H7" s="16"/>
      <c r="I7" s="16"/>
      <c r="J7" s="16"/>
      <c r="K7" s="16"/>
      <c r="L7" s="16"/>
      <c r="M7" s="16"/>
      <c r="N7" s="16"/>
      <c r="O7" s="16"/>
      <c r="P7" s="34"/>
      <c r="Q7" s="23"/>
    </row>
    <row r="8" spans="1:17" ht="13.8" x14ac:dyDescent="0.3">
      <c r="A8" s="11"/>
      <c r="B8" s="15"/>
      <c r="C8" s="15" t="s">
        <v>824</v>
      </c>
      <c r="D8" s="15"/>
      <c r="E8" s="12"/>
      <c r="F8" s="16"/>
      <c r="G8" s="16"/>
      <c r="H8" s="16"/>
      <c r="I8" s="16"/>
      <c r="J8" s="16"/>
      <c r="K8" s="16"/>
      <c r="L8" s="16"/>
      <c r="M8" s="16"/>
      <c r="N8" s="16"/>
      <c r="O8" s="16"/>
      <c r="P8" s="34"/>
      <c r="Q8" s="23"/>
    </row>
    <row r="9" spans="1:17" ht="13.8" x14ac:dyDescent="0.3">
      <c r="A9" s="11"/>
      <c r="B9" s="15"/>
      <c r="C9" s="15" t="s">
        <v>825</v>
      </c>
      <c r="D9" s="15"/>
      <c r="E9" s="12"/>
      <c r="F9" s="16"/>
      <c r="G9" s="16"/>
      <c r="H9" s="16"/>
      <c r="I9" s="16"/>
      <c r="J9" s="16"/>
      <c r="K9" s="16"/>
      <c r="L9" s="16"/>
      <c r="M9" s="16"/>
      <c r="N9" s="16"/>
      <c r="O9" s="16"/>
      <c r="P9" s="34"/>
      <c r="Q9" s="23"/>
    </row>
    <row r="10" spans="1:17" x14ac:dyDescent="0.3">
      <c r="E10" s="52" t="s">
        <v>826</v>
      </c>
      <c r="F10" s="55"/>
      <c r="G10" s="55"/>
      <c r="H10" s="55"/>
      <c r="I10" s="55"/>
      <c r="J10" s="55"/>
      <c r="K10" s="55"/>
      <c r="L10" s="55"/>
      <c r="M10" s="55"/>
      <c r="N10" s="55"/>
      <c r="O10" s="55"/>
      <c r="P10" s="57"/>
      <c r="Q10" s="57"/>
    </row>
    <row r="11" spans="1:17" x14ac:dyDescent="0.3">
      <c r="F11" s="55"/>
      <c r="G11" s="55"/>
      <c r="H11" s="55"/>
      <c r="I11" s="55"/>
      <c r="J11" s="55"/>
      <c r="K11" s="55"/>
      <c r="L11" s="55"/>
      <c r="M11" s="55"/>
      <c r="N11" s="55"/>
      <c r="O11" s="55"/>
      <c r="P11" s="57"/>
      <c r="Q11" s="57"/>
    </row>
    <row r="12" spans="1:17" x14ac:dyDescent="0.3">
      <c r="F12" s="55"/>
      <c r="G12" s="55"/>
      <c r="H12" s="55"/>
      <c r="I12" s="55"/>
      <c r="J12" s="55"/>
      <c r="K12" s="55"/>
      <c r="L12" s="55"/>
      <c r="M12" s="55"/>
      <c r="N12" s="55"/>
      <c r="O12" s="55"/>
      <c r="P12" s="57"/>
      <c r="Q12" s="57"/>
    </row>
    <row r="13" spans="1:17" x14ac:dyDescent="0.3">
      <c r="F13" s="55"/>
      <c r="G13" s="55"/>
      <c r="H13" s="55"/>
      <c r="I13" s="55"/>
      <c r="J13" s="55"/>
      <c r="K13" s="55"/>
      <c r="L13" s="55"/>
      <c r="M13" s="55"/>
      <c r="N13" s="55"/>
      <c r="O13" s="55"/>
      <c r="P13" s="57"/>
      <c r="Q13" s="57"/>
    </row>
    <row r="14" spans="1:17" x14ac:dyDescent="0.3">
      <c r="F14" s="55"/>
      <c r="G14" s="55"/>
      <c r="H14" s="55"/>
      <c r="I14" s="55"/>
      <c r="J14" s="55"/>
      <c r="K14" s="55"/>
      <c r="L14" s="55"/>
      <c r="M14" s="55"/>
      <c r="N14" s="55"/>
      <c r="O14" s="55"/>
      <c r="P14" s="57"/>
      <c r="Q14" s="57"/>
    </row>
    <row r="15" spans="1:17" x14ac:dyDescent="0.3">
      <c r="F15" s="55"/>
      <c r="G15" s="55"/>
      <c r="H15" s="55"/>
      <c r="I15" s="55"/>
      <c r="J15" s="55"/>
      <c r="K15" s="55"/>
      <c r="L15" s="55"/>
      <c r="M15" s="55"/>
      <c r="N15" s="55"/>
      <c r="O15" s="55"/>
      <c r="P15" s="57"/>
      <c r="Q15" s="57"/>
    </row>
    <row r="16" spans="1:17" x14ac:dyDescent="0.3">
      <c r="F16" s="55"/>
      <c r="G16" s="55"/>
      <c r="H16" s="55"/>
      <c r="I16" s="55"/>
      <c r="J16" s="55"/>
      <c r="K16" s="55"/>
      <c r="L16" s="55"/>
      <c r="M16" s="55"/>
      <c r="N16" s="55"/>
      <c r="O16" s="55"/>
      <c r="P16" s="57"/>
      <c r="Q16" s="57"/>
    </row>
    <row r="17" spans="5:17" x14ac:dyDescent="0.3">
      <c r="F17" s="55"/>
      <c r="G17" s="55"/>
      <c r="H17" s="55"/>
      <c r="I17" s="55"/>
      <c r="J17" s="55"/>
      <c r="K17" s="55"/>
      <c r="L17" s="55"/>
      <c r="M17" s="55"/>
      <c r="N17" s="55"/>
      <c r="O17" s="55"/>
      <c r="P17" s="57"/>
      <c r="Q17" s="57"/>
    </row>
    <row r="18" spans="5:17" x14ac:dyDescent="0.3">
      <c r="F18" s="55"/>
      <c r="G18" s="55"/>
      <c r="H18" s="55"/>
      <c r="I18" s="55"/>
      <c r="J18" s="55"/>
      <c r="K18" s="55"/>
      <c r="L18" s="55"/>
      <c r="M18" s="55"/>
      <c r="N18" s="55"/>
      <c r="O18" s="55"/>
      <c r="P18" s="57"/>
      <c r="Q18" s="57"/>
    </row>
    <row r="19" spans="5:17" x14ac:dyDescent="0.3">
      <c r="F19" s="55"/>
      <c r="G19" s="55"/>
      <c r="H19" s="55"/>
      <c r="I19" s="55"/>
      <c r="J19" s="55"/>
      <c r="K19" s="55"/>
      <c r="L19" s="55"/>
      <c r="M19" s="55"/>
      <c r="N19" s="55"/>
      <c r="O19" s="55"/>
      <c r="P19" s="57"/>
      <c r="Q19" s="57"/>
    </row>
    <row r="20" spans="5:17" x14ac:dyDescent="0.3">
      <c r="F20" s="55"/>
      <c r="G20" s="55"/>
      <c r="H20" s="55"/>
      <c r="I20" s="55"/>
      <c r="J20" s="55"/>
      <c r="K20" s="55"/>
      <c r="L20" s="55"/>
      <c r="M20" s="55"/>
      <c r="N20" s="55"/>
      <c r="O20" s="55"/>
      <c r="P20" s="57"/>
      <c r="Q20" s="57"/>
    </row>
    <row r="21" spans="5:17" x14ac:dyDescent="0.3">
      <c r="F21" s="55"/>
      <c r="G21" s="55"/>
      <c r="H21" s="55"/>
      <c r="I21" s="55"/>
      <c r="J21" s="55"/>
      <c r="K21" s="55"/>
      <c r="L21" s="55"/>
      <c r="M21" s="55"/>
      <c r="N21" s="55"/>
      <c r="O21" s="55"/>
      <c r="P21" s="57"/>
      <c r="Q21" s="57"/>
    </row>
    <row r="30" spans="5:17" x14ac:dyDescent="0.3">
      <c r="E30" s="9"/>
      <c r="F30" s="55"/>
      <c r="G30" s="55"/>
      <c r="H30" s="55"/>
      <c r="I30" s="55"/>
      <c r="J30" s="55"/>
      <c r="K30" s="55"/>
      <c r="L30" s="55"/>
      <c r="M30" s="55"/>
      <c r="N30" s="55"/>
      <c r="O30" s="55"/>
      <c r="P30" s="55"/>
      <c r="Q30" s="55"/>
    </row>
    <row r="31" spans="5:17" x14ac:dyDescent="0.3">
      <c r="E31" s="9">
        <f>COUNTIF(E4:E30,"&lt;&gt;")</f>
        <v>5</v>
      </c>
      <c r="F31" s="55"/>
      <c r="G31" s="55"/>
      <c r="H31" s="55"/>
      <c r="I31" s="55"/>
      <c r="J31" s="55"/>
      <c r="K31" s="55"/>
      <c r="L31" s="55"/>
      <c r="M31" s="55"/>
      <c r="N31" s="55"/>
      <c r="O31" s="55"/>
      <c r="P31" s="55"/>
      <c r="Q31" s="55"/>
    </row>
  </sheetData>
  <mergeCells count="2">
    <mergeCell ref="A2:Q2"/>
    <mergeCell ref="B1:D1"/>
  </mergeCells>
  <conditionalFormatting sqref="E10:L65245">
    <cfRule type="cellIs" dxfId="23" priority="1" stopIfTrue="1" operator="equal">
      <formula>"Critical"</formula>
    </cfRule>
    <cfRule type="cellIs" dxfId="22" priority="2" stopIfTrue="1" operator="equal">
      <formula>"High"</formula>
    </cfRule>
    <cfRule type="cellIs" dxfId="21" priority="3" stopIfTrue="1" operator="equal">
      <formula>"Medium"</formula>
    </cfRule>
  </conditionalFormatting>
  <printOptions horizontalCentered="1"/>
  <pageMargins left="0.2" right="0.2" top="0.25" bottom="0.5" header="0.8" footer="0"/>
  <pageSetup paperSize="5" scale="61" orientation="landscape" r:id="rId1"/>
  <headerFooter alignWithMargins="0">
    <oddFooter>Page &amp;P of &amp;N</oddFooter>
  </headerFooter>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8000E-8551-4A9A-A1D7-8968AC9A6989}">
  <sheetPr>
    <tabColor rgb="FFC00000"/>
    <pageSetUpPr fitToPage="1"/>
  </sheetPr>
  <dimension ref="A1:T30"/>
  <sheetViews>
    <sheetView zoomScaleNormal="100" zoomScaleSheetLayoutView="90" zoomScalePageLayoutView="55" workbookViewId="0">
      <pane xSplit="17" ySplit="3" topLeftCell="R4" activePane="bottomRight" state="frozen"/>
      <selection pane="topRight" activeCell="R1" sqref="R1"/>
      <selection pane="bottomLeft" activeCell="A3" sqref="A3"/>
      <selection pane="bottomRight" activeCell="E6" sqref="E6"/>
    </sheetView>
  </sheetViews>
  <sheetFormatPr defaultColWidth="9.109375" defaultRowHeight="13.2" x14ac:dyDescent="0.3"/>
  <cols>
    <col min="1" max="4" width="12.6640625" style="17" customWidth="1"/>
    <col min="5" max="5" width="65.6640625" style="18" customWidth="1"/>
    <col min="6" max="7" width="18.6640625" style="19" hidden="1" customWidth="1"/>
    <col min="8" max="11" width="13.6640625" style="19" hidden="1" customWidth="1"/>
    <col min="12" max="12" width="16.33203125" style="19" hidden="1" customWidth="1"/>
    <col min="13" max="15" width="13.6640625" style="19" hidden="1" customWidth="1"/>
    <col min="16" max="16" width="27.5546875" style="19" customWidth="1"/>
    <col min="17" max="17" width="36.33203125" style="19" customWidth="1"/>
    <col min="18" max="19" width="9.109375" style="14" customWidth="1"/>
    <col min="20" max="20" width="13.109375" style="14" customWidth="1"/>
    <col min="21" max="16384" width="9.109375" style="14"/>
  </cols>
  <sheetData>
    <row r="1" spans="1:20" ht="30" customHeight="1" thickBot="1" x14ac:dyDescent="0.35">
      <c r="A1" s="48"/>
      <c r="B1" s="129" t="str" cm="1">
        <f t="array" aca="1" ref="B1" ca="1">MID(CELL("filename",A1),FIND("]",CELL("filename",A1))+1,255)</f>
        <v>14 Data Collection</v>
      </c>
      <c r="C1" s="130"/>
      <c r="D1" s="130"/>
      <c r="E1" s="53" t="s">
        <v>827</v>
      </c>
      <c r="F1" s="56"/>
      <c r="G1" s="56"/>
      <c r="H1" s="56"/>
      <c r="I1" s="56"/>
      <c r="J1" s="56"/>
      <c r="K1" s="56"/>
      <c r="L1" s="56"/>
      <c r="M1" s="56"/>
      <c r="N1" s="56"/>
      <c r="O1" s="56"/>
      <c r="P1" s="56"/>
      <c r="Q1" s="56"/>
    </row>
    <row r="2" spans="1:20" s="4" customFormat="1" ht="21" x14ac:dyDescent="0.3">
      <c r="A2" s="126" t="s">
        <v>559</v>
      </c>
      <c r="B2" s="127"/>
      <c r="C2" s="127"/>
      <c r="D2" s="127"/>
      <c r="E2" s="127"/>
      <c r="F2" s="127"/>
      <c r="G2" s="127"/>
      <c r="H2" s="127"/>
      <c r="I2" s="127"/>
      <c r="J2" s="127"/>
      <c r="K2" s="127"/>
      <c r="L2" s="127"/>
      <c r="M2" s="127"/>
      <c r="N2" s="127"/>
      <c r="O2" s="127"/>
      <c r="P2" s="127"/>
      <c r="Q2" s="128"/>
    </row>
    <row r="3" spans="1:20" s="9" customFormat="1" ht="43.2" x14ac:dyDescent="0.3">
      <c r="A3" s="5" t="s">
        <v>313</v>
      </c>
      <c r="B3" s="6" t="s">
        <v>314</v>
      </c>
      <c r="C3" s="6" t="s">
        <v>315</v>
      </c>
      <c r="D3" s="6" t="s">
        <v>560</v>
      </c>
      <c r="E3" s="7" t="s">
        <v>316</v>
      </c>
      <c r="F3" s="8" t="s">
        <v>319</v>
      </c>
      <c r="G3" s="8" t="s">
        <v>320</v>
      </c>
      <c r="H3" s="7" t="s">
        <v>317</v>
      </c>
      <c r="I3" s="7" t="s">
        <v>561</v>
      </c>
      <c r="J3" s="7" t="s">
        <v>562</v>
      </c>
      <c r="K3" s="7" t="s">
        <v>563</v>
      </c>
      <c r="L3" s="7" t="s">
        <v>564</v>
      </c>
      <c r="M3" s="7" t="s">
        <v>565</v>
      </c>
      <c r="N3" s="7" t="s">
        <v>566</v>
      </c>
      <c r="O3" s="7" t="s">
        <v>567</v>
      </c>
      <c r="P3" s="7" t="s">
        <v>568</v>
      </c>
      <c r="Q3" s="7" t="s">
        <v>828</v>
      </c>
      <c r="S3" s="10"/>
      <c r="T3" s="10"/>
    </row>
    <row r="4" spans="1:20" ht="27.6" x14ac:dyDescent="0.3">
      <c r="A4" s="11"/>
      <c r="B4" s="15" t="s">
        <v>829</v>
      </c>
      <c r="C4" s="15" t="s">
        <v>573</v>
      </c>
      <c r="D4" s="15" t="s">
        <v>830</v>
      </c>
      <c r="E4" s="12" t="s">
        <v>831</v>
      </c>
      <c r="F4" s="16"/>
      <c r="G4" s="16"/>
      <c r="H4" s="16"/>
      <c r="I4" s="16"/>
      <c r="J4" s="16"/>
      <c r="K4" s="16"/>
      <c r="L4" s="16"/>
      <c r="M4" s="16"/>
      <c r="N4" s="16"/>
      <c r="O4" s="16"/>
      <c r="P4" s="23"/>
      <c r="Q4" s="23" t="s">
        <v>832</v>
      </c>
    </row>
    <row r="5" spans="1:20" ht="27.6" x14ac:dyDescent="0.3">
      <c r="A5" s="11"/>
      <c r="B5" s="15"/>
      <c r="C5" s="15" t="s">
        <v>833</v>
      </c>
      <c r="D5" s="15" t="s">
        <v>834</v>
      </c>
      <c r="E5" s="12" t="s">
        <v>831</v>
      </c>
      <c r="F5" s="16"/>
      <c r="G5" s="16"/>
      <c r="H5" s="16"/>
      <c r="I5" s="16"/>
      <c r="J5" s="16"/>
      <c r="K5" s="16"/>
      <c r="L5" s="16"/>
      <c r="M5" s="16"/>
      <c r="N5" s="16"/>
      <c r="O5" s="16"/>
      <c r="P5" s="23"/>
      <c r="Q5" s="23" t="s">
        <v>832</v>
      </c>
    </row>
    <row r="6" spans="1:20" ht="13.8" x14ac:dyDescent="0.3">
      <c r="E6" s="33" t="s">
        <v>835</v>
      </c>
      <c r="F6" s="55"/>
      <c r="G6" s="55"/>
      <c r="H6" s="55"/>
      <c r="I6" s="55"/>
      <c r="J6" s="55"/>
      <c r="K6" s="55"/>
      <c r="L6" s="55"/>
      <c r="M6" s="55"/>
      <c r="N6" s="55"/>
      <c r="O6" s="55"/>
      <c r="P6" s="55"/>
      <c r="Q6" s="55"/>
    </row>
    <row r="12" spans="1:20" ht="13.8" x14ac:dyDescent="0.3">
      <c r="A12" s="11"/>
      <c r="B12" s="15"/>
      <c r="C12" s="15"/>
      <c r="D12" s="15"/>
      <c r="E12" s="12"/>
      <c r="F12" s="16"/>
      <c r="G12" s="16"/>
      <c r="H12" s="16"/>
      <c r="I12" s="16"/>
      <c r="J12" s="16"/>
      <c r="K12" s="16"/>
      <c r="L12" s="16"/>
      <c r="M12" s="16"/>
      <c r="N12" s="16"/>
      <c r="O12" s="16"/>
      <c r="P12" s="23"/>
      <c r="Q12" s="23"/>
    </row>
    <row r="13" spans="1:20" ht="13.8" x14ac:dyDescent="0.3">
      <c r="A13" s="11"/>
      <c r="B13" s="15"/>
      <c r="C13" s="15"/>
      <c r="D13" s="15"/>
      <c r="E13" s="12"/>
      <c r="F13" s="16"/>
      <c r="G13" s="16"/>
      <c r="H13" s="16"/>
      <c r="I13" s="16"/>
      <c r="J13" s="16"/>
      <c r="K13" s="16"/>
      <c r="L13" s="16"/>
      <c r="M13" s="16"/>
      <c r="N13" s="16"/>
      <c r="O13" s="16"/>
      <c r="P13" s="23"/>
      <c r="Q13" s="23"/>
    </row>
    <row r="14" spans="1:20" ht="13.8" x14ac:dyDescent="0.3">
      <c r="A14" s="11"/>
      <c r="B14" s="15"/>
      <c r="C14" s="15"/>
      <c r="D14" s="15"/>
      <c r="E14" s="12"/>
      <c r="F14" s="16"/>
      <c r="G14" s="16"/>
      <c r="H14" s="16"/>
      <c r="I14" s="16"/>
      <c r="J14" s="16"/>
      <c r="K14" s="16"/>
      <c r="L14" s="16"/>
      <c r="M14" s="16"/>
      <c r="N14" s="16"/>
      <c r="O14" s="16"/>
      <c r="P14" s="23"/>
      <c r="Q14" s="23"/>
    </row>
    <row r="15" spans="1:20" ht="13.8" x14ac:dyDescent="0.3">
      <c r="A15" s="11"/>
      <c r="B15" s="15"/>
      <c r="C15" s="15"/>
      <c r="D15" s="15"/>
      <c r="E15" s="12"/>
      <c r="F15" s="16"/>
      <c r="G15" s="16"/>
      <c r="H15" s="16"/>
      <c r="I15" s="16"/>
      <c r="J15" s="16"/>
      <c r="K15" s="16"/>
      <c r="L15" s="16"/>
      <c r="M15" s="16"/>
      <c r="N15" s="16"/>
      <c r="O15" s="16"/>
      <c r="P15" s="23"/>
      <c r="Q15" s="23"/>
    </row>
    <row r="16" spans="1:20" ht="13.8" x14ac:dyDescent="0.3">
      <c r="A16" s="11"/>
      <c r="B16" s="15"/>
      <c r="C16" s="15"/>
      <c r="D16" s="15"/>
      <c r="E16" s="12"/>
      <c r="F16" s="16"/>
      <c r="G16" s="16"/>
      <c r="H16" s="16"/>
      <c r="I16" s="16"/>
      <c r="J16" s="16"/>
      <c r="K16" s="16"/>
      <c r="L16" s="16"/>
      <c r="M16" s="16"/>
      <c r="N16" s="16"/>
      <c r="O16" s="16"/>
      <c r="P16" s="23"/>
      <c r="Q16" s="23"/>
    </row>
    <row r="17" spans="1:17" ht="13.8" x14ac:dyDescent="0.3">
      <c r="A17" s="11"/>
      <c r="B17" s="15"/>
      <c r="C17" s="15"/>
      <c r="D17" s="15"/>
      <c r="E17" s="12"/>
      <c r="F17" s="16"/>
      <c r="G17" s="16"/>
      <c r="H17" s="16"/>
      <c r="I17" s="16"/>
      <c r="J17" s="16"/>
      <c r="K17" s="16"/>
      <c r="L17" s="16"/>
      <c r="M17" s="16"/>
      <c r="N17" s="16"/>
      <c r="O17" s="16"/>
      <c r="P17" s="23"/>
      <c r="Q17" s="23"/>
    </row>
    <row r="18" spans="1:17" ht="13.8" x14ac:dyDescent="0.3">
      <c r="A18" s="11"/>
      <c r="B18" s="15"/>
      <c r="C18" s="15"/>
      <c r="D18" s="15"/>
      <c r="E18" s="12"/>
      <c r="F18" s="16"/>
      <c r="G18" s="16"/>
      <c r="H18" s="16"/>
      <c r="I18" s="16"/>
      <c r="J18" s="16"/>
      <c r="K18" s="16"/>
      <c r="L18" s="16"/>
      <c r="M18" s="16"/>
      <c r="N18" s="16"/>
      <c r="O18" s="16"/>
      <c r="P18" s="23"/>
      <c r="Q18" s="23"/>
    </row>
    <row r="19" spans="1:17" ht="13.8" x14ac:dyDescent="0.3">
      <c r="A19" s="11"/>
      <c r="B19" s="15"/>
      <c r="C19" s="15"/>
      <c r="D19" s="15"/>
      <c r="E19" s="12"/>
      <c r="F19" s="16"/>
      <c r="G19" s="16"/>
      <c r="H19" s="16"/>
      <c r="I19" s="16"/>
      <c r="J19" s="16"/>
      <c r="K19" s="16"/>
      <c r="L19" s="16"/>
      <c r="M19" s="16"/>
      <c r="N19" s="16"/>
      <c r="O19" s="16"/>
      <c r="P19" s="23"/>
      <c r="Q19" s="23"/>
    </row>
    <row r="20" spans="1:17" ht="13.8" x14ac:dyDescent="0.3">
      <c r="A20" s="11"/>
      <c r="B20" s="15"/>
      <c r="C20" s="15"/>
      <c r="D20" s="15"/>
      <c r="E20" s="12"/>
      <c r="F20" s="16"/>
      <c r="G20" s="16"/>
      <c r="H20" s="16"/>
      <c r="I20" s="16"/>
      <c r="J20" s="16"/>
      <c r="K20" s="16"/>
      <c r="L20" s="16"/>
      <c r="M20" s="16"/>
      <c r="N20" s="16"/>
      <c r="O20" s="16"/>
      <c r="P20" s="23"/>
      <c r="Q20" s="23"/>
    </row>
    <row r="21" spans="1:17" ht="13.8" x14ac:dyDescent="0.3">
      <c r="A21" s="11"/>
      <c r="B21" s="15"/>
      <c r="C21" s="15"/>
      <c r="D21" s="15"/>
      <c r="E21" s="12"/>
      <c r="F21" s="16"/>
      <c r="G21" s="16"/>
      <c r="H21" s="16"/>
      <c r="I21" s="16"/>
      <c r="J21" s="16"/>
      <c r="K21" s="16"/>
      <c r="L21" s="16"/>
      <c r="M21" s="16"/>
      <c r="N21" s="16"/>
      <c r="O21" s="16"/>
      <c r="P21" s="23"/>
      <c r="Q21" s="23"/>
    </row>
    <row r="22" spans="1:17" ht="13.8" x14ac:dyDescent="0.3">
      <c r="A22" s="11"/>
      <c r="B22" s="15"/>
      <c r="C22" s="15"/>
      <c r="D22" s="15"/>
      <c r="E22" s="12"/>
      <c r="F22" s="16"/>
      <c r="G22" s="16"/>
      <c r="H22" s="16"/>
      <c r="I22" s="16"/>
      <c r="J22" s="16"/>
      <c r="K22" s="16"/>
      <c r="L22" s="16"/>
      <c r="M22" s="16"/>
      <c r="N22" s="16"/>
      <c r="O22" s="16"/>
      <c r="P22" s="23"/>
      <c r="Q22" s="23"/>
    </row>
    <row r="23" spans="1:17" ht="13.8" x14ac:dyDescent="0.3">
      <c r="A23" s="11"/>
      <c r="B23" s="15"/>
      <c r="C23" s="15"/>
      <c r="D23" s="15"/>
      <c r="E23" s="12"/>
      <c r="F23" s="16"/>
      <c r="G23" s="16"/>
      <c r="H23" s="16"/>
      <c r="I23" s="16"/>
      <c r="J23" s="16"/>
      <c r="K23" s="16"/>
      <c r="L23" s="16"/>
      <c r="M23" s="16"/>
      <c r="N23" s="16"/>
      <c r="O23" s="16"/>
      <c r="P23" s="23"/>
      <c r="Q23" s="23"/>
    </row>
    <row r="24" spans="1:17" ht="13.8" x14ac:dyDescent="0.3">
      <c r="A24" s="11"/>
      <c r="B24" s="15"/>
      <c r="C24" s="15"/>
      <c r="D24" s="15"/>
      <c r="E24" s="12"/>
      <c r="F24" s="16"/>
      <c r="G24" s="16"/>
      <c r="H24" s="16"/>
      <c r="I24" s="16"/>
      <c r="J24" s="16"/>
      <c r="K24" s="16"/>
      <c r="L24" s="16"/>
      <c r="M24" s="16"/>
      <c r="N24" s="16"/>
      <c r="O24" s="16"/>
      <c r="P24" s="23"/>
      <c r="Q24" s="23"/>
    </row>
    <row r="25" spans="1:17" ht="13.8" x14ac:dyDescent="0.3">
      <c r="A25" s="11"/>
      <c r="B25" s="15"/>
      <c r="C25" s="15"/>
      <c r="D25" s="15"/>
      <c r="E25" s="12"/>
      <c r="F25" s="16"/>
      <c r="G25" s="16"/>
      <c r="H25" s="16"/>
      <c r="I25" s="16"/>
      <c r="J25" s="16"/>
      <c r="K25" s="16"/>
      <c r="L25" s="16"/>
      <c r="M25" s="16"/>
      <c r="N25" s="16"/>
      <c r="O25" s="16"/>
      <c r="P25" s="23"/>
      <c r="Q25" s="23"/>
    </row>
    <row r="26" spans="1:17" ht="13.8" x14ac:dyDescent="0.3">
      <c r="A26" s="11"/>
      <c r="B26" s="15"/>
      <c r="C26" s="15"/>
      <c r="D26" s="15"/>
      <c r="E26" s="12"/>
      <c r="F26" s="16"/>
      <c r="G26" s="16"/>
      <c r="H26" s="16"/>
      <c r="I26" s="16"/>
      <c r="J26" s="16"/>
      <c r="K26" s="16"/>
      <c r="L26" s="16"/>
      <c r="M26" s="16"/>
      <c r="N26" s="16"/>
      <c r="O26" s="16"/>
      <c r="P26" s="23"/>
      <c r="Q26" s="23"/>
    </row>
    <row r="27" spans="1:17" ht="13.8" x14ac:dyDescent="0.3">
      <c r="A27" s="11"/>
      <c r="B27" s="15"/>
      <c r="C27" s="15"/>
      <c r="D27" s="15"/>
      <c r="E27" s="12"/>
      <c r="F27" s="16"/>
      <c r="G27" s="16"/>
      <c r="H27" s="16"/>
      <c r="I27" s="16"/>
      <c r="J27" s="16"/>
      <c r="K27" s="16"/>
      <c r="L27" s="16"/>
      <c r="M27" s="16"/>
      <c r="N27" s="16"/>
      <c r="O27" s="16"/>
      <c r="P27" s="23"/>
      <c r="Q27" s="23"/>
    </row>
    <row r="28" spans="1:17" ht="13.8" x14ac:dyDescent="0.3">
      <c r="A28" s="11"/>
      <c r="B28" s="15"/>
      <c r="C28" s="15"/>
      <c r="D28" s="15"/>
      <c r="E28" s="12"/>
      <c r="F28" s="16"/>
      <c r="G28" s="16"/>
      <c r="H28" s="16"/>
      <c r="I28" s="16"/>
      <c r="J28" s="16"/>
      <c r="K28" s="16"/>
      <c r="L28" s="16"/>
      <c r="M28" s="16"/>
      <c r="N28" s="16"/>
      <c r="O28" s="16"/>
      <c r="P28" s="23"/>
      <c r="Q28" s="23"/>
    </row>
    <row r="30" spans="1:17" x14ac:dyDescent="0.3">
      <c r="E30" s="9">
        <f>COUNTIF(E4:E29,"&lt;&gt;")</f>
        <v>3</v>
      </c>
      <c r="F30" s="55"/>
      <c r="G30" s="55"/>
      <c r="H30" s="55"/>
      <c r="I30" s="55"/>
      <c r="J30" s="55"/>
      <c r="K30" s="55"/>
      <c r="L30" s="55"/>
      <c r="M30" s="55"/>
      <c r="N30" s="55"/>
      <c r="O30" s="55"/>
      <c r="P30" s="55"/>
      <c r="Q30" s="55"/>
    </row>
  </sheetData>
  <sortState xmlns:xlrd2="http://schemas.microsoft.com/office/spreadsheetml/2017/richdata2" ref="D4:Q13">
    <sortCondition ref="E4:E13"/>
  </sortState>
  <mergeCells count="2">
    <mergeCell ref="A2:Q2"/>
    <mergeCell ref="B1:D1"/>
  </mergeCells>
  <conditionalFormatting sqref="E29:L65436">
    <cfRule type="cellIs" dxfId="20" priority="1" stopIfTrue="1" operator="equal">
      <formula>"Critical"</formula>
    </cfRule>
    <cfRule type="cellIs" dxfId="19" priority="2" stopIfTrue="1" operator="equal">
      <formula>"High"</formula>
    </cfRule>
    <cfRule type="cellIs" dxfId="18" priority="3" stopIfTrue="1" operator="equal">
      <formula>"Medium"</formula>
    </cfRule>
  </conditionalFormatting>
  <printOptions horizontalCentered="1"/>
  <pageMargins left="0.2" right="0.2" top="0.25" bottom="0.5" header="0.8" footer="0"/>
  <pageSetup paperSize="5" scale="61" orientation="landscape" r:id="rId1"/>
  <headerFooter alignWithMargins="0">
    <oddFooter>Page &amp;P of &amp;N</oddFooter>
  </headerFooter>
  <colBreaks count="1" manualBreakCount="1">
    <brk id="17" max="1048575" man="1"/>
  </colBreaks>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A1BBF-C48B-4E05-9DD6-9B75FE03F582}">
  <dimension ref="A1:H51"/>
  <sheetViews>
    <sheetView topLeftCell="A38" zoomScale="112" zoomScaleNormal="113" workbookViewId="0">
      <selection activeCell="D33" sqref="D33"/>
    </sheetView>
  </sheetViews>
  <sheetFormatPr defaultColWidth="9.109375" defaultRowHeight="13.2" x14ac:dyDescent="0.3"/>
  <cols>
    <col min="1" max="3" width="12.6640625" style="17" customWidth="1"/>
    <col min="4" max="4" width="65.6640625" style="18" customWidth="1"/>
    <col min="5" max="5" width="13.109375" style="18" customWidth="1"/>
    <col min="6" max="6" width="13.6640625" style="18" customWidth="1"/>
    <col min="7" max="7" width="18.6640625" style="19" customWidth="1"/>
    <col min="8" max="8" width="34.88671875" style="19" customWidth="1"/>
    <col min="9" max="16384" width="9.109375" style="14"/>
  </cols>
  <sheetData>
    <row r="1" spans="1:8" s="4" customFormat="1" ht="21" x14ac:dyDescent="0.3">
      <c r="A1" s="118" t="s">
        <v>396</v>
      </c>
      <c r="B1" s="119"/>
      <c r="C1" s="119"/>
      <c r="D1" s="119"/>
      <c r="E1" s="119"/>
      <c r="F1" s="119"/>
      <c r="G1" s="119"/>
      <c r="H1" s="119"/>
    </row>
    <row r="2" spans="1:8" ht="30" customHeight="1" x14ac:dyDescent="0.3">
      <c r="A2" s="124" t="s">
        <v>836</v>
      </c>
      <c r="B2" s="125"/>
      <c r="C2" s="125"/>
      <c r="D2" s="49"/>
      <c r="E2" s="49"/>
      <c r="F2" s="49"/>
      <c r="G2" s="56"/>
      <c r="H2" s="56"/>
    </row>
    <row r="3" spans="1:8" s="9" customFormat="1" ht="43.95" customHeight="1" x14ac:dyDescent="0.3">
      <c r="A3" s="100" t="s">
        <v>313</v>
      </c>
      <c r="B3" s="100" t="s">
        <v>314</v>
      </c>
      <c r="C3" s="100" t="s">
        <v>315</v>
      </c>
      <c r="D3" s="100" t="s">
        <v>316</v>
      </c>
      <c r="E3" s="101" t="s">
        <v>317</v>
      </c>
      <c r="F3" s="101" t="s">
        <v>318</v>
      </c>
      <c r="G3" s="102" t="s">
        <v>319</v>
      </c>
      <c r="H3" s="87" t="s">
        <v>320</v>
      </c>
    </row>
    <row r="4" spans="1:8" ht="27.6" x14ac:dyDescent="0.3">
      <c r="A4" s="106">
        <v>180</v>
      </c>
      <c r="B4" s="36" t="s">
        <v>836</v>
      </c>
      <c r="C4" s="36" t="s">
        <v>837</v>
      </c>
      <c r="D4" s="12" t="s">
        <v>838</v>
      </c>
      <c r="E4" s="13" t="s">
        <v>328</v>
      </c>
      <c r="F4" s="13" t="s">
        <v>341</v>
      </c>
      <c r="G4" s="16"/>
      <c r="H4" s="16"/>
    </row>
    <row r="5" spans="1:8" ht="41.4" x14ac:dyDescent="0.3">
      <c r="A5" s="106">
        <v>181</v>
      </c>
      <c r="B5" s="36"/>
      <c r="C5" s="36" t="s">
        <v>839</v>
      </c>
      <c r="D5" s="12" t="s">
        <v>840</v>
      </c>
      <c r="E5" s="13" t="s">
        <v>328</v>
      </c>
      <c r="F5" s="13" t="s">
        <v>341</v>
      </c>
      <c r="G5" s="16"/>
      <c r="H5" s="16"/>
    </row>
    <row r="6" spans="1:8" ht="27.6" x14ac:dyDescent="0.3">
      <c r="A6" s="106">
        <v>182</v>
      </c>
      <c r="B6" s="25"/>
      <c r="C6" s="36" t="s">
        <v>841</v>
      </c>
      <c r="D6" s="12" t="s">
        <v>842</v>
      </c>
      <c r="E6" s="13" t="s">
        <v>328</v>
      </c>
      <c r="F6" s="13" t="s">
        <v>341</v>
      </c>
      <c r="G6" s="58"/>
      <c r="H6" s="58"/>
    </row>
    <row r="7" spans="1:8" ht="27.6" x14ac:dyDescent="0.3">
      <c r="A7" s="106">
        <v>183</v>
      </c>
      <c r="B7" s="36"/>
      <c r="C7" s="36" t="s">
        <v>843</v>
      </c>
      <c r="D7" s="12" t="s">
        <v>844</v>
      </c>
      <c r="E7" s="13" t="s">
        <v>328</v>
      </c>
      <c r="F7" s="13" t="s">
        <v>341</v>
      </c>
      <c r="G7" s="16"/>
      <c r="H7" s="16"/>
    </row>
    <row r="8" spans="1:8" ht="27.6" x14ac:dyDescent="0.3">
      <c r="A8" s="106">
        <v>184</v>
      </c>
      <c r="B8" s="36"/>
      <c r="C8" s="36" t="s">
        <v>845</v>
      </c>
      <c r="D8" s="12" t="s">
        <v>846</v>
      </c>
      <c r="E8" s="13" t="s">
        <v>328</v>
      </c>
      <c r="F8" s="13" t="s">
        <v>341</v>
      </c>
      <c r="G8" s="16"/>
      <c r="H8" s="16"/>
    </row>
    <row r="9" spans="1:8" ht="27.6" x14ac:dyDescent="0.3">
      <c r="A9" s="106">
        <v>185</v>
      </c>
      <c r="B9" s="36"/>
      <c r="C9" s="36" t="s">
        <v>847</v>
      </c>
      <c r="D9" s="12" t="s">
        <v>848</v>
      </c>
      <c r="E9" s="13" t="s">
        <v>328</v>
      </c>
      <c r="F9" s="13" t="s">
        <v>341</v>
      </c>
      <c r="G9" s="16"/>
      <c r="H9" s="16"/>
    </row>
    <row r="10" spans="1:8" ht="27.6" x14ac:dyDescent="0.3">
      <c r="A10" s="106">
        <v>186</v>
      </c>
      <c r="B10" s="36"/>
      <c r="C10" s="36" t="s">
        <v>849</v>
      </c>
      <c r="D10" s="12" t="s">
        <v>850</v>
      </c>
      <c r="E10" s="13" t="s">
        <v>328</v>
      </c>
      <c r="F10" s="13" t="s">
        <v>332</v>
      </c>
      <c r="G10" s="16"/>
      <c r="H10" s="16"/>
    </row>
    <row r="11" spans="1:8" ht="41.4" x14ac:dyDescent="0.3">
      <c r="A11" s="106">
        <v>187</v>
      </c>
      <c r="B11" s="36"/>
      <c r="C11" s="36" t="s">
        <v>851</v>
      </c>
      <c r="D11" s="12" t="s">
        <v>852</v>
      </c>
      <c r="E11" s="13" t="s">
        <v>328</v>
      </c>
      <c r="F11" s="13" t="s">
        <v>341</v>
      </c>
      <c r="G11" s="16"/>
      <c r="H11" s="16"/>
    </row>
    <row r="12" spans="1:8" ht="27.6" x14ac:dyDescent="0.3">
      <c r="A12" s="106">
        <v>188</v>
      </c>
      <c r="B12" s="36"/>
      <c r="C12" s="36" t="s">
        <v>853</v>
      </c>
      <c r="D12" s="12" t="s">
        <v>854</v>
      </c>
      <c r="E12" s="13" t="s">
        <v>328</v>
      </c>
      <c r="F12" s="13" t="s">
        <v>341</v>
      </c>
      <c r="G12" s="16"/>
      <c r="H12" s="16"/>
    </row>
    <row r="13" spans="1:8" ht="147.75" customHeight="1" x14ac:dyDescent="0.3">
      <c r="A13" s="106">
        <v>189</v>
      </c>
      <c r="B13" s="36"/>
      <c r="C13" s="36" t="s">
        <v>855</v>
      </c>
      <c r="D13" s="31" t="s">
        <v>856</v>
      </c>
      <c r="E13" s="13" t="s">
        <v>328</v>
      </c>
      <c r="F13" s="63" t="s">
        <v>332</v>
      </c>
      <c r="G13" s="16"/>
      <c r="H13" s="16"/>
    </row>
    <row r="14" spans="1:8" ht="276" x14ac:dyDescent="0.3">
      <c r="A14" s="106">
        <v>190</v>
      </c>
      <c r="B14" s="36"/>
      <c r="C14" s="36" t="s">
        <v>857</v>
      </c>
      <c r="D14" s="12" t="s">
        <v>858</v>
      </c>
      <c r="E14" s="13" t="s">
        <v>328</v>
      </c>
      <c r="F14" s="13" t="s">
        <v>332</v>
      </c>
      <c r="G14" s="16"/>
      <c r="H14" s="16"/>
    </row>
    <row r="15" spans="1:8" ht="41.4" x14ac:dyDescent="0.3">
      <c r="A15" s="106">
        <v>191</v>
      </c>
      <c r="B15" s="36"/>
      <c r="C15" s="36" t="s">
        <v>859</v>
      </c>
      <c r="D15" s="12" t="s">
        <v>860</v>
      </c>
      <c r="E15" s="13" t="s">
        <v>328</v>
      </c>
      <c r="F15" s="13" t="s">
        <v>329</v>
      </c>
      <c r="G15" s="16"/>
      <c r="H15" s="16"/>
    </row>
    <row r="16" spans="1:8" ht="41.4" x14ac:dyDescent="0.3">
      <c r="A16" s="106">
        <v>192</v>
      </c>
      <c r="B16" s="36"/>
      <c r="C16" s="36" t="s">
        <v>861</v>
      </c>
      <c r="D16" s="12" t="s">
        <v>862</v>
      </c>
      <c r="E16" s="13" t="s">
        <v>328</v>
      </c>
      <c r="F16" s="13" t="s">
        <v>329</v>
      </c>
      <c r="G16" s="16"/>
      <c r="H16" s="16"/>
    </row>
    <row r="17" spans="1:8" ht="27.6" x14ac:dyDescent="0.3">
      <c r="A17" s="106">
        <v>193</v>
      </c>
      <c r="B17" s="36"/>
      <c r="C17" s="36" t="s">
        <v>863</v>
      </c>
      <c r="D17" s="38" t="s">
        <v>864</v>
      </c>
      <c r="E17" s="13" t="s">
        <v>328</v>
      </c>
      <c r="F17" s="90" t="s">
        <v>332</v>
      </c>
      <c r="G17" s="16"/>
      <c r="H17" s="16"/>
    </row>
    <row r="18" spans="1:8" ht="27.6" x14ac:dyDescent="0.3">
      <c r="A18" s="106">
        <v>194</v>
      </c>
      <c r="B18" s="36"/>
      <c r="C18" s="36" t="s">
        <v>865</v>
      </c>
      <c r="D18" s="12" t="s">
        <v>866</v>
      </c>
      <c r="E18" s="13" t="s">
        <v>328</v>
      </c>
      <c r="F18" s="13" t="s">
        <v>332</v>
      </c>
      <c r="G18" s="16"/>
      <c r="H18" s="16"/>
    </row>
    <row r="19" spans="1:8" s="40" customFormat="1" ht="27.6" x14ac:dyDescent="0.3">
      <c r="A19" s="106">
        <v>195</v>
      </c>
      <c r="B19" s="70"/>
      <c r="C19" s="36" t="s">
        <v>867</v>
      </c>
      <c r="D19" s="12" t="s">
        <v>868</v>
      </c>
      <c r="E19" s="13" t="s">
        <v>328</v>
      </c>
      <c r="F19" s="13" t="s">
        <v>341</v>
      </c>
      <c r="G19" s="39"/>
      <c r="H19" s="39"/>
    </row>
    <row r="20" spans="1:8" ht="27.6" x14ac:dyDescent="0.3">
      <c r="A20" s="106">
        <v>196</v>
      </c>
      <c r="B20" s="36"/>
      <c r="C20" s="36" t="s">
        <v>869</v>
      </c>
      <c r="D20" s="12" t="s">
        <v>870</v>
      </c>
      <c r="E20" s="13" t="s">
        <v>328</v>
      </c>
      <c r="F20" s="13" t="s">
        <v>341</v>
      </c>
      <c r="G20" s="16"/>
      <c r="H20" s="16"/>
    </row>
    <row r="21" spans="1:8" s="40" customFormat="1" ht="27.6" x14ac:dyDescent="0.3">
      <c r="A21" s="106">
        <v>197</v>
      </c>
      <c r="B21" s="70"/>
      <c r="C21" s="36" t="s">
        <v>871</v>
      </c>
      <c r="D21" s="31" t="s">
        <v>872</v>
      </c>
      <c r="E21" s="13" t="s">
        <v>328</v>
      </c>
      <c r="F21" s="63" t="s">
        <v>341</v>
      </c>
      <c r="G21" s="39"/>
      <c r="H21" s="39"/>
    </row>
    <row r="22" spans="1:8" s="40" customFormat="1" ht="27.6" x14ac:dyDescent="0.3">
      <c r="A22" s="106">
        <v>198</v>
      </c>
      <c r="B22" s="70"/>
      <c r="C22" s="36" t="s">
        <v>873</v>
      </c>
      <c r="D22" s="12" t="s">
        <v>874</v>
      </c>
      <c r="E22" s="13" t="s">
        <v>328</v>
      </c>
      <c r="F22" s="13" t="s">
        <v>341</v>
      </c>
      <c r="G22" s="39"/>
      <c r="H22" s="39"/>
    </row>
    <row r="23" spans="1:8" s="40" customFormat="1" ht="27.6" x14ac:dyDescent="0.3">
      <c r="A23" s="106">
        <v>199</v>
      </c>
      <c r="B23" s="70"/>
      <c r="C23" s="36" t="s">
        <v>875</v>
      </c>
      <c r="D23" s="12" t="s">
        <v>876</v>
      </c>
      <c r="E23" s="13" t="s">
        <v>328</v>
      </c>
      <c r="F23" s="13" t="s">
        <v>341</v>
      </c>
      <c r="G23" s="39"/>
      <c r="H23" s="39"/>
    </row>
    <row r="24" spans="1:8" s="40" customFormat="1" ht="27.6" x14ac:dyDescent="0.3">
      <c r="A24" s="106">
        <v>200</v>
      </c>
      <c r="B24" s="70"/>
      <c r="C24" s="36" t="s">
        <v>877</v>
      </c>
      <c r="D24" s="12" t="s">
        <v>878</v>
      </c>
      <c r="E24" s="13" t="s">
        <v>328</v>
      </c>
      <c r="F24" s="13" t="s">
        <v>341</v>
      </c>
      <c r="G24" s="39"/>
      <c r="H24" s="39"/>
    </row>
    <row r="25" spans="1:8" s="40" customFormat="1" ht="27.6" x14ac:dyDescent="0.3">
      <c r="A25" s="106">
        <v>201</v>
      </c>
      <c r="B25" s="70"/>
      <c r="C25" s="36" t="s">
        <v>879</v>
      </c>
      <c r="D25" s="31" t="s">
        <v>880</v>
      </c>
      <c r="E25" s="13" t="s">
        <v>328</v>
      </c>
      <c r="F25" s="63" t="s">
        <v>341</v>
      </c>
      <c r="G25" s="39"/>
      <c r="H25" s="39"/>
    </row>
    <row r="26" spans="1:8" s="40" customFormat="1" ht="27.6" x14ac:dyDescent="0.3">
      <c r="A26" s="106">
        <v>202</v>
      </c>
      <c r="B26" s="70"/>
      <c r="C26" s="36" t="s">
        <v>881</v>
      </c>
      <c r="D26" s="31" t="s">
        <v>882</v>
      </c>
      <c r="E26" s="13" t="s">
        <v>328</v>
      </c>
      <c r="F26" s="63" t="s">
        <v>341</v>
      </c>
      <c r="G26" s="39"/>
      <c r="H26" s="39"/>
    </row>
    <row r="27" spans="1:8" s="40" customFormat="1" ht="41.4" x14ac:dyDescent="0.3">
      <c r="A27" s="106">
        <v>203</v>
      </c>
      <c r="B27" s="70"/>
      <c r="C27" s="36" t="s">
        <v>883</v>
      </c>
      <c r="D27" s="31" t="s">
        <v>884</v>
      </c>
      <c r="E27" s="13" t="s">
        <v>328</v>
      </c>
      <c r="F27" s="63" t="s">
        <v>341</v>
      </c>
      <c r="G27" s="39"/>
      <c r="H27" s="39"/>
    </row>
    <row r="28" spans="1:8" s="40" customFormat="1" ht="27.6" x14ac:dyDescent="0.3">
      <c r="A28" s="106">
        <v>204</v>
      </c>
      <c r="B28" s="70"/>
      <c r="C28" s="36" t="s">
        <v>885</v>
      </c>
      <c r="D28" s="54" t="s">
        <v>886</v>
      </c>
      <c r="E28" s="13" t="s">
        <v>328</v>
      </c>
      <c r="F28" s="93" t="s">
        <v>341</v>
      </c>
      <c r="G28" s="39"/>
      <c r="H28" s="39"/>
    </row>
    <row r="29" spans="1:8" s="40" customFormat="1" ht="27.6" x14ac:dyDescent="0.3">
      <c r="A29" s="106">
        <v>205</v>
      </c>
      <c r="B29" s="70"/>
      <c r="C29" s="36" t="s">
        <v>887</v>
      </c>
      <c r="D29" s="54" t="s">
        <v>888</v>
      </c>
      <c r="E29" s="13" t="s">
        <v>328</v>
      </c>
      <c r="F29" s="93" t="s">
        <v>341</v>
      </c>
      <c r="G29" s="39"/>
      <c r="H29" s="39"/>
    </row>
    <row r="30" spans="1:8" s="40" customFormat="1" ht="27.6" x14ac:dyDescent="0.3">
      <c r="A30" s="106">
        <v>206</v>
      </c>
      <c r="B30" s="70"/>
      <c r="C30" s="36" t="s">
        <v>889</v>
      </c>
      <c r="D30" s="54" t="s">
        <v>890</v>
      </c>
      <c r="E30" s="13" t="s">
        <v>328</v>
      </c>
      <c r="F30" s="93" t="s">
        <v>341</v>
      </c>
      <c r="G30" s="39"/>
      <c r="H30" s="39"/>
    </row>
    <row r="31" spans="1:8" s="40" customFormat="1" ht="27.6" x14ac:dyDescent="0.3">
      <c r="A31" s="106">
        <v>207</v>
      </c>
      <c r="B31" s="37"/>
      <c r="C31" s="36" t="s">
        <v>891</v>
      </c>
      <c r="D31" s="12" t="s">
        <v>892</v>
      </c>
      <c r="E31" s="13" t="s">
        <v>328</v>
      </c>
      <c r="F31" s="13" t="s">
        <v>341</v>
      </c>
      <c r="G31" s="39"/>
      <c r="H31" s="39"/>
    </row>
    <row r="32" spans="1:8" s="40" customFormat="1" ht="27.6" x14ac:dyDescent="0.3">
      <c r="A32" s="106">
        <v>208</v>
      </c>
      <c r="B32" s="37"/>
      <c r="C32" s="36" t="s">
        <v>893</v>
      </c>
      <c r="D32" s="12" t="s">
        <v>485</v>
      </c>
      <c r="E32" s="13" t="s">
        <v>328</v>
      </c>
      <c r="F32" s="13" t="s">
        <v>341</v>
      </c>
      <c r="G32" s="39"/>
      <c r="H32" s="39"/>
    </row>
    <row r="33" spans="1:8" s="40" customFormat="1" ht="41.4" x14ac:dyDescent="0.3">
      <c r="A33" s="106">
        <v>209</v>
      </c>
      <c r="B33" s="37"/>
      <c r="C33" s="36" t="s">
        <v>894</v>
      </c>
      <c r="D33" s="12" t="s">
        <v>895</v>
      </c>
      <c r="E33" s="13" t="s">
        <v>328</v>
      </c>
      <c r="F33" s="13" t="s">
        <v>341</v>
      </c>
      <c r="G33" s="39"/>
      <c r="H33" s="39"/>
    </row>
    <row r="34" spans="1:8" s="40" customFormat="1" ht="96.6" x14ac:dyDescent="0.3">
      <c r="A34" s="106">
        <v>210</v>
      </c>
      <c r="B34" s="37"/>
      <c r="C34" s="36" t="s">
        <v>896</v>
      </c>
      <c r="D34" s="12" t="s">
        <v>897</v>
      </c>
      <c r="E34" s="13" t="s">
        <v>328</v>
      </c>
      <c r="F34" s="13" t="s">
        <v>341</v>
      </c>
      <c r="G34" s="39"/>
      <c r="H34" s="39"/>
    </row>
    <row r="35" spans="1:8" ht="27.6" x14ac:dyDescent="0.3">
      <c r="A35" s="106">
        <v>211</v>
      </c>
      <c r="B35" s="25"/>
      <c r="C35" s="36" t="s">
        <v>898</v>
      </c>
      <c r="D35" s="71" t="s">
        <v>899</v>
      </c>
      <c r="E35" s="13" t="s">
        <v>328</v>
      </c>
      <c r="F35" s="89" t="s">
        <v>346</v>
      </c>
      <c r="G35" s="58"/>
      <c r="H35" s="58"/>
    </row>
    <row r="36" spans="1:8" ht="193.2" x14ac:dyDescent="0.3">
      <c r="A36" s="106">
        <v>212</v>
      </c>
      <c r="B36" s="25"/>
      <c r="C36" s="36" t="s">
        <v>900</v>
      </c>
      <c r="D36" s="12" t="s">
        <v>901</v>
      </c>
      <c r="E36" s="13" t="s">
        <v>328</v>
      </c>
      <c r="F36" s="13" t="s">
        <v>346</v>
      </c>
      <c r="G36" s="58"/>
      <c r="H36" s="58"/>
    </row>
    <row r="37" spans="1:8" ht="201.75" customHeight="1" x14ac:dyDescent="0.3">
      <c r="A37" s="106">
        <v>213</v>
      </c>
      <c r="B37" s="25"/>
      <c r="C37" s="36" t="s">
        <v>902</v>
      </c>
      <c r="D37" s="12" t="s">
        <v>903</v>
      </c>
      <c r="E37" s="13" t="s">
        <v>328</v>
      </c>
      <c r="F37" s="13" t="s">
        <v>346</v>
      </c>
      <c r="G37" s="58"/>
      <c r="H37" s="58"/>
    </row>
    <row r="38" spans="1:8" ht="276" x14ac:dyDescent="0.3">
      <c r="A38" s="106">
        <v>214</v>
      </c>
      <c r="B38" s="25"/>
      <c r="C38" s="36" t="s">
        <v>904</v>
      </c>
      <c r="D38" s="12" t="s">
        <v>905</v>
      </c>
      <c r="E38" s="13" t="s">
        <v>328</v>
      </c>
      <c r="F38" s="13" t="s">
        <v>346</v>
      </c>
      <c r="G38" s="58"/>
      <c r="H38" s="58"/>
    </row>
    <row r="39" spans="1:8" ht="110.4" x14ac:dyDescent="0.3">
      <c r="A39" s="106">
        <v>215</v>
      </c>
      <c r="B39" s="25"/>
      <c r="C39" s="36" t="s">
        <v>906</v>
      </c>
      <c r="D39" s="12" t="s">
        <v>907</v>
      </c>
      <c r="E39" s="13" t="s">
        <v>328</v>
      </c>
      <c r="F39" s="13" t="s">
        <v>346</v>
      </c>
      <c r="G39" s="58"/>
      <c r="H39" s="58"/>
    </row>
    <row r="40" spans="1:8" ht="41.4" x14ac:dyDescent="0.3">
      <c r="A40" s="106">
        <v>216</v>
      </c>
      <c r="B40" s="25"/>
      <c r="C40" s="36" t="s">
        <v>908</v>
      </c>
      <c r="D40" s="12" t="s">
        <v>909</v>
      </c>
      <c r="E40" s="13" t="s">
        <v>436</v>
      </c>
      <c r="F40" s="13" t="s">
        <v>346</v>
      </c>
      <c r="G40" s="58"/>
      <c r="H40" s="58"/>
    </row>
    <row r="41" spans="1:8" x14ac:dyDescent="0.3">
      <c r="D41" s="14"/>
      <c r="E41" s="14"/>
      <c r="F41" s="14"/>
      <c r="G41" s="55"/>
      <c r="H41" s="55"/>
    </row>
    <row r="42" spans="1:8" x14ac:dyDescent="0.3">
      <c r="D42" s="14"/>
      <c r="E42" s="14"/>
      <c r="F42" s="14"/>
      <c r="G42" s="55"/>
      <c r="H42" s="55"/>
    </row>
    <row r="43" spans="1:8" x14ac:dyDescent="0.3">
      <c r="D43" s="22"/>
      <c r="E43" s="22"/>
      <c r="F43" s="22"/>
      <c r="G43" s="55"/>
      <c r="H43" s="55"/>
    </row>
    <row r="44" spans="1:8" x14ac:dyDescent="0.3">
      <c r="G44" s="55"/>
      <c r="H44" s="55"/>
    </row>
    <row r="45" spans="1:8" x14ac:dyDescent="0.3">
      <c r="G45" s="55"/>
      <c r="H45" s="55"/>
    </row>
    <row r="46" spans="1:8" x14ac:dyDescent="0.3">
      <c r="G46" s="55"/>
      <c r="H46" s="55"/>
    </row>
    <row r="47" spans="1:8" x14ac:dyDescent="0.3">
      <c r="G47" s="55"/>
      <c r="H47" s="55"/>
    </row>
    <row r="48" spans="1:8" ht="22.95" customHeight="1" x14ac:dyDescent="0.3">
      <c r="D48" s="22"/>
      <c r="E48" s="22"/>
      <c r="F48" s="22"/>
      <c r="G48" s="55"/>
      <c r="H48" s="55"/>
    </row>
    <row r="49" spans="7:8" x14ac:dyDescent="0.3">
      <c r="G49" s="55"/>
      <c r="H49" s="55"/>
    </row>
    <row r="50" spans="7:8" x14ac:dyDescent="0.3">
      <c r="G50" s="55"/>
      <c r="H50" s="55"/>
    </row>
    <row r="51" spans="7:8" x14ac:dyDescent="0.3">
      <c r="G51" s="55"/>
      <c r="H51" s="55"/>
    </row>
  </sheetData>
  <sortState xmlns:xlrd2="http://schemas.microsoft.com/office/spreadsheetml/2017/richdata2" ref="D8:H34">
    <sortCondition ref="D8:D34"/>
  </sortState>
  <mergeCells count="2">
    <mergeCell ref="A1:H1"/>
    <mergeCell ref="A2:C2"/>
  </mergeCells>
  <phoneticPr fontId="18" type="noConversion"/>
  <conditionalFormatting sqref="D4 F4 F8:F34 D8:D40 F35:H40 G41:H42 D43:H43 G44:H44 D45:H65444">
    <cfRule type="cellIs" dxfId="17" priority="28" stopIfTrue="1" operator="equal">
      <formula>"Critical"</formula>
    </cfRule>
    <cfRule type="cellIs" dxfId="16" priority="29" stopIfTrue="1" operator="equal">
      <formula>"High"</formula>
    </cfRule>
    <cfRule type="cellIs" dxfId="15" priority="30" stopIfTrue="1" operator="equal">
      <formula>"Medium"</formula>
    </cfRule>
  </conditionalFormatting>
  <pageMargins left="0.7" right="0.7" top="0.75" bottom="0.75" header="0.3" footer="0.3"/>
  <pageSetup orientation="portrait"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938C4-EB0C-4991-BEE3-32903610C2A4}">
  <sheetPr>
    <pageSetUpPr fitToPage="1"/>
  </sheetPr>
  <dimension ref="A1:H9"/>
  <sheetViews>
    <sheetView topLeftCell="A45" zoomScale="120" zoomScaleNormal="120" zoomScaleSheetLayoutView="90" zoomScalePageLayoutView="55" workbookViewId="0">
      <selection activeCell="D7" sqref="D7"/>
    </sheetView>
  </sheetViews>
  <sheetFormatPr defaultColWidth="9.109375" defaultRowHeight="13.2" x14ac:dyDescent="0.3"/>
  <cols>
    <col min="1" max="1" width="12.6640625" style="17" customWidth="1"/>
    <col min="2" max="2" width="13.6640625" style="17" customWidth="1"/>
    <col min="3" max="3" width="12.6640625" style="17" customWidth="1"/>
    <col min="4" max="4" width="65.6640625" style="18" customWidth="1"/>
    <col min="5" max="5" width="12" style="18" customWidth="1"/>
    <col min="6" max="6" width="13" style="18" customWidth="1"/>
    <col min="7" max="7" width="18.6640625" style="19" customWidth="1"/>
    <col min="8" max="8" width="54.5546875" style="19" customWidth="1"/>
    <col min="9" max="16384" width="9.109375" style="14"/>
  </cols>
  <sheetData>
    <row r="1" spans="1:8" s="4" customFormat="1" ht="21" x14ac:dyDescent="0.3">
      <c r="A1" s="118" t="s">
        <v>396</v>
      </c>
      <c r="B1" s="119"/>
      <c r="C1" s="119"/>
      <c r="D1" s="119"/>
      <c r="E1" s="119"/>
      <c r="F1" s="119"/>
      <c r="G1" s="119"/>
      <c r="H1" s="119"/>
    </row>
    <row r="2" spans="1:8" ht="30" customHeight="1" x14ac:dyDescent="0.3">
      <c r="A2" s="124" t="s">
        <v>910</v>
      </c>
      <c r="B2" s="125"/>
      <c r="C2" s="125"/>
      <c r="D2" s="49"/>
      <c r="E2" s="49"/>
      <c r="F2" s="49"/>
      <c r="G2" s="56"/>
      <c r="H2" s="56"/>
    </row>
    <row r="3" spans="1:8" s="9" customFormat="1" ht="53.4" customHeight="1" x14ac:dyDescent="0.3">
      <c r="A3" s="100" t="s">
        <v>313</v>
      </c>
      <c r="B3" s="100" t="s">
        <v>314</v>
      </c>
      <c r="C3" s="100" t="s">
        <v>315</v>
      </c>
      <c r="D3" s="100" t="s">
        <v>316</v>
      </c>
      <c r="E3" s="101" t="s">
        <v>317</v>
      </c>
      <c r="F3" s="101" t="s">
        <v>318</v>
      </c>
      <c r="G3" s="102" t="s">
        <v>319</v>
      </c>
      <c r="H3" s="87" t="s">
        <v>320</v>
      </c>
    </row>
    <row r="4" spans="1:8" ht="248.4" x14ac:dyDescent="0.3">
      <c r="A4" s="106">
        <v>217</v>
      </c>
      <c r="B4" s="11" t="s">
        <v>910</v>
      </c>
      <c r="C4" s="15" t="s">
        <v>911</v>
      </c>
      <c r="D4" s="12" t="s">
        <v>912</v>
      </c>
      <c r="E4" s="13" t="s">
        <v>328</v>
      </c>
      <c r="F4" s="13" t="s">
        <v>329</v>
      </c>
      <c r="G4" s="58"/>
      <c r="H4" s="58"/>
    </row>
    <row r="5" spans="1:8" ht="102" customHeight="1" x14ac:dyDescent="0.3">
      <c r="A5" s="106">
        <v>218</v>
      </c>
      <c r="B5" s="25"/>
      <c r="C5" s="15" t="s">
        <v>913</v>
      </c>
      <c r="D5" s="12" t="s">
        <v>914</v>
      </c>
      <c r="E5" s="13" t="s">
        <v>328</v>
      </c>
      <c r="F5" s="13" t="s">
        <v>329</v>
      </c>
      <c r="G5" s="58"/>
      <c r="H5" s="58"/>
    </row>
    <row r="6" spans="1:8" ht="102" customHeight="1" x14ac:dyDescent="0.3">
      <c r="A6" s="106">
        <v>219</v>
      </c>
      <c r="B6" s="25"/>
      <c r="C6" s="15" t="s">
        <v>915</v>
      </c>
      <c r="D6" s="12" t="s">
        <v>916</v>
      </c>
      <c r="E6" s="13" t="s">
        <v>328</v>
      </c>
      <c r="F6" s="13" t="s">
        <v>346</v>
      </c>
      <c r="G6" s="58"/>
      <c r="H6" s="58"/>
    </row>
    <row r="7" spans="1:8" ht="181.8" x14ac:dyDescent="0.3">
      <c r="A7" s="106">
        <v>220</v>
      </c>
      <c r="B7" s="25"/>
      <c r="C7" s="15" t="s">
        <v>917</v>
      </c>
      <c r="D7" s="12" t="s">
        <v>1033</v>
      </c>
      <c r="E7" s="13" t="s">
        <v>328</v>
      </c>
      <c r="F7" s="13" t="s">
        <v>329</v>
      </c>
      <c r="G7" s="58"/>
      <c r="H7" s="58"/>
    </row>
    <row r="8" spans="1:8" ht="27.6" x14ac:dyDescent="0.3">
      <c r="A8" s="106">
        <v>221</v>
      </c>
      <c r="B8" s="25"/>
      <c r="C8" s="15" t="s">
        <v>918</v>
      </c>
      <c r="D8" s="12" t="s">
        <v>919</v>
      </c>
      <c r="E8" s="13" t="s">
        <v>328</v>
      </c>
      <c r="F8" s="13" t="s">
        <v>346</v>
      </c>
      <c r="G8" s="58"/>
      <c r="H8" s="58"/>
    </row>
    <row r="9" spans="1:8" ht="96.6" x14ac:dyDescent="0.3">
      <c r="A9" s="106">
        <v>222</v>
      </c>
      <c r="B9" s="25"/>
      <c r="C9" s="15" t="s">
        <v>920</v>
      </c>
      <c r="D9" s="12" t="s">
        <v>1042</v>
      </c>
      <c r="E9" s="13" t="s">
        <v>328</v>
      </c>
      <c r="F9" s="13" t="s">
        <v>332</v>
      </c>
      <c r="G9" s="58"/>
      <c r="H9" s="58"/>
    </row>
  </sheetData>
  <mergeCells count="2">
    <mergeCell ref="A1:H1"/>
    <mergeCell ref="A2:C2"/>
  </mergeCells>
  <phoneticPr fontId="18" type="noConversion"/>
  <conditionalFormatting sqref="G4:H9 D10:H65218">
    <cfRule type="cellIs" dxfId="14" priority="1" stopIfTrue="1" operator="equal">
      <formula>"Critical"</formula>
    </cfRule>
    <cfRule type="cellIs" dxfId="13" priority="2" stopIfTrue="1" operator="equal">
      <formula>"High"</formula>
    </cfRule>
    <cfRule type="cellIs" dxfId="12" priority="3" stopIfTrue="1" operator="equal">
      <formula>"Medium"</formula>
    </cfRule>
  </conditionalFormatting>
  <printOptions horizontalCentered="1"/>
  <pageMargins left="0.2" right="0.2" top="0.25" bottom="0.5" header="0.8" footer="0"/>
  <pageSetup paperSize="5" scale="61" orientation="landscape" r:id="rId1"/>
  <headerFooter alignWithMargins="0">
    <oddFooter>Page &amp;P of &amp;N</oddFooter>
  </headerFooter>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48496-277F-4E29-B71C-465754047C2D}">
  <sheetPr>
    <pageSetUpPr fitToPage="1"/>
  </sheetPr>
  <dimension ref="A1:H112"/>
  <sheetViews>
    <sheetView topLeftCell="A23" zoomScale="120" zoomScaleNormal="120" zoomScaleSheetLayoutView="90" zoomScalePageLayoutView="55" workbookViewId="0">
      <selection activeCell="D30" sqref="D30"/>
    </sheetView>
  </sheetViews>
  <sheetFormatPr defaultColWidth="9.109375" defaultRowHeight="13.2" x14ac:dyDescent="0.3"/>
  <cols>
    <col min="1" max="3" width="12.6640625" style="17" customWidth="1"/>
    <col min="4" max="4" width="70.6640625" style="18" customWidth="1"/>
    <col min="5" max="5" width="10.44140625" style="18" customWidth="1"/>
    <col min="6" max="6" width="13.6640625" style="18" customWidth="1"/>
    <col min="7" max="7" width="18.6640625" style="19" customWidth="1"/>
    <col min="8" max="8" width="51" style="19" customWidth="1"/>
    <col min="9" max="16384" width="9.109375" style="14"/>
  </cols>
  <sheetData>
    <row r="1" spans="1:8" s="4" customFormat="1" ht="21" x14ac:dyDescent="0.3">
      <c r="A1" s="118" t="s">
        <v>396</v>
      </c>
      <c r="B1" s="119"/>
      <c r="C1" s="119"/>
      <c r="D1" s="119"/>
      <c r="E1" s="119"/>
      <c r="F1" s="119"/>
      <c r="G1" s="119"/>
      <c r="H1" s="119"/>
    </row>
    <row r="2" spans="1:8" ht="30" customHeight="1" x14ac:dyDescent="0.3">
      <c r="A2" s="124" t="s">
        <v>921</v>
      </c>
      <c r="B2" s="125"/>
      <c r="C2" s="125"/>
      <c r="D2" s="49"/>
      <c r="E2" s="49"/>
      <c r="F2" s="49"/>
      <c r="G2" s="56"/>
      <c r="H2" s="56"/>
    </row>
    <row r="3" spans="1:8" s="9" customFormat="1" ht="46.95" customHeight="1" x14ac:dyDescent="0.3">
      <c r="A3" s="100" t="s">
        <v>313</v>
      </c>
      <c r="B3" s="100" t="s">
        <v>314</v>
      </c>
      <c r="C3" s="100" t="s">
        <v>315</v>
      </c>
      <c r="D3" s="100" t="s">
        <v>316</v>
      </c>
      <c r="E3" s="101" t="s">
        <v>317</v>
      </c>
      <c r="F3" s="101" t="s">
        <v>318</v>
      </c>
      <c r="G3" s="102" t="s">
        <v>319</v>
      </c>
      <c r="H3" s="87" t="s">
        <v>320</v>
      </c>
    </row>
    <row r="4" spans="1:8" ht="13.8" x14ac:dyDescent="0.3">
      <c r="A4" s="48">
        <v>223</v>
      </c>
      <c r="B4" s="15" t="s">
        <v>921</v>
      </c>
      <c r="C4" s="15" t="s">
        <v>922</v>
      </c>
      <c r="D4" s="71" t="s">
        <v>923</v>
      </c>
      <c r="E4" s="89" t="s">
        <v>328</v>
      </c>
      <c r="F4" s="89" t="s">
        <v>332</v>
      </c>
      <c r="G4" s="58"/>
      <c r="H4" s="58"/>
    </row>
    <row r="5" spans="1:8" ht="27.6" x14ac:dyDescent="0.3">
      <c r="A5" s="48">
        <v>224</v>
      </c>
      <c r="B5" s="15"/>
      <c r="C5" s="15" t="s">
        <v>924</v>
      </c>
      <c r="D5" s="71" t="s">
        <v>925</v>
      </c>
      <c r="E5" s="89" t="s">
        <v>328</v>
      </c>
      <c r="F5" s="89" t="s">
        <v>329</v>
      </c>
      <c r="G5" s="16"/>
      <c r="H5" s="16"/>
    </row>
    <row r="6" spans="1:8" ht="27.6" x14ac:dyDescent="0.3">
      <c r="A6" s="48">
        <v>225</v>
      </c>
      <c r="B6" s="15"/>
      <c r="C6" s="15" t="s">
        <v>926</v>
      </c>
      <c r="D6" s="71" t="s">
        <v>927</v>
      </c>
      <c r="E6" s="89" t="s">
        <v>328</v>
      </c>
      <c r="F6" s="89" t="s">
        <v>341</v>
      </c>
      <c r="G6" s="16"/>
      <c r="H6" s="16"/>
    </row>
    <row r="7" spans="1:8" ht="41.4" x14ac:dyDescent="0.3">
      <c r="A7" s="48">
        <v>226</v>
      </c>
      <c r="B7" s="15"/>
      <c r="C7" s="15" t="s">
        <v>928</v>
      </c>
      <c r="D7" s="71" t="s">
        <v>929</v>
      </c>
      <c r="E7" s="89" t="s">
        <v>328</v>
      </c>
      <c r="F7" s="89" t="s">
        <v>346</v>
      </c>
      <c r="G7" s="16"/>
      <c r="H7" s="16"/>
    </row>
    <row r="8" spans="1:8" ht="101.25" customHeight="1" x14ac:dyDescent="0.3">
      <c r="A8" s="48">
        <v>227</v>
      </c>
      <c r="B8" s="15"/>
      <c r="C8" s="15" t="s">
        <v>930</v>
      </c>
      <c r="D8" s="72" t="s">
        <v>931</v>
      </c>
      <c r="E8" s="94" t="s">
        <v>328</v>
      </c>
      <c r="F8" s="94" t="s">
        <v>329</v>
      </c>
      <c r="G8" s="16"/>
      <c r="H8" s="16"/>
    </row>
    <row r="9" spans="1:8" ht="13.8" x14ac:dyDescent="0.3">
      <c r="A9" s="48">
        <v>228</v>
      </c>
      <c r="B9" s="15"/>
      <c r="C9" s="15" t="s">
        <v>932</v>
      </c>
      <c r="D9" s="12" t="s">
        <v>933</v>
      </c>
      <c r="E9" s="13" t="s">
        <v>328</v>
      </c>
      <c r="F9" s="13" t="s">
        <v>332</v>
      </c>
      <c r="G9" s="16"/>
      <c r="H9" s="16"/>
    </row>
    <row r="10" spans="1:8" ht="179.4" x14ac:dyDescent="0.3">
      <c r="A10" s="48">
        <v>229</v>
      </c>
      <c r="B10" s="25"/>
      <c r="C10" s="15" t="s">
        <v>934</v>
      </c>
      <c r="D10" s="12" t="s">
        <v>1030</v>
      </c>
      <c r="E10" s="13" t="s">
        <v>328</v>
      </c>
      <c r="F10" s="13" t="s">
        <v>329</v>
      </c>
      <c r="G10" s="58"/>
      <c r="H10" s="58"/>
    </row>
    <row r="11" spans="1:8" ht="69" x14ac:dyDescent="0.3">
      <c r="A11" s="48">
        <v>230</v>
      </c>
      <c r="B11" s="25"/>
      <c r="C11" s="15" t="s">
        <v>935</v>
      </c>
      <c r="D11" s="12" t="s">
        <v>936</v>
      </c>
      <c r="E11" s="13" t="s">
        <v>328</v>
      </c>
      <c r="F11" s="13" t="s">
        <v>329</v>
      </c>
      <c r="G11" s="58"/>
      <c r="H11" s="58"/>
    </row>
    <row r="12" spans="1:8" ht="69" x14ac:dyDescent="0.3">
      <c r="A12" s="48">
        <v>231</v>
      </c>
      <c r="B12" s="25"/>
      <c r="C12" s="15" t="s">
        <v>937</v>
      </c>
      <c r="D12" s="12" t="s">
        <v>938</v>
      </c>
      <c r="E12" s="13" t="s">
        <v>328</v>
      </c>
      <c r="F12" s="13" t="s">
        <v>329</v>
      </c>
      <c r="G12" s="58"/>
      <c r="H12" s="58"/>
    </row>
    <row r="13" spans="1:8" ht="69" x14ac:dyDescent="0.3">
      <c r="A13" s="48">
        <v>232</v>
      </c>
      <c r="B13" s="25"/>
      <c r="C13" s="15" t="s">
        <v>939</v>
      </c>
      <c r="D13" s="12" t="s">
        <v>940</v>
      </c>
      <c r="E13" s="13" t="s">
        <v>328</v>
      </c>
      <c r="F13" s="13" t="s">
        <v>329</v>
      </c>
      <c r="G13" s="58"/>
      <c r="H13" s="58"/>
    </row>
    <row r="14" spans="1:8" ht="69" x14ac:dyDescent="0.3">
      <c r="A14" s="48">
        <v>233</v>
      </c>
      <c r="B14" s="25"/>
      <c r="C14" s="15" t="s">
        <v>941</v>
      </c>
      <c r="D14" s="12" t="s">
        <v>942</v>
      </c>
      <c r="E14" s="13" t="s">
        <v>328</v>
      </c>
      <c r="F14" s="13" t="s">
        <v>329</v>
      </c>
      <c r="G14" s="58"/>
      <c r="H14" s="58"/>
    </row>
    <row r="15" spans="1:8" ht="69" x14ac:dyDescent="0.3">
      <c r="A15" s="48">
        <v>234</v>
      </c>
      <c r="B15" s="25"/>
      <c r="C15" s="15" t="s">
        <v>943</v>
      </c>
      <c r="D15" s="12" t="s">
        <v>944</v>
      </c>
      <c r="E15" s="13" t="s">
        <v>328</v>
      </c>
      <c r="F15" s="13" t="s">
        <v>329</v>
      </c>
      <c r="G15" s="58"/>
      <c r="H15" s="58"/>
    </row>
    <row r="16" spans="1:8" ht="345" x14ac:dyDescent="0.3">
      <c r="A16" s="48">
        <v>235</v>
      </c>
      <c r="B16" s="25"/>
      <c r="C16" s="15" t="s">
        <v>945</v>
      </c>
      <c r="D16" s="12" t="s">
        <v>1039</v>
      </c>
      <c r="E16" s="13" t="s">
        <v>328</v>
      </c>
      <c r="F16" s="13" t="s">
        <v>329</v>
      </c>
      <c r="G16" s="58"/>
      <c r="H16" s="58"/>
    </row>
    <row r="17" spans="1:8" ht="27.6" x14ac:dyDescent="0.3">
      <c r="A17" s="48">
        <v>236</v>
      </c>
      <c r="B17" s="25"/>
      <c r="C17" s="15" t="s">
        <v>946</v>
      </c>
      <c r="D17" s="12" t="s">
        <v>947</v>
      </c>
      <c r="E17" s="13" t="s">
        <v>328</v>
      </c>
      <c r="F17" s="13" t="s">
        <v>346</v>
      </c>
      <c r="G17" s="58"/>
      <c r="H17" s="58"/>
    </row>
    <row r="18" spans="1:8" ht="71.400000000000006" x14ac:dyDescent="0.3">
      <c r="A18" s="48">
        <v>237</v>
      </c>
      <c r="B18" s="25"/>
      <c r="C18" s="15" t="s">
        <v>948</v>
      </c>
      <c r="D18" s="12" t="s">
        <v>1031</v>
      </c>
      <c r="E18" s="13" t="s">
        <v>328</v>
      </c>
      <c r="F18" s="13" t="s">
        <v>346</v>
      </c>
      <c r="G18" s="58"/>
      <c r="H18" s="58"/>
    </row>
    <row r="19" spans="1:8" ht="41.4" x14ac:dyDescent="0.3">
      <c r="A19" s="48">
        <v>238</v>
      </c>
      <c r="B19" s="25"/>
      <c r="C19" s="15" t="s">
        <v>949</v>
      </c>
      <c r="D19" s="12" t="s">
        <v>950</v>
      </c>
      <c r="E19" s="13" t="s">
        <v>328</v>
      </c>
      <c r="F19" s="13" t="s">
        <v>346</v>
      </c>
      <c r="G19" s="58"/>
      <c r="H19" s="58"/>
    </row>
    <row r="20" spans="1:8" ht="151.80000000000001" x14ac:dyDescent="0.3">
      <c r="A20" s="48">
        <v>239</v>
      </c>
      <c r="B20" s="25"/>
      <c r="C20" s="15" t="s">
        <v>951</v>
      </c>
      <c r="D20" s="12" t="s">
        <v>952</v>
      </c>
      <c r="E20" s="13" t="s">
        <v>328</v>
      </c>
      <c r="F20" s="13" t="s">
        <v>329</v>
      </c>
      <c r="G20" s="58"/>
      <c r="H20" s="58"/>
    </row>
    <row r="21" spans="1:8" ht="235.8" x14ac:dyDescent="0.3">
      <c r="A21" s="48">
        <v>240</v>
      </c>
      <c r="B21" s="25"/>
      <c r="C21" s="15" t="s">
        <v>953</v>
      </c>
      <c r="D21" s="12" t="s">
        <v>1036</v>
      </c>
      <c r="E21" s="13" t="s">
        <v>328</v>
      </c>
      <c r="F21" s="13" t="s">
        <v>329</v>
      </c>
      <c r="G21" s="58"/>
      <c r="H21" s="58"/>
    </row>
    <row r="22" spans="1:8" ht="27.6" x14ac:dyDescent="0.3">
      <c r="A22" s="48">
        <v>241</v>
      </c>
      <c r="B22" s="25"/>
      <c r="C22" s="15" t="s">
        <v>954</v>
      </c>
      <c r="D22" s="12" t="s">
        <v>955</v>
      </c>
      <c r="E22" s="13" t="s">
        <v>328</v>
      </c>
      <c r="F22" s="13" t="s">
        <v>346</v>
      </c>
      <c r="G22" s="58"/>
      <c r="H22" s="58"/>
    </row>
    <row r="23" spans="1:8" ht="124.2" x14ac:dyDescent="0.3">
      <c r="A23" s="48">
        <v>242</v>
      </c>
      <c r="B23" s="25"/>
      <c r="C23" s="15" t="s">
        <v>956</v>
      </c>
      <c r="D23" s="12" t="s">
        <v>957</v>
      </c>
      <c r="E23" s="13" t="s">
        <v>328</v>
      </c>
      <c r="F23" s="13" t="s">
        <v>329</v>
      </c>
      <c r="G23" s="58"/>
      <c r="H23" s="58"/>
    </row>
    <row r="24" spans="1:8" ht="13.8" x14ac:dyDescent="0.3">
      <c r="A24" s="48">
        <v>243</v>
      </c>
      <c r="B24" s="25"/>
      <c r="C24" s="15" t="s">
        <v>958</v>
      </c>
      <c r="D24" s="31" t="s">
        <v>959</v>
      </c>
      <c r="E24" s="63" t="s">
        <v>328</v>
      </c>
      <c r="F24" s="63" t="s">
        <v>332</v>
      </c>
      <c r="G24" s="58"/>
      <c r="H24" s="58"/>
    </row>
    <row r="25" spans="1:8" ht="27.6" x14ac:dyDescent="0.3">
      <c r="A25" s="48">
        <v>244</v>
      </c>
      <c r="B25" s="25"/>
      <c r="C25" s="15" t="s">
        <v>960</v>
      </c>
      <c r="D25" s="31" t="s">
        <v>961</v>
      </c>
      <c r="E25" s="63" t="s">
        <v>328</v>
      </c>
      <c r="F25" s="63" t="s">
        <v>332</v>
      </c>
      <c r="G25" s="58"/>
      <c r="H25" s="58"/>
    </row>
    <row r="26" spans="1:8" ht="27.6" x14ac:dyDescent="0.3">
      <c r="A26" s="48">
        <v>245</v>
      </c>
      <c r="B26" s="25"/>
      <c r="C26" s="15" t="s">
        <v>962</v>
      </c>
      <c r="D26" s="31" t="s">
        <v>963</v>
      </c>
      <c r="E26" s="63" t="s">
        <v>436</v>
      </c>
      <c r="F26" s="63" t="s">
        <v>332</v>
      </c>
      <c r="G26" s="58"/>
      <c r="H26" s="58"/>
    </row>
    <row r="27" spans="1:8" ht="27.6" x14ac:dyDescent="0.3">
      <c r="A27" s="48">
        <v>246</v>
      </c>
      <c r="B27" s="25"/>
      <c r="C27" s="15" t="s">
        <v>964</v>
      </c>
      <c r="D27" s="31" t="s">
        <v>965</v>
      </c>
      <c r="E27" s="63" t="s">
        <v>328</v>
      </c>
      <c r="F27" s="63" t="s">
        <v>332</v>
      </c>
      <c r="G27" s="58"/>
      <c r="H27" s="58"/>
    </row>
    <row r="28" spans="1:8" ht="71.400000000000006" x14ac:dyDescent="0.3">
      <c r="A28" s="48">
        <v>247</v>
      </c>
      <c r="B28" s="27"/>
      <c r="C28" s="15" t="s">
        <v>966</v>
      </c>
      <c r="D28" s="31" t="s">
        <v>1032</v>
      </c>
      <c r="E28" s="63" t="s">
        <v>328</v>
      </c>
      <c r="F28" s="63" t="s">
        <v>346</v>
      </c>
      <c r="G28" s="58"/>
      <c r="H28" s="58"/>
    </row>
    <row r="29" spans="1:8" ht="41.4" x14ac:dyDescent="0.3">
      <c r="A29" s="48">
        <v>248</v>
      </c>
      <c r="B29" s="27"/>
      <c r="C29" s="15" t="s">
        <v>967</v>
      </c>
      <c r="D29" s="31" t="s">
        <v>1040</v>
      </c>
      <c r="E29" s="63" t="s">
        <v>328</v>
      </c>
      <c r="F29" s="63" t="s">
        <v>346</v>
      </c>
      <c r="G29" s="58"/>
      <c r="H29" s="58"/>
    </row>
    <row r="30" spans="1:8" x14ac:dyDescent="0.3">
      <c r="A30" s="14"/>
      <c r="B30" s="14"/>
      <c r="C30" s="14"/>
      <c r="D30" s="14"/>
      <c r="E30" s="14"/>
      <c r="F30" s="14"/>
      <c r="G30" s="55"/>
      <c r="H30" s="55"/>
    </row>
    <row r="31" spans="1:8" x14ac:dyDescent="0.3">
      <c r="A31" s="14"/>
      <c r="B31" s="14"/>
      <c r="C31" s="14"/>
      <c r="D31" s="14"/>
      <c r="E31" s="14"/>
      <c r="F31" s="14"/>
      <c r="G31" s="55"/>
      <c r="H31" s="55"/>
    </row>
    <row r="32" spans="1:8" x14ac:dyDescent="0.3">
      <c r="A32" s="14"/>
      <c r="B32" s="14"/>
      <c r="C32" s="14"/>
      <c r="D32" s="14"/>
      <c r="E32" s="14"/>
      <c r="F32" s="14"/>
      <c r="G32" s="55"/>
      <c r="H32" s="55"/>
    </row>
    <row r="33" spans="1:8" x14ac:dyDescent="0.3">
      <c r="A33" s="14"/>
      <c r="B33" s="14"/>
      <c r="C33" s="14"/>
      <c r="D33" s="14"/>
      <c r="E33" s="14"/>
      <c r="F33" s="14"/>
      <c r="G33" s="55"/>
      <c r="H33" s="55"/>
    </row>
    <row r="34" spans="1:8" x14ac:dyDescent="0.3">
      <c r="A34" s="14"/>
      <c r="B34" s="14"/>
      <c r="C34" s="14"/>
      <c r="D34" s="14"/>
      <c r="E34" s="14"/>
      <c r="F34" s="14"/>
      <c r="G34" s="55"/>
      <c r="H34" s="55"/>
    </row>
    <row r="35" spans="1:8" x14ac:dyDescent="0.3">
      <c r="A35" s="14"/>
      <c r="B35" s="14"/>
      <c r="C35" s="14"/>
      <c r="D35" s="14"/>
      <c r="E35" s="14"/>
      <c r="F35" s="14"/>
      <c r="G35" s="55"/>
      <c r="H35" s="55"/>
    </row>
    <row r="36" spans="1:8" x14ac:dyDescent="0.3">
      <c r="A36" s="14"/>
      <c r="B36" s="14"/>
      <c r="C36" s="14"/>
      <c r="D36" s="14"/>
      <c r="E36" s="14"/>
      <c r="F36" s="14"/>
      <c r="G36" s="55"/>
      <c r="H36" s="55"/>
    </row>
    <row r="37" spans="1:8" x14ac:dyDescent="0.3">
      <c r="A37" s="14"/>
      <c r="B37" s="14"/>
      <c r="C37" s="14"/>
      <c r="D37" s="14"/>
      <c r="E37" s="14"/>
      <c r="F37" s="14"/>
      <c r="G37" s="55"/>
      <c r="H37" s="55"/>
    </row>
    <row r="38" spans="1:8" x14ac:dyDescent="0.3">
      <c r="A38" s="14"/>
      <c r="B38" s="14"/>
      <c r="C38" s="14"/>
      <c r="D38" s="14"/>
      <c r="E38" s="14"/>
      <c r="F38" s="14"/>
      <c r="G38" s="55"/>
      <c r="H38" s="55"/>
    </row>
    <row r="39" spans="1:8" x14ac:dyDescent="0.3">
      <c r="A39" s="14"/>
      <c r="B39" s="14"/>
      <c r="C39" s="14"/>
      <c r="D39" s="14"/>
      <c r="E39" s="14"/>
      <c r="F39" s="14"/>
      <c r="G39" s="55"/>
      <c r="H39" s="55"/>
    </row>
    <row r="40" spans="1:8" x14ac:dyDescent="0.3">
      <c r="A40" s="14"/>
      <c r="B40" s="14"/>
      <c r="C40" s="14"/>
      <c r="D40" s="14"/>
      <c r="E40" s="14"/>
      <c r="F40" s="14"/>
      <c r="G40" s="55"/>
      <c r="H40" s="55"/>
    </row>
    <row r="41" spans="1:8" x14ac:dyDescent="0.3">
      <c r="A41" s="14"/>
      <c r="B41" s="14"/>
      <c r="C41" s="14"/>
      <c r="D41" s="14"/>
      <c r="E41" s="14"/>
      <c r="F41" s="14"/>
      <c r="G41" s="14"/>
      <c r="H41" s="14"/>
    </row>
    <row r="42" spans="1:8" x14ac:dyDescent="0.3">
      <c r="A42" s="14"/>
      <c r="B42" s="14"/>
      <c r="C42" s="14"/>
      <c r="D42" s="14"/>
      <c r="E42" s="14"/>
      <c r="F42" s="14"/>
      <c r="G42" s="14"/>
      <c r="H42" s="14"/>
    </row>
    <row r="43" spans="1:8" x14ac:dyDescent="0.3">
      <c r="A43" s="14"/>
      <c r="B43" s="14"/>
      <c r="C43" s="14"/>
      <c r="D43" s="14"/>
      <c r="E43" s="14"/>
      <c r="F43" s="14"/>
      <c r="G43" s="14"/>
      <c r="H43" s="14"/>
    </row>
    <row r="44" spans="1:8" x14ac:dyDescent="0.3">
      <c r="A44" s="14"/>
      <c r="B44" s="14"/>
      <c r="C44" s="14"/>
      <c r="D44" s="14"/>
      <c r="E44" s="14"/>
      <c r="F44" s="14"/>
      <c r="G44" s="14"/>
      <c r="H44" s="14"/>
    </row>
    <row r="45" spans="1:8" x14ac:dyDescent="0.3">
      <c r="A45" s="14"/>
      <c r="B45" s="14"/>
      <c r="C45" s="14"/>
      <c r="D45" s="14"/>
      <c r="E45" s="14"/>
      <c r="F45" s="14"/>
      <c r="G45" s="14"/>
      <c r="H45" s="14"/>
    </row>
    <row r="46" spans="1:8" x14ac:dyDescent="0.3">
      <c r="A46" s="14"/>
      <c r="B46" s="14"/>
      <c r="C46" s="14"/>
      <c r="D46" s="14"/>
      <c r="E46" s="14"/>
      <c r="F46" s="14"/>
      <c r="G46" s="14"/>
      <c r="H46" s="14"/>
    </row>
    <row r="47" spans="1:8" x14ac:dyDescent="0.3">
      <c r="A47" s="14"/>
      <c r="B47" s="14"/>
      <c r="C47" s="14"/>
      <c r="D47" s="14"/>
      <c r="E47" s="14"/>
      <c r="F47" s="14"/>
      <c r="G47" s="14"/>
      <c r="H47" s="14"/>
    </row>
    <row r="48" spans="1:8" x14ac:dyDescent="0.3">
      <c r="A48" s="14"/>
      <c r="B48" s="14"/>
      <c r="C48" s="14"/>
      <c r="D48" s="14"/>
      <c r="E48" s="14"/>
      <c r="F48" s="14"/>
      <c r="G48" s="14"/>
      <c r="H48" s="14"/>
    </row>
    <row r="49" s="14" customFormat="1" x14ac:dyDescent="0.3"/>
    <row r="50" s="14" customFormat="1" x14ac:dyDescent="0.3"/>
    <row r="51" s="14" customFormat="1" x14ac:dyDescent="0.3"/>
    <row r="52" s="14" customFormat="1" x14ac:dyDescent="0.3"/>
    <row r="53" s="14" customFormat="1" x14ac:dyDescent="0.3"/>
    <row r="54" s="14" customFormat="1" x14ac:dyDescent="0.3"/>
    <row r="55" s="14" customFormat="1" x14ac:dyDescent="0.3"/>
    <row r="56" s="14" customFormat="1" x14ac:dyDescent="0.3"/>
    <row r="57" s="14" customFormat="1" x14ac:dyDescent="0.3"/>
    <row r="58" s="14" customFormat="1" x14ac:dyDescent="0.3"/>
    <row r="59" s="14" customFormat="1" x14ac:dyDescent="0.3"/>
    <row r="60" s="14" customFormat="1" x14ac:dyDescent="0.3"/>
    <row r="61" s="14" customFormat="1" x14ac:dyDescent="0.3"/>
    <row r="62" s="14" customFormat="1" x14ac:dyDescent="0.3"/>
    <row r="63" s="14" customFormat="1" x14ac:dyDescent="0.3"/>
    <row r="64" s="14" customFormat="1" x14ac:dyDescent="0.3"/>
    <row r="65" s="14" customFormat="1" x14ac:dyDescent="0.3"/>
    <row r="66" s="14" customFormat="1" x14ac:dyDescent="0.3"/>
    <row r="67" s="14" customFormat="1" x14ac:dyDescent="0.3"/>
    <row r="68" s="14" customFormat="1" x14ac:dyDescent="0.3"/>
    <row r="69" s="14" customFormat="1" x14ac:dyDescent="0.3"/>
    <row r="70" s="14" customFormat="1" x14ac:dyDescent="0.3"/>
    <row r="71" s="14" customFormat="1" x14ac:dyDescent="0.3"/>
    <row r="72" s="14" customFormat="1" x14ac:dyDescent="0.3"/>
    <row r="73" s="14" customFormat="1" x14ac:dyDescent="0.3"/>
    <row r="74" s="14" customFormat="1" x14ac:dyDescent="0.3"/>
    <row r="75" s="14" customFormat="1" x14ac:dyDescent="0.3"/>
    <row r="76" s="14" customFormat="1" x14ac:dyDescent="0.3"/>
    <row r="77" s="14" customFormat="1" x14ac:dyDescent="0.3"/>
    <row r="78" s="14" customFormat="1" x14ac:dyDescent="0.3"/>
    <row r="79" s="14" customFormat="1" x14ac:dyDescent="0.3"/>
    <row r="80" s="14" customFormat="1" x14ac:dyDescent="0.3"/>
    <row r="81" s="14" customFormat="1" x14ac:dyDescent="0.3"/>
    <row r="82" s="14" customFormat="1" x14ac:dyDescent="0.3"/>
    <row r="83" s="14" customFormat="1" x14ac:dyDescent="0.3"/>
    <row r="84" s="14" customFormat="1" x14ac:dyDescent="0.3"/>
    <row r="85" s="14" customFormat="1" x14ac:dyDescent="0.3"/>
    <row r="86" s="14" customFormat="1" x14ac:dyDescent="0.3"/>
    <row r="87" s="14" customFormat="1" x14ac:dyDescent="0.3"/>
    <row r="88" s="14" customFormat="1" x14ac:dyDescent="0.3"/>
    <row r="89" s="14" customFormat="1" x14ac:dyDescent="0.3"/>
    <row r="90" s="14" customFormat="1" x14ac:dyDescent="0.3"/>
    <row r="91" s="14" customFormat="1" x14ac:dyDescent="0.3"/>
    <row r="92" s="14" customFormat="1" x14ac:dyDescent="0.3"/>
    <row r="93" s="14" customFormat="1" x14ac:dyDescent="0.3"/>
    <row r="94" s="14" customFormat="1" x14ac:dyDescent="0.3"/>
    <row r="95" s="14" customFormat="1" x14ac:dyDescent="0.3"/>
    <row r="96" s="14" customFormat="1" x14ac:dyDescent="0.3"/>
    <row r="97" s="14" customFormat="1" x14ac:dyDescent="0.3"/>
    <row r="98" s="14" customFormat="1" x14ac:dyDescent="0.3"/>
    <row r="99" s="14" customFormat="1" x14ac:dyDescent="0.3"/>
    <row r="100" s="14" customFormat="1" x14ac:dyDescent="0.3"/>
    <row r="101" s="14" customFormat="1" x14ac:dyDescent="0.3"/>
    <row r="102" s="14" customFormat="1" x14ac:dyDescent="0.3"/>
    <row r="103" s="14" customFormat="1" x14ac:dyDescent="0.3"/>
    <row r="104" s="14" customFormat="1" x14ac:dyDescent="0.3"/>
    <row r="105" s="14" customFormat="1" x14ac:dyDescent="0.3"/>
    <row r="106" s="14" customFormat="1" x14ac:dyDescent="0.3"/>
    <row r="107" s="14" customFormat="1" x14ac:dyDescent="0.3"/>
    <row r="108" s="14" customFormat="1" x14ac:dyDescent="0.3"/>
    <row r="109" s="14" customFormat="1" x14ac:dyDescent="0.3"/>
    <row r="110" s="14" customFormat="1" x14ac:dyDescent="0.3"/>
    <row r="111" s="14" customFormat="1" x14ac:dyDescent="0.3"/>
    <row r="112" s="14" customFormat="1" x14ac:dyDescent="0.3"/>
  </sheetData>
  <mergeCells count="2">
    <mergeCell ref="A1:H1"/>
    <mergeCell ref="A2:C2"/>
  </mergeCells>
  <phoneticPr fontId="18" type="noConversion"/>
  <conditionalFormatting sqref="G28:H29 D30:H65189">
    <cfRule type="cellIs" dxfId="11" priority="7" stopIfTrue="1" operator="equal">
      <formula>"Critical"</formula>
    </cfRule>
    <cfRule type="cellIs" dxfId="10" priority="8" stopIfTrue="1" operator="equal">
      <formula>"High"</formula>
    </cfRule>
    <cfRule type="cellIs" dxfId="9" priority="9" stopIfTrue="1" operator="equal">
      <formula>"Medium"</formula>
    </cfRule>
  </conditionalFormatting>
  <printOptions horizontalCentered="1"/>
  <pageMargins left="0.2" right="0.2" top="0.25" bottom="0.5" header="0.8" footer="0"/>
  <pageSetup paperSize="5" scale="61" orientation="landscape" r:id="rId1"/>
  <headerFooter alignWithMargins="0">
    <oddFooter>Page &amp;P of &amp;N</oddFooter>
  </headerFooter>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45BDE-F140-44A2-BE7B-C8335440AF3C}">
  <sheetPr>
    <pageSetUpPr fitToPage="1"/>
  </sheetPr>
  <dimension ref="A1:H106"/>
  <sheetViews>
    <sheetView tabSelected="1" topLeftCell="A14" zoomScale="120" zoomScaleNormal="120" zoomScaleSheetLayoutView="90" zoomScalePageLayoutView="55" workbookViewId="0">
      <selection activeCell="D15" activeCellId="1" sqref="D14 D15"/>
    </sheetView>
  </sheetViews>
  <sheetFormatPr defaultColWidth="9.109375" defaultRowHeight="13.2" x14ac:dyDescent="0.3"/>
  <cols>
    <col min="1" max="3" width="12.6640625" style="17" customWidth="1"/>
    <col min="4" max="4" width="70.6640625" style="18" customWidth="1"/>
    <col min="5" max="5" width="12.44140625" style="18" customWidth="1"/>
    <col min="6" max="6" width="13.88671875" style="18" customWidth="1"/>
    <col min="7" max="7" width="18.6640625" style="19" customWidth="1"/>
    <col min="8" max="8" width="58" style="19" customWidth="1"/>
    <col min="9" max="16384" width="9.109375" style="14"/>
  </cols>
  <sheetData>
    <row r="1" spans="1:8" s="4" customFormat="1" ht="21" x14ac:dyDescent="0.3">
      <c r="A1" s="118" t="s">
        <v>396</v>
      </c>
      <c r="B1" s="119"/>
      <c r="C1" s="119"/>
      <c r="D1" s="119"/>
      <c r="E1" s="119"/>
      <c r="F1" s="119"/>
      <c r="G1" s="119"/>
      <c r="H1" s="119"/>
    </row>
    <row r="2" spans="1:8" ht="30" customHeight="1" x14ac:dyDescent="0.3">
      <c r="A2" s="124" t="s">
        <v>968</v>
      </c>
      <c r="B2" s="125"/>
      <c r="C2" s="125"/>
      <c r="D2" s="49"/>
      <c r="E2" s="49"/>
      <c r="F2" s="49"/>
      <c r="G2" s="56"/>
      <c r="H2" s="56"/>
    </row>
    <row r="3" spans="1:8" s="9" customFormat="1" ht="54" customHeight="1" x14ac:dyDescent="0.3">
      <c r="A3" s="100" t="s">
        <v>313</v>
      </c>
      <c r="B3" s="100" t="s">
        <v>314</v>
      </c>
      <c r="C3" s="100" t="s">
        <v>315</v>
      </c>
      <c r="D3" s="100" t="s">
        <v>316</v>
      </c>
      <c r="E3" s="101" t="s">
        <v>317</v>
      </c>
      <c r="F3" s="101" t="s">
        <v>318</v>
      </c>
      <c r="G3" s="102" t="s">
        <v>319</v>
      </c>
      <c r="H3" s="87" t="s">
        <v>320</v>
      </c>
    </row>
    <row r="4" spans="1:8" s="60" customFormat="1" ht="207" x14ac:dyDescent="0.3">
      <c r="A4" s="48">
        <v>249</v>
      </c>
      <c r="B4" s="62" t="s">
        <v>968</v>
      </c>
      <c r="C4" s="62" t="s">
        <v>969</v>
      </c>
      <c r="D4" s="31" t="s">
        <v>1034</v>
      </c>
      <c r="E4" s="63" t="s">
        <v>328</v>
      </c>
      <c r="F4" s="63" t="s">
        <v>329</v>
      </c>
      <c r="G4" s="63"/>
      <c r="H4" s="63"/>
    </row>
    <row r="5" spans="1:8" s="60" customFormat="1" ht="36" customHeight="1" x14ac:dyDescent="0.3">
      <c r="A5" s="48">
        <v>250</v>
      </c>
      <c r="B5" s="62"/>
      <c r="C5" s="62" t="s">
        <v>970</v>
      </c>
      <c r="D5" s="31" t="s">
        <v>1035</v>
      </c>
      <c r="E5" s="63" t="s">
        <v>328</v>
      </c>
      <c r="F5" s="63" t="s">
        <v>332</v>
      </c>
      <c r="G5" s="63"/>
      <c r="H5" s="63"/>
    </row>
    <row r="6" spans="1:8" s="60" customFormat="1" ht="27.6" x14ac:dyDescent="0.3">
      <c r="A6" s="48">
        <v>251</v>
      </c>
      <c r="B6" s="62"/>
      <c r="C6" s="62" t="s">
        <v>971</v>
      </c>
      <c r="D6" s="31" t="s">
        <v>972</v>
      </c>
      <c r="E6" s="63" t="s">
        <v>328</v>
      </c>
      <c r="F6" s="63" t="s">
        <v>341</v>
      </c>
      <c r="G6" s="63"/>
      <c r="H6" s="63"/>
    </row>
    <row r="7" spans="1:8" s="60" customFormat="1" ht="27.6" x14ac:dyDescent="0.3">
      <c r="A7" s="48">
        <v>252</v>
      </c>
      <c r="B7" s="62"/>
      <c r="C7" s="62" t="s">
        <v>973</v>
      </c>
      <c r="D7" s="31" t="s">
        <v>974</v>
      </c>
      <c r="E7" s="63" t="s">
        <v>328</v>
      </c>
      <c r="F7" s="63" t="s">
        <v>346</v>
      </c>
      <c r="G7" s="63"/>
      <c r="H7" s="63"/>
    </row>
    <row r="8" spans="1:8" s="60" customFormat="1" ht="27.6" x14ac:dyDescent="0.3">
      <c r="A8" s="48">
        <v>253</v>
      </c>
      <c r="B8" s="61"/>
      <c r="C8" s="62" t="s">
        <v>975</v>
      </c>
      <c r="D8" s="31" t="s">
        <v>976</v>
      </c>
      <c r="E8" s="63" t="s">
        <v>328</v>
      </c>
      <c r="F8" s="63" t="s">
        <v>346</v>
      </c>
      <c r="G8" s="63"/>
      <c r="H8" s="63"/>
    </row>
    <row r="9" spans="1:8" s="60" customFormat="1" ht="27.6" x14ac:dyDescent="0.3">
      <c r="A9" s="48">
        <v>254</v>
      </c>
      <c r="B9" s="61"/>
      <c r="C9" s="62" t="s">
        <v>977</v>
      </c>
      <c r="D9" s="31" t="s">
        <v>978</v>
      </c>
      <c r="E9" s="63" t="s">
        <v>328</v>
      </c>
      <c r="F9" s="63" t="s">
        <v>346</v>
      </c>
      <c r="G9" s="63"/>
      <c r="H9" s="63"/>
    </row>
    <row r="10" spans="1:8" s="60" customFormat="1" ht="27.6" x14ac:dyDescent="0.3">
      <c r="A10" s="48">
        <v>255</v>
      </c>
      <c r="B10" s="61"/>
      <c r="C10" s="62" t="s">
        <v>979</v>
      </c>
      <c r="D10" s="31" t="s">
        <v>980</v>
      </c>
      <c r="E10" s="63" t="s">
        <v>328</v>
      </c>
      <c r="F10" s="63" t="s">
        <v>346</v>
      </c>
      <c r="G10" s="63"/>
      <c r="H10" s="63"/>
    </row>
    <row r="11" spans="1:8" s="60" customFormat="1" ht="14.4" x14ac:dyDescent="0.3">
      <c r="A11" s="48">
        <v>256</v>
      </c>
      <c r="B11" s="62"/>
      <c r="C11" s="62" t="s">
        <v>981</v>
      </c>
      <c r="D11" s="31" t="s">
        <v>982</v>
      </c>
      <c r="E11" s="63" t="s">
        <v>328</v>
      </c>
      <c r="F11" s="63" t="s">
        <v>346</v>
      </c>
      <c r="G11" s="63"/>
      <c r="H11" s="63"/>
    </row>
    <row r="12" spans="1:8" s="60" customFormat="1" ht="27.6" x14ac:dyDescent="0.3">
      <c r="A12" s="48">
        <v>257</v>
      </c>
      <c r="B12" s="62"/>
      <c r="C12" s="62" t="s">
        <v>983</v>
      </c>
      <c r="D12" s="31" t="s">
        <v>984</v>
      </c>
      <c r="E12" s="63" t="s">
        <v>328</v>
      </c>
      <c r="F12" s="63" t="s">
        <v>346</v>
      </c>
      <c r="G12" s="63"/>
      <c r="H12" s="63"/>
    </row>
    <row r="13" spans="1:8" s="60" customFormat="1" ht="27.6" x14ac:dyDescent="0.3">
      <c r="A13" s="48">
        <v>258</v>
      </c>
      <c r="B13" s="62"/>
      <c r="C13" s="62" t="s">
        <v>985</v>
      </c>
      <c r="D13" s="31" t="s">
        <v>986</v>
      </c>
      <c r="E13" s="63" t="s">
        <v>328</v>
      </c>
      <c r="F13" s="63" t="s">
        <v>346</v>
      </c>
      <c r="G13" s="63"/>
      <c r="H13" s="63"/>
    </row>
    <row r="14" spans="1:8" ht="279" customHeight="1" x14ac:dyDescent="0.3">
      <c r="A14" s="48">
        <v>259</v>
      </c>
      <c r="B14" s="25"/>
      <c r="C14" s="62" t="s">
        <v>987</v>
      </c>
      <c r="D14" s="12" t="s">
        <v>1041</v>
      </c>
      <c r="E14" s="63" t="s">
        <v>328</v>
      </c>
      <c r="F14" s="63" t="s">
        <v>346</v>
      </c>
      <c r="G14" s="58"/>
      <c r="H14" s="58"/>
    </row>
    <row r="15" spans="1:8" ht="58.2" x14ac:dyDescent="0.3">
      <c r="A15" s="48">
        <v>260</v>
      </c>
      <c r="B15" s="25"/>
      <c r="C15" s="62" t="s">
        <v>1037</v>
      </c>
      <c r="D15" s="31" t="s">
        <v>1038</v>
      </c>
      <c r="E15" s="63" t="s">
        <v>328</v>
      </c>
      <c r="F15" s="63" t="s">
        <v>346</v>
      </c>
      <c r="G15" s="58"/>
      <c r="H15" s="58"/>
    </row>
    <row r="16" spans="1:8" x14ac:dyDescent="0.3">
      <c r="A16" s="14"/>
      <c r="G16" s="55"/>
      <c r="H16" s="55"/>
    </row>
    <row r="17" spans="1:8" x14ac:dyDescent="0.3">
      <c r="A17" s="14"/>
      <c r="G17" s="55"/>
      <c r="H17" s="55"/>
    </row>
    <row r="18" spans="1:8" x14ac:dyDescent="0.3">
      <c r="A18" s="14"/>
      <c r="G18" s="55"/>
      <c r="H18" s="55"/>
    </row>
    <row r="19" spans="1:8" x14ac:dyDescent="0.3">
      <c r="A19" s="14"/>
      <c r="B19" s="14"/>
      <c r="C19" s="14"/>
      <c r="D19" s="14"/>
      <c r="E19" s="14"/>
      <c r="F19" s="14"/>
      <c r="G19" s="55"/>
      <c r="H19" s="55"/>
    </row>
    <row r="20" spans="1:8" x14ac:dyDescent="0.3">
      <c r="A20" s="14"/>
      <c r="B20" s="14"/>
      <c r="C20" s="14"/>
      <c r="D20" s="14"/>
      <c r="E20" s="14"/>
      <c r="F20" s="14"/>
      <c r="G20" s="55"/>
      <c r="H20" s="55"/>
    </row>
    <row r="21" spans="1:8" x14ac:dyDescent="0.3">
      <c r="A21" s="14"/>
      <c r="B21" s="14"/>
      <c r="C21" s="14"/>
      <c r="D21" s="14"/>
      <c r="E21" s="14"/>
      <c r="F21" s="14"/>
      <c r="G21" s="55"/>
      <c r="H21" s="55"/>
    </row>
    <row r="22" spans="1:8" x14ac:dyDescent="0.3">
      <c r="A22" s="14"/>
      <c r="B22" s="14"/>
      <c r="C22" s="14"/>
      <c r="D22" s="14"/>
      <c r="E22" s="14"/>
      <c r="F22" s="14"/>
      <c r="G22" s="55"/>
      <c r="H22" s="55"/>
    </row>
    <row r="23" spans="1:8" x14ac:dyDescent="0.3">
      <c r="A23" s="14"/>
      <c r="B23" s="14"/>
      <c r="C23" s="14"/>
      <c r="D23" s="14"/>
      <c r="E23" s="14"/>
      <c r="F23" s="14"/>
      <c r="G23" s="55"/>
      <c r="H23" s="55"/>
    </row>
    <row r="24" spans="1:8" x14ac:dyDescent="0.3">
      <c r="A24" s="14"/>
      <c r="B24" s="14"/>
      <c r="C24" s="14"/>
      <c r="D24" s="14"/>
      <c r="E24" s="14"/>
      <c r="F24" s="14"/>
      <c r="G24" s="55"/>
      <c r="H24" s="55"/>
    </row>
    <row r="25" spans="1:8" x14ac:dyDescent="0.3">
      <c r="A25" s="14"/>
      <c r="B25" s="14"/>
      <c r="C25" s="14"/>
      <c r="D25" s="14"/>
      <c r="E25" s="14"/>
      <c r="F25" s="14"/>
      <c r="G25" s="55"/>
      <c r="H25" s="55"/>
    </row>
    <row r="26" spans="1:8" x14ac:dyDescent="0.3">
      <c r="A26" s="14"/>
      <c r="B26" s="14"/>
      <c r="C26" s="14"/>
      <c r="D26" s="14"/>
      <c r="E26" s="14"/>
      <c r="F26" s="14"/>
      <c r="G26" s="55"/>
      <c r="H26" s="55"/>
    </row>
    <row r="27" spans="1:8" x14ac:dyDescent="0.3">
      <c r="A27" s="14"/>
      <c r="B27" s="14"/>
      <c r="C27" s="14"/>
      <c r="D27" s="14"/>
      <c r="E27" s="14"/>
      <c r="F27" s="14"/>
      <c r="G27" s="55"/>
      <c r="H27" s="55"/>
    </row>
    <row r="28" spans="1:8" x14ac:dyDescent="0.3">
      <c r="A28" s="14"/>
      <c r="B28" s="14"/>
      <c r="C28" s="14"/>
      <c r="D28" s="14"/>
      <c r="E28" s="14"/>
      <c r="F28" s="14"/>
      <c r="G28" s="55"/>
      <c r="H28" s="55"/>
    </row>
    <row r="29" spans="1:8" x14ac:dyDescent="0.3">
      <c r="A29" s="14"/>
      <c r="B29" s="14"/>
      <c r="C29" s="14"/>
      <c r="D29" s="14"/>
      <c r="E29" s="14"/>
      <c r="F29" s="14"/>
      <c r="G29" s="55"/>
      <c r="H29" s="55"/>
    </row>
    <row r="30" spans="1:8" x14ac:dyDescent="0.3">
      <c r="A30" s="14"/>
      <c r="B30" s="14"/>
      <c r="C30" s="14"/>
      <c r="D30" s="14"/>
      <c r="E30" s="14"/>
      <c r="F30" s="14"/>
      <c r="G30" s="55"/>
      <c r="H30" s="55"/>
    </row>
    <row r="31" spans="1:8" x14ac:dyDescent="0.3">
      <c r="A31" s="14"/>
      <c r="B31" s="14"/>
      <c r="C31" s="14"/>
      <c r="D31" s="14"/>
      <c r="E31" s="14"/>
      <c r="F31" s="14"/>
      <c r="G31" s="55"/>
      <c r="H31" s="55"/>
    </row>
    <row r="32" spans="1:8" x14ac:dyDescent="0.3">
      <c r="A32" s="14"/>
      <c r="B32" s="14"/>
      <c r="C32" s="14"/>
      <c r="D32" s="14"/>
      <c r="E32" s="14"/>
      <c r="F32" s="14"/>
      <c r="G32" s="55"/>
      <c r="H32" s="55"/>
    </row>
    <row r="33" spans="1:8" x14ac:dyDescent="0.3">
      <c r="A33" s="14"/>
      <c r="B33" s="14"/>
      <c r="C33" s="14"/>
      <c r="D33" s="14"/>
      <c r="E33" s="14"/>
      <c r="F33" s="14"/>
      <c r="G33" s="55"/>
      <c r="H33" s="55"/>
    </row>
    <row r="34" spans="1:8" x14ac:dyDescent="0.3">
      <c r="A34" s="14"/>
      <c r="B34" s="14"/>
      <c r="C34" s="14"/>
      <c r="D34" s="14"/>
      <c r="E34" s="14"/>
      <c r="F34" s="14"/>
      <c r="G34" s="55"/>
      <c r="H34" s="55"/>
    </row>
    <row r="35" spans="1:8" x14ac:dyDescent="0.3">
      <c r="A35" s="14"/>
      <c r="B35" s="14"/>
      <c r="C35" s="14"/>
      <c r="D35" s="14"/>
      <c r="E35" s="14"/>
      <c r="F35" s="14"/>
      <c r="G35" s="14"/>
      <c r="H35" s="14"/>
    </row>
    <row r="36" spans="1:8" x14ac:dyDescent="0.3">
      <c r="A36" s="14"/>
      <c r="B36" s="14"/>
      <c r="C36" s="14"/>
      <c r="D36" s="14"/>
      <c r="E36" s="14"/>
      <c r="F36" s="14"/>
      <c r="G36" s="14"/>
      <c r="H36" s="14"/>
    </row>
    <row r="37" spans="1:8" x14ac:dyDescent="0.3">
      <c r="A37" s="14"/>
      <c r="B37" s="14"/>
      <c r="C37" s="14"/>
      <c r="D37" s="14"/>
      <c r="E37" s="14"/>
      <c r="F37" s="14"/>
      <c r="G37" s="14"/>
      <c r="H37" s="14"/>
    </row>
    <row r="38" spans="1:8" x14ac:dyDescent="0.3">
      <c r="A38" s="14"/>
      <c r="B38" s="14"/>
      <c r="C38" s="14"/>
      <c r="D38" s="14"/>
      <c r="E38" s="14"/>
      <c r="F38" s="14"/>
      <c r="G38" s="14"/>
      <c r="H38" s="14"/>
    </row>
    <row r="39" spans="1:8" x14ac:dyDescent="0.3">
      <c r="A39" s="14"/>
      <c r="B39" s="14"/>
      <c r="C39" s="14"/>
      <c r="D39" s="14"/>
      <c r="E39" s="14"/>
      <c r="F39" s="14"/>
      <c r="G39" s="14"/>
      <c r="H39" s="14"/>
    </row>
    <row r="40" spans="1:8" x14ac:dyDescent="0.3">
      <c r="A40" s="14"/>
      <c r="B40" s="14"/>
      <c r="C40" s="14"/>
      <c r="D40" s="14"/>
      <c r="E40" s="14"/>
      <c r="F40" s="14"/>
      <c r="G40" s="14"/>
      <c r="H40" s="14"/>
    </row>
    <row r="41" spans="1:8" x14ac:dyDescent="0.3">
      <c r="A41" s="14"/>
      <c r="B41" s="14"/>
      <c r="C41" s="14"/>
      <c r="D41" s="14"/>
      <c r="E41" s="14"/>
      <c r="F41" s="14"/>
      <c r="G41" s="14"/>
      <c r="H41" s="14"/>
    </row>
    <row r="42" spans="1:8" x14ac:dyDescent="0.3">
      <c r="A42" s="14"/>
      <c r="B42" s="14"/>
      <c r="C42" s="14"/>
      <c r="D42" s="14"/>
      <c r="E42" s="14"/>
      <c r="F42" s="14"/>
      <c r="G42" s="14"/>
      <c r="H42" s="14"/>
    </row>
    <row r="43" spans="1:8" x14ac:dyDescent="0.3">
      <c r="A43" s="14"/>
      <c r="B43" s="14"/>
      <c r="C43" s="14"/>
      <c r="D43" s="14"/>
      <c r="E43" s="14"/>
      <c r="F43" s="14"/>
      <c r="G43" s="14"/>
      <c r="H43" s="14"/>
    </row>
    <row r="44" spans="1:8" x14ac:dyDescent="0.3">
      <c r="A44" s="14"/>
      <c r="B44" s="14"/>
      <c r="C44" s="14"/>
      <c r="D44" s="14"/>
      <c r="E44" s="14"/>
      <c r="F44" s="14"/>
      <c r="G44" s="14"/>
      <c r="H44" s="14"/>
    </row>
    <row r="45" spans="1:8" x14ac:dyDescent="0.3">
      <c r="A45" s="14"/>
      <c r="B45" s="14"/>
      <c r="C45" s="14"/>
      <c r="D45" s="14"/>
      <c r="E45" s="14"/>
      <c r="F45" s="14"/>
      <c r="G45" s="14"/>
      <c r="H45" s="14"/>
    </row>
    <row r="46" spans="1:8" x14ac:dyDescent="0.3">
      <c r="A46" s="14"/>
      <c r="B46" s="14"/>
      <c r="C46" s="14"/>
      <c r="D46" s="14"/>
      <c r="E46" s="14"/>
      <c r="F46" s="14"/>
      <c r="G46" s="14"/>
      <c r="H46" s="14"/>
    </row>
    <row r="47" spans="1:8" x14ac:dyDescent="0.3">
      <c r="A47" s="14"/>
      <c r="B47" s="14"/>
      <c r="C47" s="14"/>
      <c r="D47" s="14"/>
      <c r="E47" s="14"/>
      <c r="F47" s="14"/>
      <c r="G47" s="14"/>
      <c r="H47" s="14"/>
    </row>
    <row r="48" spans="1:8" x14ac:dyDescent="0.3">
      <c r="A48" s="14"/>
      <c r="B48" s="14"/>
      <c r="C48" s="14"/>
      <c r="D48" s="14"/>
      <c r="E48" s="14"/>
      <c r="F48" s="14"/>
      <c r="G48" s="14"/>
      <c r="H48" s="14"/>
    </row>
    <row r="49" s="14" customFormat="1" x14ac:dyDescent="0.3"/>
    <row r="50" s="14" customFormat="1" x14ac:dyDescent="0.3"/>
    <row r="51" s="14" customFormat="1" x14ac:dyDescent="0.3"/>
    <row r="52" s="14" customFormat="1" x14ac:dyDescent="0.3"/>
    <row r="53" s="14" customFormat="1" x14ac:dyDescent="0.3"/>
    <row r="54" s="14" customFormat="1" x14ac:dyDescent="0.3"/>
    <row r="55" s="14" customFormat="1" x14ac:dyDescent="0.3"/>
    <row r="56" s="14" customFormat="1" x14ac:dyDescent="0.3"/>
    <row r="57" s="14" customFormat="1" x14ac:dyDescent="0.3"/>
    <row r="58" s="14" customFormat="1" x14ac:dyDescent="0.3"/>
    <row r="59" s="14" customFormat="1" x14ac:dyDescent="0.3"/>
    <row r="60" s="14" customFormat="1" x14ac:dyDescent="0.3"/>
    <row r="61" s="14" customFormat="1" x14ac:dyDescent="0.3"/>
    <row r="62" s="14" customFormat="1" x14ac:dyDescent="0.3"/>
    <row r="63" s="14" customFormat="1" x14ac:dyDescent="0.3"/>
    <row r="64" s="14" customFormat="1" x14ac:dyDescent="0.3"/>
    <row r="65" s="14" customFormat="1" x14ac:dyDescent="0.3"/>
    <row r="66" s="14" customFormat="1" x14ac:dyDescent="0.3"/>
    <row r="67" s="14" customFormat="1" x14ac:dyDescent="0.3"/>
    <row r="68" s="14" customFormat="1" x14ac:dyDescent="0.3"/>
    <row r="69" s="14" customFormat="1" x14ac:dyDescent="0.3"/>
    <row r="70" s="14" customFormat="1" x14ac:dyDescent="0.3"/>
    <row r="71" s="14" customFormat="1" x14ac:dyDescent="0.3"/>
    <row r="72" s="14" customFormat="1" x14ac:dyDescent="0.3"/>
    <row r="73" s="14" customFormat="1" x14ac:dyDescent="0.3"/>
    <row r="74" s="14" customFormat="1" x14ac:dyDescent="0.3"/>
    <row r="75" s="14" customFormat="1" x14ac:dyDescent="0.3"/>
    <row r="76" s="14" customFormat="1" x14ac:dyDescent="0.3"/>
    <row r="77" s="14" customFormat="1" x14ac:dyDescent="0.3"/>
    <row r="78" s="14" customFormat="1" x14ac:dyDescent="0.3"/>
    <row r="79" s="14" customFormat="1" x14ac:dyDescent="0.3"/>
    <row r="80" s="14" customFormat="1" x14ac:dyDescent="0.3"/>
    <row r="81" s="14" customFormat="1" x14ac:dyDescent="0.3"/>
    <row r="82" s="14" customFormat="1" x14ac:dyDescent="0.3"/>
    <row r="83" s="14" customFormat="1" x14ac:dyDescent="0.3"/>
    <row r="84" s="14" customFormat="1" x14ac:dyDescent="0.3"/>
    <row r="85" s="14" customFormat="1" x14ac:dyDescent="0.3"/>
    <row r="86" s="14" customFormat="1" x14ac:dyDescent="0.3"/>
    <row r="87" s="14" customFormat="1" x14ac:dyDescent="0.3"/>
    <row r="88" s="14" customFormat="1" x14ac:dyDescent="0.3"/>
    <row r="89" s="14" customFormat="1" x14ac:dyDescent="0.3"/>
    <row r="90" s="14" customFormat="1" x14ac:dyDescent="0.3"/>
    <row r="91" s="14" customFormat="1" x14ac:dyDescent="0.3"/>
    <row r="92" s="14" customFormat="1" x14ac:dyDescent="0.3"/>
    <row r="93" s="14" customFormat="1" x14ac:dyDescent="0.3"/>
    <row r="94" s="14" customFormat="1" x14ac:dyDescent="0.3"/>
    <row r="95" s="14" customFormat="1" x14ac:dyDescent="0.3"/>
    <row r="96" s="14" customFormat="1" x14ac:dyDescent="0.3"/>
    <row r="97" s="14" customFormat="1" x14ac:dyDescent="0.3"/>
    <row r="98" s="14" customFormat="1" x14ac:dyDescent="0.3"/>
    <row r="99" s="14" customFormat="1" x14ac:dyDescent="0.3"/>
    <row r="100" s="14" customFormat="1" x14ac:dyDescent="0.3"/>
    <row r="101" s="14" customFormat="1" x14ac:dyDescent="0.3"/>
    <row r="102" s="14" customFormat="1" x14ac:dyDescent="0.3"/>
    <row r="103" s="14" customFormat="1" x14ac:dyDescent="0.3"/>
    <row r="104" s="14" customFormat="1" x14ac:dyDescent="0.3"/>
    <row r="105" s="14" customFormat="1" x14ac:dyDescent="0.3"/>
    <row r="106" s="14" customFormat="1" x14ac:dyDescent="0.3"/>
  </sheetData>
  <mergeCells count="2">
    <mergeCell ref="A1:H1"/>
    <mergeCell ref="A2:C2"/>
  </mergeCells>
  <phoneticPr fontId="18" type="noConversion"/>
  <conditionalFormatting sqref="D14 G14:H15">
    <cfRule type="cellIs" dxfId="8" priority="1" stopIfTrue="1" operator="equal">
      <formula>"Critical"</formula>
    </cfRule>
    <cfRule type="cellIs" dxfId="7" priority="2" stopIfTrue="1" operator="equal">
      <formula>"High"</formula>
    </cfRule>
    <cfRule type="cellIs" dxfId="6" priority="3" stopIfTrue="1" operator="equal">
      <formula>"Medium"</formula>
    </cfRule>
  </conditionalFormatting>
  <conditionalFormatting sqref="D16:H65183">
    <cfRule type="cellIs" dxfId="5" priority="4" stopIfTrue="1" operator="equal">
      <formula>"Critical"</formula>
    </cfRule>
    <cfRule type="cellIs" dxfId="4" priority="5" stopIfTrue="1" operator="equal">
      <formula>"High"</formula>
    </cfRule>
    <cfRule type="cellIs" dxfId="3" priority="6" stopIfTrue="1" operator="equal">
      <formula>"Medium"</formula>
    </cfRule>
  </conditionalFormatting>
  <printOptions horizontalCentered="1"/>
  <pageMargins left="0.2" right="0.2" top="0.25" bottom="0.5" header="0.8" footer="0"/>
  <pageSetup paperSize="5" scale="61" orientation="landscape" r:id="rId1"/>
  <headerFooter alignWithMargins="0">
    <oddFooter>Page &amp;P of &amp;N</oddFooter>
  </headerFooter>
  <legacyDrawing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63EE7-4E65-4B51-B162-9B3EA5F235A3}">
  <sheetPr>
    <tabColor rgb="FFC00000"/>
    <pageSetUpPr fitToPage="1"/>
  </sheetPr>
  <dimension ref="A1:T27"/>
  <sheetViews>
    <sheetView zoomScaleNormal="100" zoomScaleSheetLayoutView="90" zoomScalePageLayoutView="55" workbookViewId="0">
      <pane xSplit="17" ySplit="3" topLeftCell="R4" activePane="bottomRight" state="frozen"/>
      <selection pane="topRight" activeCell="R1" sqref="R1"/>
      <selection pane="bottomLeft" activeCell="A3" sqref="A3"/>
      <selection pane="bottomRight" activeCell="A6" sqref="A6:XFD6"/>
    </sheetView>
  </sheetViews>
  <sheetFormatPr defaultColWidth="9.109375" defaultRowHeight="13.2" x14ac:dyDescent="0.3"/>
  <cols>
    <col min="1" max="4" width="12.6640625" style="17" customWidth="1"/>
    <col min="5" max="5" width="70.6640625" style="18" customWidth="1"/>
    <col min="6" max="7" width="18.6640625" style="19" hidden="1" customWidth="1"/>
    <col min="8" max="11" width="13.6640625" style="19" hidden="1" customWidth="1"/>
    <col min="12" max="12" width="16.33203125" style="19" hidden="1" customWidth="1"/>
    <col min="13" max="15" width="13.6640625" style="19" hidden="1" customWidth="1"/>
    <col min="16" max="16" width="30.5546875" style="19" customWidth="1"/>
    <col min="17" max="17" width="36.6640625" style="19" customWidth="1"/>
    <col min="18" max="19" width="9.109375" style="14" customWidth="1"/>
    <col min="20" max="20" width="13.6640625" style="14" customWidth="1"/>
    <col min="21" max="16384" width="9.109375" style="14"/>
  </cols>
  <sheetData>
    <row r="1" spans="1:20" ht="30" customHeight="1" thickBot="1" x14ac:dyDescent="0.35">
      <c r="A1" s="48"/>
      <c r="B1" s="129" t="str" cm="1">
        <f t="array" aca="1" ref="B1" ca="1">MID(CELL("filename",A1),FIND("]",CELL("filename",A1))+1,255)</f>
        <v>18.1 Contract Artifacts-Del</v>
      </c>
      <c r="C1" s="130"/>
      <c r="D1" s="130"/>
      <c r="E1" s="49"/>
      <c r="F1" s="56"/>
      <c r="G1" s="56"/>
      <c r="H1" s="56"/>
      <c r="I1" s="56"/>
      <c r="J1" s="56"/>
      <c r="K1" s="56"/>
      <c r="L1" s="56"/>
      <c r="M1" s="56"/>
      <c r="N1" s="56"/>
      <c r="O1" s="56"/>
      <c r="P1" s="56"/>
      <c r="Q1" s="56"/>
    </row>
    <row r="2" spans="1:20" s="4" customFormat="1" ht="21" x14ac:dyDescent="0.3">
      <c r="A2" s="126" t="s">
        <v>559</v>
      </c>
      <c r="B2" s="127"/>
      <c r="C2" s="127"/>
      <c r="D2" s="127"/>
      <c r="E2" s="127"/>
      <c r="F2" s="127"/>
      <c r="G2" s="127"/>
      <c r="H2" s="127"/>
      <c r="I2" s="127"/>
      <c r="J2" s="127"/>
      <c r="K2" s="127"/>
      <c r="L2" s="127"/>
      <c r="M2" s="127"/>
      <c r="N2" s="127"/>
      <c r="O2" s="127"/>
      <c r="P2" s="127"/>
      <c r="Q2" s="128"/>
    </row>
    <row r="3" spans="1:20" s="9" customFormat="1" ht="43.2" x14ac:dyDescent="0.3">
      <c r="A3" s="5" t="s">
        <v>313</v>
      </c>
      <c r="B3" s="6" t="s">
        <v>314</v>
      </c>
      <c r="C3" s="6" t="s">
        <v>315</v>
      </c>
      <c r="D3" s="6" t="s">
        <v>560</v>
      </c>
      <c r="E3" s="7" t="s">
        <v>316</v>
      </c>
      <c r="F3" s="8" t="s">
        <v>319</v>
      </c>
      <c r="G3" s="8" t="s">
        <v>320</v>
      </c>
      <c r="H3" s="7" t="s">
        <v>317</v>
      </c>
      <c r="I3" s="7" t="s">
        <v>561</v>
      </c>
      <c r="J3" s="7" t="s">
        <v>562</v>
      </c>
      <c r="K3" s="7" t="s">
        <v>563</v>
      </c>
      <c r="L3" s="7" t="s">
        <v>564</v>
      </c>
      <c r="M3" s="7" t="s">
        <v>565</v>
      </c>
      <c r="N3" s="7" t="s">
        <v>566</v>
      </c>
      <c r="O3" s="7" t="s">
        <v>567</v>
      </c>
      <c r="P3" s="7" t="s">
        <v>568</v>
      </c>
      <c r="Q3" s="7" t="s">
        <v>580</v>
      </c>
      <c r="S3" s="10"/>
      <c r="T3" s="10"/>
    </row>
    <row r="4" spans="1:20" ht="55.2" x14ac:dyDescent="0.3">
      <c r="A4" s="11"/>
      <c r="B4" s="15" t="s">
        <v>988</v>
      </c>
      <c r="C4" s="15" t="s">
        <v>989</v>
      </c>
      <c r="D4" s="15" t="s">
        <v>990</v>
      </c>
      <c r="E4" s="12" t="s">
        <v>991</v>
      </c>
      <c r="F4" s="16"/>
      <c r="G4" s="16"/>
      <c r="H4" s="16"/>
      <c r="I4" s="16"/>
      <c r="J4" s="16"/>
      <c r="K4" s="16"/>
      <c r="L4" s="16"/>
      <c r="M4" s="16"/>
      <c r="N4" s="16"/>
      <c r="O4" s="16"/>
      <c r="P4" s="23"/>
      <c r="Q4" s="23" t="s">
        <v>992</v>
      </c>
    </row>
    <row r="5" spans="1:20" ht="55.2" x14ac:dyDescent="0.3">
      <c r="A5" s="11"/>
      <c r="B5" s="15"/>
      <c r="C5" s="15" t="s">
        <v>993</v>
      </c>
      <c r="D5" s="15" t="s">
        <v>994</v>
      </c>
      <c r="E5" s="12" t="s">
        <v>995</v>
      </c>
      <c r="F5" s="16"/>
      <c r="G5" s="16"/>
      <c r="H5" s="16"/>
      <c r="I5" s="16"/>
      <c r="J5" s="16"/>
      <c r="K5" s="16"/>
      <c r="L5" s="16"/>
      <c r="M5" s="16"/>
      <c r="N5" s="16"/>
      <c r="O5" s="16"/>
      <c r="P5" s="34" t="s">
        <v>996</v>
      </c>
      <c r="Q5" s="23" t="s">
        <v>997</v>
      </c>
    </row>
    <row r="6" spans="1:20" ht="13.8" x14ac:dyDescent="0.3">
      <c r="A6" s="11"/>
      <c r="B6" s="15"/>
      <c r="C6" s="15" t="s">
        <v>998</v>
      </c>
      <c r="D6" s="15"/>
      <c r="E6" s="12"/>
      <c r="F6" s="16"/>
      <c r="G6" s="16"/>
      <c r="H6" s="16"/>
      <c r="I6" s="16"/>
      <c r="J6" s="16"/>
      <c r="K6" s="16"/>
      <c r="L6" s="16"/>
      <c r="M6" s="16"/>
      <c r="N6" s="16"/>
      <c r="O6" s="16"/>
      <c r="P6" s="23"/>
      <c r="Q6" s="23"/>
    </row>
    <row r="7" spans="1:20" ht="13.8" x14ac:dyDescent="0.3">
      <c r="A7" s="11"/>
      <c r="B7" s="15"/>
      <c r="C7" s="15" t="s">
        <v>999</v>
      </c>
      <c r="D7" s="15"/>
      <c r="E7" s="12"/>
      <c r="F7" s="16"/>
      <c r="G7" s="16"/>
      <c r="H7" s="16"/>
      <c r="I7" s="16"/>
      <c r="J7" s="16"/>
      <c r="K7" s="16"/>
      <c r="L7" s="16"/>
      <c r="M7" s="16"/>
      <c r="N7" s="16"/>
      <c r="O7" s="16"/>
      <c r="P7" s="23"/>
      <c r="Q7" s="23"/>
    </row>
    <row r="8" spans="1:20" ht="13.8" x14ac:dyDescent="0.3">
      <c r="A8" s="11"/>
      <c r="B8" s="15"/>
      <c r="C8" s="15" t="s">
        <v>1000</v>
      </c>
      <c r="D8" s="15"/>
      <c r="E8" s="12"/>
      <c r="F8" s="16"/>
      <c r="G8" s="16"/>
      <c r="H8" s="16"/>
      <c r="I8" s="16"/>
      <c r="J8" s="16"/>
      <c r="K8" s="16"/>
      <c r="L8" s="16"/>
      <c r="M8" s="16"/>
      <c r="N8" s="16"/>
      <c r="O8" s="16"/>
      <c r="P8" s="23"/>
      <c r="Q8" s="23"/>
    </row>
    <row r="9" spans="1:20" ht="13.8" x14ac:dyDescent="0.3">
      <c r="A9" s="11"/>
      <c r="B9" s="15"/>
      <c r="C9" s="15" t="s">
        <v>1001</v>
      </c>
      <c r="D9" s="15"/>
      <c r="E9" s="12"/>
      <c r="F9" s="16"/>
      <c r="G9" s="16"/>
      <c r="H9" s="16"/>
      <c r="I9" s="16"/>
      <c r="J9" s="16"/>
      <c r="K9" s="16"/>
      <c r="L9" s="16"/>
      <c r="M9" s="16"/>
      <c r="N9" s="16"/>
      <c r="O9" s="16"/>
      <c r="P9" s="23"/>
      <c r="Q9" s="23"/>
    </row>
    <row r="10" spans="1:20" ht="13.8" x14ac:dyDescent="0.3">
      <c r="A10" s="11"/>
      <c r="B10" s="15"/>
      <c r="C10" s="15" t="s">
        <v>1002</v>
      </c>
      <c r="D10" s="15"/>
      <c r="E10" s="12"/>
      <c r="F10" s="16"/>
      <c r="G10" s="16"/>
      <c r="H10" s="16"/>
      <c r="I10" s="16"/>
      <c r="J10" s="16"/>
      <c r="K10" s="16"/>
      <c r="L10" s="16"/>
      <c r="M10" s="16"/>
      <c r="N10" s="16"/>
      <c r="O10" s="16"/>
      <c r="P10" s="23"/>
      <c r="Q10" s="23"/>
    </row>
    <row r="11" spans="1:20" ht="13.8" x14ac:dyDescent="0.3">
      <c r="A11" s="11"/>
      <c r="B11" s="15"/>
      <c r="C11" s="15" t="s">
        <v>1003</v>
      </c>
      <c r="D11" s="15"/>
      <c r="E11" s="12"/>
      <c r="F11" s="16"/>
      <c r="G11" s="16"/>
      <c r="H11" s="16"/>
      <c r="I11" s="16"/>
      <c r="J11" s="16"/>
      <c r="K11" s="16"/>
      <c r="L11" s="16"/>
      <c r="M11" s="16"/>
      <c r="N11" s="16"/>
      <c r="O11" s="16"/>
      <c r="P11" s="23"/>
      <c r="Q11" s="23"/>
    </row>
    <row r="12" spans="1:20" ht="13.8" x14ac:dyDescent="0.3">
      <c r="A12" s="11"/>
      <c r="B12" s="15"/>
      <c r="C12" s="15" t="s">
        <v>1004</v>
      </c>
      <c r="D12" s="15"/>
      <c r="E12" s="20"/>
      <c r="F12" s="12"/>
      <c r="G12" s="16"/>
      <c r="H12" s="16"/>
      <c r="I12" s="16"/>
      <c r="J12" s="16"/>
      <c r="K12" s="16"/>
      <c r="L12" s="16"/>
      <c r="M12" s="16"/>
      <c r="N12" s="16"/>
      <c r="O12" s="16"/>
      <c r="P12" s="23"/>
      <c r="Q12" s="23"/>
    </row>
    <row r="13" spans="1:20" ht="13.8" x14ac:dyDescent="0.3">
      <c r="A13" s="25"/>
      <c r="B13" s="25"/>
      <c r="C13" s="15" t="s">
        <v>1005</v>
      </c>
      <c r="D13" s="25"/>
      <c r="E13" s="26"/>
      <c r="F13" s="58"/>
      <c r="G13" s="58"/>
      <c r="H13" s="58"/>
      <c r="I13" s="58"/>
      <c r="J13" s="58"/>
      <c r="K13" s="58"/>
      <c r="L13" s="58"/>
      <c r="M13" s="58"/>
      <c r="N13" s="58"/>
      <c r="O13" s="58"/>
      <c r="P13" s="59"/>
      <c r="Q13" s="59"/>
    </row>
    <row r="14" spans="1:20" ht="13.8" x14ac:dyDescent="0.3">
      <c r="A14" s="25"/>
      <c r="B14" s="25"/>
      <c r="C14" s="15" t="s">
        <v>1006</v>
      </c>
      <c r="D14" s="25"/>
      <c r="E14" s="26"/>
      <c r="F14" s="58"/>
      <c r="G14" s="58"/>
      <c r="H14" s="58"/>
      <c r="I14" s="58"/>
      <c r="J14" s="58"/>
      <c r="K14" s="58"/>
      <c r="L14" s="58"/>
      <c r="M14" s="58"/>
      <c r="N14" s="58"/>
      <c r="O14" s="58"/>
      <c r="P14" s="59"/>
      <c r="Q14" s="59"/>
    </row>
    <row r="15" spans="1:20" ht="13.8" x14ac:dyDescent="0.3">
      <c r="A15" s="25"/>
      <c r="B15" s="25"/>
      <c r="C15" s="15" t="s">
        <v>1007</v>
      </c>
      <c r="D15" s="25"/>
      <c r="E15" s="26"/>
      <c r="F15" s="58"/>
      <c r="G15" s="58"/>
      <c r="H15" s="58"/>
      <c r="I15" s="58"/>
      <c r="J15" s="58"/>
      <c r="K15" s="58"/>
      <c r="L15" s="58"/>
      <c r="M15" s="58"/>
      <c r="N15" s="58"/>
      <c r="O15" s="58"/>
      <c r="P15" s="59"/>
      <c r="Q15" s="59"/>
    </row>
    <row r="16" spans="1:20" ht="13.8" x14ac:dyDescent="0.3">
      <c r="A16" s="25"/>
      <c r="B16" s="25"/>
      <c r="C16" s="15" t="s">
        <v>1008</v>
      </c>
      <c r="D16" s="25"/>
      <c r="E16" s="26"/>
      <c r="F16" s="58"/>
      <c r="G16" s="58"/>
      <c r="H16" s="58"/>
      <c r="I16" s="58"/>
      <c r="J16" s="58"/>
      <c r="K16" s="58"/>
      <c r="L16" s="58"/>
      <c r="M16" s="58"/>
      <c r="N16" s="58"/>
      <c r="O16" s="58"/>
      <c r="P16" s="59"/>
      <c r="Q16" s="59"/>
    </row>
    <row r="17" spans="1:17" ht="13.8" x14ac:dyDescent="0.3">
      <c r="A17" s="25"/>
      <c r="B17" s="25"/>
      <c r="C17" s="15" t="s">
        <v>1009</v>
      </c>
      <c r="D17" s="25"/>
      <c r="E17" s="26"/>
      <c r="F17" s="58"/>
      <c r="G17" s="58"/>
      <c r="H17" s="58"/>
      <c r="I17" s="58"/>
      <c r="J17" s="58"/>
      <c r="K17" s="58"/>
      <c r="L17" s="58"/>
      <c r="M17" s="58"/>
      <c r="N17" s="58"/>
      <c r="O17" s="58"/>
      <c r="P17" s="59"/>
      <c r="Q17" s="59"/>
    </row>
    <row r="27" spans="1:17" x14ac:dyDescent="0.3">
      <c r="E27" s="9">
        <f>COUNTIF(E4:E26,"&lt;&gt;")</f>
        <v>2</v>
      </c>
      <c r="F27" s="55"/>
      <c r="G27" s="55"/>
      <c r="H27" s="55"/>
      <c r="I27" s="55"/>
      <c r="J27" s="55"/>
      <c r="K27" s="55"/>
      <c r="L27" s="55"/>
      <c r="M27" s="55"/>
      <c r="N27" s="55"/>
      <c r="O27" s="55"/>
      <c r="P27" s="55"/>
      <c r="Q27" s="55"/>
    </row>
  </sheetData>
  <mergeCells count="2">
    <mergeCell ref="A2:Q2"/>
    <mergeCell ref="B1:D1"/>
  </mergeCells>
  <phoneticPr fontId="18" type="noConversion"/>
  <conditionalFormatting sqref="E13:L27 F28:L28 E29:L65212">
    <cfRule type="cellIs" dxfId="2" priority="1" stopIfTrue="1" operator="equal">
      <formula>"Critical"</formula>
    </cfRule>
    <cfRule type="cellIs" dxfId="1" priority="2" stopIfTrue="1" operator="equal">
      <formula>"High"</formula>
    </cfRule>
    <cfRule type="cellIs" dxfId="0" priority="3" stopIfTrue="1" operator="equal">
      <formula>"Medium"</formula>
    </cfRule>
  </conditionalFormatting>
  <printOptions horizontalCentered="1"/>
  <pageMargins left="0.2" right="0.2" top="0.25" bottom="0.5" header="0.8" footer="0"/>
  <pageSetup paperSize="5" scale="61" orientation="landscape" r:id="rId1"/>
  <headerFooter alignWithMargins="0">
    <oddFooter>Page &amp;P of &amp;N</oddFooter>
  </headerFooter>
  <colBreaks count="1" manualBreakCount="1">
    <brk id="17" max="1048575" man="1"/>
  </colBreaks>
  <legacyDrawing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B78F1-338F-43C2-B59D-76E839A9E3AC}">
  <sheetPr>
    <tabColor rgb="FFC00000"/>
  </sheetPr>
  <dimension ref="A1:T31"/>
  <sheetViews>
    <sheetView zoomScaleNormal="100" workbookViewId="0">
      <pane xSplit="17" ySplit="3" topLeftCell="R4" activePane="bottomRight" state="frozen"/>
      <selection pane="topRight" activeCell="R1" sqref="R1"/>
      <selection pane="bottomLeft" activeCell="A3" sqref="A3"/>
      <selection pane="bottomRight" activeCell="A2" sqref="A2:Q2"/>
    </sheetView>
  </sheetViews>
  <sheetFormatPr defaultColWidth="9.109375" defaultRowHeight="13.2" x14ac:dyDescent="0.25"/>
  <cols>
    <col min="1" max="1" width="13.109375" style="3" customWidth="1"/>
    <col min="2" max="2" width="9.109375" style="3"/>
    <col min="3" max="3" width="10.88671875" style="3" customWidth="1"/>
    <col min="4" max="4" width="10" style="3" customWidth="1"/>
    <col min="5" max="5" width="43.88671875" style="3" customWidth="1"/>
    <col min="6" max="6" width="18" style="3" hidden="1" customWidth="1"/>
    <col min="7" max="7" width="24.44140625" style="3" hidden="1" customWidth="1"/>
    <col min="8" max="8" width="14" style="3" customWidth="1"/>
    <col min="9" max="9" width="14.88671875" style="3" hidden="1" customWidth="1"/>
    <col min="10" max="10" width="15.44140625" style="3" hidden="1" customWidth="1"/>
    <col min="11" max="11" width="13.6640625" style="3" hidden="1" customWidth="1"/>
    <col min="12" max="12" width="16.6640625" style="3" hidden="1" customWidth="1"/>
    <col min="13" max="13" width="10.33203125" style="3" hidden="1" customWidth="1"/>
    <col min="14" max="14" width="14.6640625" style="3" hidden="1" customWidth="1"/>
    <col min="15" max="15" width="12.6640625" style="3" hidden="1" customWidth="1"/>
    <col min="16" max="16" width="21.6640625" style="3" customWidth="1"/>
    <col min="17" max="17" width="32" style="3" customWidth="1"/>
    <col min="18" max="16384" width="9.109375" style="3"/>
  </cols>
  <sheetData>
    <row r="1" spans="1:20" s="14" customFormat="1" ht="30" customHeight="1" thickBot="1" x14ac:dyDescent="0.35">
      <c r="A1" s="48"/>
      <c r="B1" s="129" t="str" cm="1">
        <f t="array" aca="1" ref="B1" ca="1">MID(CELL("filename",A1),FIND("]",CELL("filename",A1))+1,255)</f>
        <v>20 Solution Administration</v>
      </c>
      <c r="C1" s="130"/>
      <c r="D1" s="130"/>
      <c r="E1" s="49" t="s">
        <v>1010</v>
      </c>
      <c r="F1" s="56"/>
      <c r="G1" s="56"/>
      <c r="H1" s="56"/>
      <c r="I1" s="56"/>
      <c r="J1" s="56"/>
      <c r="K1" s="56"/>
      <c r="L1" s="56"/>
      <c r="M1" s="56"/>
      <c r="N1" s="56"/>
      <c r="O1" s="56"/>
      <c r="P1" s="56"/>
      <c r="Q1" s="56"/>
    </row>
    <row r="2" spans="1:20" s="4" customFormat="1" ht="21" x14ac:dyDescent="0.3">
      <c r="A2" s="126" t="s">
        <v>559</v>
      </c>
      <c r="B2" s="127"/>
      <c r="C2" s="127"/>
      <c r="D2" s="127"/>
      <c r="E2" s="127"/>
      <c r="F2" s="127"/>
      <c r="G2" s="127"/>
      <c r="H2" s="127"/>
      <c r="I2" s="127"/>
      <c r="J2" s="127"/>
      <c r="K2" s="127"/>
      <c r="L2" s="127"/>
      <c r="M2" s="127"/>
      <c r="N2" s="127"/>
      <c r="O2" s="127"/>
      <c r="P2" s="127"/>
      <c r="Q2" s="128"/>
    </row>
    <row r="3" spans="1:20" s="9" customFormat="1" ht="43.2" x14ac:dyDescent="0.3">
      <c r="A3" s="5" t="s">
        <v>313</v>
      </c>
      <c r="B3" s="6" t="s">
        <v>314</v>
      </c>
      <c r="C3" s="6" t="s">
        <v>315</v>
      </c>
      <c r="D3" s="6" t="s">
        <v>560</v>
      </c>
      <c r="E3" s="7" t="s">
        <v>316</v>
      </c>
      <c r="F3" s="8" t="s">
        <v>319</v>
      </c>
      <c r="G3" s="8" t="s">
        <v>320</v>
      </c>
      <c r="H3" s="7" t="s">
        <v>317</v>
      </c>
      <c r="I3" s="7" t="s">
        <v>561</v>
      </c>
      <c r="J3" s="7" t="s">
        <v>562</v>
      </c>
      <c r="K3" s="7" t="s">
        <v>563</v>
      </c>
      <c r="L3" s="7" t="s">
        <v>564</v>
      </c>
      <c r="M3" s="7" t="s">
        <v>565</v>
      </c>
      <c r="N3" s="7" t="s">
        <v>566</v>
      </c>
      <c r="O3" s="7" t="s">
        <v>567</v>
      </c>
      <c r="P3" s="7" t="s">
        <v>568</v>
      </c>
      <c r="Q3" s="7" t="s">
        <v>580</v>
      </c>
      <c r="S3" s="10"/>
      <c r="T3" s="10"/>
    </row>
    <row r="4" spans="1:20" s="14" customFormat="1" ht="55.2" x14ac:dyDescent="0.3">
      <c r="A4" s="11"/>
      <c r="B4" s="15" t="s">
        <v>1011</v>
      </c>
      <c r="C4" s="15" t="s">
        <v>1012</v>
      </c>
      <c r="D4" s="15" t="s">
        <v>1013</v>
      </c>
      <c r="E4" s="12" t="s">
        <v>1014</v>
      </c>
      <c r="F4" s="16"/>
      <c r="G4" s="16"/>
      <c r="H4" s="16"/>
      <c r="I4" s="16"/>
      <c r="J4" s="16"/>
      <c r="K4" s="16"/>
      <c r="L4" s="16"/>
      <c r="M4" s="16"/>
      <c r="N4" s="16"/>
      <c r="O4" s="16"/>
      <c r="P4" s="23"/>
      <c r="Q4" s="23" t="s">
        <v>1015</v>
      </c>
    </row>
    <row r="5" spans="1:20" s="14" customFormat="1" ht="55.2" x14ac:dyDescent="0.3">
      <c r="A5" s="11"/>
      <c r="B5" s="15"/>
      <c r="C5" s="15"/>
      <c r="D5" s="15" t="s">
        <v>1016</v>
      </c>
      <c r="E5" s="12" t="s">
        <v>1017</v>
      </c>
      <c r="F5" s="16"/>
      <c r="G5" s="16"/>
      <c r="H5" s="16"/>
      <c r="I5" s="16"/>
      <c r="J5" s="16"/>
      <c r="K5" s="16"/>
      <c r="L5" s="16"/>
      <c r="M5" s="16"/>
      <c r="N5" s="16"/>
      <c r="O5" s="16"/>
      <c r="P5" s="23"/>
      <c r="Q5" s="23"/>
    </row>
    <row r="6" spans="1:20" s="14" customFormat="1" ht="41.4" x14ac:dyDescent="0.3">
      <c r="A6" s="11"/>
      <c r="B6" s="15"/>
      <c r="C6" s="15"/>
      <c r="D6" s="32" t="s">
        <v>1018</v>
      </c>
      <c r="E6" s="31" t="s">
        <v>1019</v>
      </c>
      <c r="F6" s="16"/>
      <c r="G6" s="16"/>
      <c r="H6" s="16"/>
      <c r="I6" s="16"/>
      <c r="J6" s="16"/>
      <c r="K6" s="16"/>
      <c r="L6" s="16"/>
      <c r="M6" s="16"/>
      <c r="N6" s="16"/>
      <c r="O6" s="16"/>
      <c r="P6" s="34" t="s">
        <v>1020</v>
      </c>
      <c r="Q6" s="23" t="s">
        <v>1021</v>
      </c>
    </row>
    <row r="7" spans="1:20" s="14" customFormat="1" ht="55.2" x14ac:dyDescent="0.3">
      <c r="A7" s="11"/>
      <c r="B7" s="15"/>
      <c r="C7" s="15"/>
      <c r="D7" s="32" t="s">
        <v>1022</v>
      </c>
      <c r="E7" s="31" t="s">
        <v>1014</v>
      </c>
      <c r="F7" s="16"/>
      <c r="G7" s="16"/>
      <c r="H7" s="16"/>
      <c r="I7" s="16"/>
      <c r="J7" s="16"/>
      <c r="K7" s="16"/>
      <c r="L7" s="16"/>
      <c r="M7" s="16"/>
      <c r="N7" s="16"/>
      <c r="O7" s="16"/>
      <c r="P7" s="23"/>
      <c r="Q7" s="23" t="s">
        <v>1015</v>
      </c>
    </row>
    <row r="8" spans="1:20" s="14" customFormat="1" ht="13.8" x14ac:dyDescent="0.3">
      <c r="A8" s="11"/>
      <c r="B8" s="15"/>
      <c r="C8" s="15"/>
      <c r="D8" s="15"/>
      <c r="E8" s="12"/>
      <c r="F8" s="16"/>
      <c r="G8" s="16"/>
      <c r="H8" s="16"/>
      <c r="I8" s="16"/>
      <c r="J8" s="16"/>
      <c r="K8" s="16"/>
      <c r="L8" s="16"/>
      <c r="M8" s="16"/>
      <c r="N8" s="16"/>
      <c r="O8" s="16"/>
      <c r="P8" s="23"/>
      <c r="Q8" s="23"/>
    </row>
    <row r="9" spans="1:20" s="14" customFormat="1" ht="13.8" x14ac:dyDescent="0.3">
      <c r="A9" s="11"/>
      <c r="B9" s="15"/>
      <c r="C9" s="15"/>
      <c r="D9" s="15"/>
      <c r="E9" s="12"/>
      <c r="F9" s="16"/>
      <c r="G9" s="16"/>
      <c r="H9" s="16"/>
      <c r="I9" s="16"/>
      <c r="J9" s="16"/>
      <c r="K9" s="16"/>
      <c r="L9" s="16"/>
      <c r="M9" s="16"/>
      <c r="N9" s="16"/>
      <c r="O9" s="16"/>
      <c r="P9" s="23"/>
      <c r="Q9" s="23"/>
    </row>
    <row r="10" spans="1:20" s="14" customFormat="1" ht="13.8" x14ac:dyDescent="0.3">
      <c r="A10" s="11"/>
      <c r="B10" s="15"/>
      <c r="C10" s="15"/>
      <c r="D10" s="15"/>
      <c r="E10" s="12"/>
      <c r="F10" s="16"/>
      <c r="G10" s="16"/>
      <c r="H10" s="16"/>
      <c r="I10" s="16"/>
      <c r="J10" s="16"/>
      <c r="K10" s="16"/>
      <c r="L10" s="16"/>
      <c r="M10" s="16"/>
      <c r="N10" s="16"/>
      <c r="O10" s="16"/>
      <c r="P10" s="23"/>
      <c r="Q10" s="23"/>
    </row>
    <row r="11" spans="1:20" s="14" customFormat="1" ht="13.8" x14ac:dyDescent="0.3">
      <c r="A11" s="11"/>
      <c r="B11" s="15"/>
      <c r="C11" s="15"/>
      <c r="D11" s="15"/>
      <c r="E11" s="12"/>
      <c r="F11" s="16"/>
      <c r="G11" s="16"/>
      <c r="H11" s="16"/>
      <c r="I11" s="16"/>
      <c r="J11" s="16"/>
      <c r="K11" s="16"/>
      <c r="L11" s="16"/>
      <c r="M11" s="16"/>
      <c r="N11" s="16"/>
      <c r="O11" s="16"/>
      <c r="P11" s="23"/>
      <c r="Q11" s="23"/>
    </row>
    <row r="12" spans="1:20" s="14" customFormat="1" ht="13.8" x14ac:dyDescent="0.3">
      <c r="A12" s="11"/>
      <c r="B12" s="15"/>
      <c r="C12" s="15"/>
      <c r="D12" s="15"/>
      <c r="E12" s="12"/>
      <c r="F12" s="16"/>
      <c r="G12" s="16"/>
      <c r="H12" s="16"/>
      <c r="I12" s="16"/>
      <c r="J12" s="16"/>
      <c r="K12" s="16"/>
      <c r="L12" s="16"/>
      <c r="M12" s="16"/>
      <c r="N12" s="16"/>
      <c r="O12" s="16"/>
      <c r="P12" s="23"/>
      <c r="Q12" s="23"/>
    </row>
    <row r="13" spans="1:20" s="14" customFormat="1" ht="13.8" x14ac:dyDescent="0.3">
      <c r="A13" s="11"/>
      <c r="B13" s="15"/>
      <c r="C13" s="15"/>
      <c r="D13" s="15"/>
      <c r="E13" s="12"/>
      <c r="F13" s="16"/>
      <c r="G13" s="16"/>
      <c r="H13" s="16"/>
      <c r="I13" s="16"/>
      <c r="J13" s="16"/>
      <c r="K13" s="16"/>
      <c r="L13" s="16"/>
      <c r="M13" s="16"/>
      <c r="N13" s="16"/>
      <c r="O13" s="16"/>
      <c r="P13" s="23"/>
      <c r="Q13" s="23"/>
    </row>
    <row r="14" spans="1:20" s="14" customFormat="1" ht="13.8" x14ac:dyDescent="0.3">
      <c r="A14" s="11"/>
      <c r="B14" s="15"/>
      <c r="C14" s="15"/>
      <c r="D14" s="15"/>
      <c r="E14" s="12"/>
      <c r="F14" s="16"/>
      <c r="G14" s="16"/>
      <c r="H14" s="16"/>
      <c r="I14" s="16"/>
      <c r="J14" s="16"/>
      <c r="K14" s="16"/>
      <c r="L14" s="16"/>
      <c r="M14" s="16"/>
      <c r="N14" s="16"/>
      <c r="O14" s="16"/>
      <c r="P14" s="23"/>
      <c r="Q14" s="23"/>
    </row>
    <row r="15" spans="1:20" s="14" customFormat="1" ht="13.8" x14ac:dyDescent="0.3">
      <c r="A15" s="11"/>
      <c r="B15" s="15"/>
      <c r="C15" s="15"/>
      <c r="D15" s="15"/>
      <c r="E15" s="12"/>
      <c r="F15" s="16"/>
      <c r="G15" s="16"/>
      <c r="H15" s="16"/>
      <c r="I15" s="16"/>
      <c r="J15" s="16"/>
      <c r="K15" s="16"/>
      <c r="L15" s="16"/>
      <c r="M15" s="16"/>
      <c r="N15" s="16"/>
      <c r="O15" s="16"/>
      <c r="P15" s="23"/>
      <c r="Q15" s="23"/>
    </row>
    <row r="31" spans="5:5" x14ac:dyDescent="0.25">
      <c r="E31" s="3">
        <f>COUNTIF(E4:E30,"&lt;&gt;")</f>
        <v>4</v>
      </c>
    </row>
  </sheetData>
  <mergeCells count="2">
    <mergeCell ref="A2:Q2"/>
    <mergeCell ref="B1:D1"/>
  </mergeCells>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A9E4A-F83D-4A27-B205-DE2207714918}">
  <sheetPr>
    <tabColor rgb="FFC00000"/>
  </sheetPr>
  <dimension ref="A1:T24"/>
  <sheetViews>
    <sheetView zoomScaleNormal="100" workbookViewId="0">
      <pane xSplit="17" ySplit="3" topLeftCell="R4" activePane="bottomRight" state="frozen"/>
      <selection pane="topRight" activeCell="R1" sqref="R1"/>
      <selection pane="bottomLeft" activeCell="A3" sqref="A3"/>
      <selection pane="bottomRight" activeCell="B1" sqref="B1:D1"/>
    </sheetView>
  </sheetViews>
  <sheetFormatPr defaultColWidth="9.109375" defaultRowHeight="13.2" x14ac:dyDescent="0.25"/>
  <cols>
    <col min="1" max="1" width="13.109375" style="3" customWidth="1"/>
    <col min="2" max="4" width="9.109375" style="3"/>
    <col min="5" max="5" width="43.88671875" style="3" customWidth="1"/>
    <col min="6" max="6" width="18" style="3" hidden="1" customWidth="1"/>
    <col min="7" max="7" width="24.44140625" style="3" hidden="1" customWidth="1"/>
    <col min="8" max="8" width="14" style="3" hidden="1" customWidth="1"/>
    <col min="9" max="9" width="14.88671875" style="3" hidden="1" customWidth="1"/>
    <col min="10" max="10" width="15.44140625" style="3" hidden="1" customWidth="1"/>
    <col min="11" max="11" width="13.6640625" style="3" hidden="1" customWidth="1"/>
    <col min="12" max="12" width="16.6640625" style="3" hidden="1" customWidth="1"/>
    <col min="13" max="13" width="10.33203125" style="3" hidden="1" customWidth="1"/>
    <col min="14" max="14" width="14.6640625" style="3" hidden="1" customWidth="1"/>
    <col min="15" max="15" width="12.6640625" style="3" hidden="1" customWidth="1"/>
    <col min="16" max="16" width="21.6640625" style="3" customWidth="1"/>
    <col min="17" max="17" width="21" style="3" customWidth="1"/>
    <col min="18" max="16384" width="9.109375" style="3"/>
  </cols>
  <sheetData>
    <row r="1" spans="1:20" s="14" customFormat="1" ht="30" customHeight="1" thickBot="1" x14ac:dyDescent="0.35">
      <c r="A1" s="48"/>
      <c r="B1" s="129" t="str" cm="1">
        <f t="array" aca="1" ref="B1" ca="1">MID(CELL("filename",A1),FIND("]",CELL("filename",A1))+1,255)</f>
        <v>23 Human Factors</v>
      </c>
      <c r="C1" s="130"/>
      <c r="D1" s="130"/>
      <c r="E1" s="49"/>
      <c r="F1" s="56"/>
      <c r="G1" s="56"/>
      <c r="H1" s="56"/>
      <c r="I1" s="56"/>
      <c r="J1" s="56"/>
      <c r="K1" s="56"/>
      <c r="L1" s="56"/>
      <c r="M1" s="56"/>
      <c r="N1" s="56"/>
      <c r="O1" s="56"/>
      <c r="P1" s="56"/>
      <c r="Q1" s="56"/>
    </row>
    <row r="2" spans="1:20" s="4" customFormat="1" ht="21" x14ac:dyDescent="0.3">
      <c r="A2" s="126" t="s">
        <v>559</v>
      </c>
      <c r="B2" s="127"/>
      <c r="C2" s="127"/>
      <c r="D2" s="127"/>
      <c r="E2" s="127"/>
      <c r="F2" s="127"/>
      <c r="G2" s="127"/>
      <c r="H2" s="127"/>
      <c r="I2" s="127"/>
      <c r="J2" s="127"/>
      <c r="K2" s="127"/>
      <c r="L2" s="127"/>
      <c r="M2" s="127"/>
      <c r="N2" s="127"/>
      <c r="O2" s="127"/>
      <c r="P2" s="127"/>
      <c r="Q2" s="128"/>
    </row>
    <row r="3" spans="1:20" s="9" customFormat="1" ht="43.2" x14ac:dyDescent="0.3">
      <c r="A3" s="5" t="s">
        <v>313</v>
      </c>
      <c r="B3" s="6" t="s">
        <v>314</v>
      </c>
      <c r="C3" s="6" t="s">
        <v>315</v>
      </c>
      <c r="D3" s="6" t="s">
        <v>560</v>
      </c>
      <c r="E3" s="7" t="s">
        <v>316</v>
      </c>
      <c r="F3" s="8" t="s">
        <v>319</v>
      </c>
      <c r="G3" s="8" t="s">
        <v>320</v>
      </c>
      <c r="H3" s="7" t="s">
        <v>317</v>
      </c>
      <c r="I3" s="7" t="s">
        <v>561</v>
      </c>
      <c r="J3" s="7" t="s">
        <v>562</v>
      </c>
      <c r="K3" s="7" t="s">
        <v>563</v>
      </c>
      <c r="L3" s="7" t="s">
        <v>564</v>
      </c>
      <c r="M3" s="7" t="s">
        <v>565</v>
      </c>
      <c r="N3" s="7" t="s">
        <v>566</v>
      </c>
      <c r="O3" s="7" t="s">
        <v>567</v>
      </c>
      <c r="P3" s="7" t="s">
        <v>568</v>
      </c>
      <c r="Q3" s="7" t="s">
        <v>580</v>
      </c>
      <c r="S3" s="10"/>
      <c r="T3" s="10"/>
    </row>
    <row r="4" spans="1:20" s="14" customFormat="1" ht="13.8" x14ac:dyDescent="0.3">
      <c r="A4" s="11"/>
      <c r="B4" s="15"/>
      <c r="C4" s="15"/>
      <c r="D4" s="15"/>
      <c r="E4" s="12"/>
      <c r="F4" s="16"/>
      <c r="G4" s="16"/>
      <c r="H4" s="16"/>
      <c r="I4" s="16"/>
      <c r="J4" s="16"/>
      <c r="K4" s="16"/>
      <c r="L4" s="16"/>
      <c r="M4" s="16"/>
      <c r="N4" s="16"/>
      <c r="O4" s="16"/>
      <c r="P4" s="23"/>
      <c r="Q4" s="23"/>
    </row>
    <row r="5" spans="1:20" s="14" customFormat="1" ht="13.8" x14ac:dyDescent="0.3">
      <c r="A5" s="11"/>
      <c r="B5" s="15"/>
      <c r="C5" s="15"/>
      <c r="D5" s="15"/>
      <c r="E5" s="12"/>
      <c r="F5" s="16"/>
      <c r="G5" s="16"/>
      <c r="H5" s="16"/>
      <c r="I5" s="16"/>
      <c r="J5" s="16"/>
      <c r="K5" s="16"/>
      <c r="L5" s="16"/>
      <c r="M5" s="16"/>
      <c r="N5" s="16"/>
      <c r="O5" s="16"/>
      <c r="P5" s="23"/>
      <c r="Q5" s="23"/>
    </row>
    <row r="6" spans="1:20" s="14" customFormat="1" ht="13.8" x14ac:dyDescent="0.3">
      <c r="A6" s="11"/>
      <c r="B6" s="15"/>
      <c r="C6" s="15"/>
      <c r="D6" s="15"/>
      <c r="E6" s="12"/>
      <c r="F6" s="16"/>
      <c r="G6" s="16"/>
      <c r="H6" s="16"/>
      <c r="I6" s="16"/>
      <c r="J6" s="16"/>
      <c r="K6" s="16"/>
      <c r="L6" s="16"/>
      <c r="M6" s="16"/>
      <c r="N6" s="16"/>
      <c r="O6" s="16"/>
      <c r="P6" s="23"/>
      <c r="Q6" s="23"/>
    </row>
    <row r="7" spans="1:20" s="14" customFormat="1" ht="13.8" x14ac:dyDescent="0.3">
      <c r="A7" s="11"/>
      <c r="B7" s="15"/>
      <c r="C7" s="15"/>
      <c r="D7" s="15"/>
      <c r="E7" s="12"/>
      <c r="F7" s="16"/>
      <c r="G7" s="16"/>
      <c r="H7" s="16"/>
      <c r="I7" s="16"/>
      <c r="J7" s="16"/>
      <c r="K7" s="16"/>
      <c r="L7" s="16"/>
      <c r="M7" s="16"/>
      <c r="N7" s="16"/>
      <c r="O7" s="16"/>
      <c r="P7" s="23"/>
      <c r="Q7" s="23"/>
    </row>
    <row r="8" spans="1:20" s="14" customFormat="1" ht="13.8" x14ac:dyDescent="0.3">
      <c r="A8" s="11"/>
      <c r="B8" s="15"/>
      <c r="C8" s="15"/>
      <c r="D8" s="15"/>
      <c r="E8" s="12"/>
      <c r="F8" s="16"/>
      <c r="G8" s="16"/>
      <c r="H8" s="16"/>
      <c r="I8" s="16"/>
      <c r="J8" s="16"/>
      <c r="K8" s="16"/>
      <c r="L8" s="16"/>
      <c r="M8" s="16"/>
      <c r="N8" s="16"/>
      <c r="O8" s="16"/>
      <c r="P8" s="23"/>
      <c r="Q8" s="23"/>
    </row>
    <row r="9" spans="1:20" s="14" customFormat="1" ht="13.8" x14ac:dyDescent="0.3">
      <c r="A9" s="11"/>
      <c r="B9" s="15"/>
      <c r="C9" s="15"/>
      <c r="D9" s="15"/>
      <c r="E9" s="12"/>
      <c r="F9" s="16"/>
      <c r="G9" s="16"/>
      <c r="H9" s="16"/>
      <c r="I9" s="16"/>
      <c r="J9" s="16"/>
      <c r="K9" s="16"/>
      <c r="L9" s="16"/>
      <c r="M9" s="16"/>
      <c r="N9" s="16"/>
      <c r="O9" s="16"/>
      <c r="P9" s="23"/>
      <c r="Q9" s="23"/>
    </row>
    <row r="10" spans="1:20" s="14" customFormat="1" ht="13.8" x14ac:dyDescent="0.3">
      <c r="A10" s="11"/>
      <c r="B10" s="15"/>
      <c r="C10" s="15"/>
      <c r="D10" s="15"/>
      <c r="E10" s="12"/>
      <c r="F10" s="16"/>
      <c r="G10" s="16"/>
      <c r="H10" s="16"/>
      <c r="I10" s="16"/>
      <c r="J10" s="16"/>
      <c r="K10" s="16"/>
      <c r="L10" s="16"/>
      <c r="M10" s="16"/>
      <c r="N10" s="16"/>
      <c r="O10" s="16"/>
      <c r="P10" s="23"/>
      <c r="Q10" s="23"/>
    </row>
    <row r="11" spans="1:20" s="14" customFormat="1" ht="13.8" x14ac:dyDescent="0.3">
      <c r="A11" s="11"/>
      <c r="B11" s="15"/>
      <c r="C11" s="15"/>
      <c r="D11" s="15"/>
      <c r="E11" s="12"/>
      <c r="F11" s="16"/>
      <c r="G11" s="16"/>
      <c r="H11" s="16"/>
      <c r="I11" s="16"/>
      <c r="J11" s="16"/>
      <c r="K11" s="16"/>
      <c r="L11" s="16"/>
      <c r="M11" s="16"/>
      <c r="N11" s="16"/>
      <c r="O11" s="16"/>
      <c r="P11" s="23"/>
      <c r="Q11" s="23"/>
    </row>
    <row r="12" spans="1:20" s="14" customFormat="1" ht="13.8" x14ac:dyDescent="0.3">
      <c r="A12" s="11"/>
      <c r="B12" s="15"/>
      <c r="C12" s="15"/>
      <c r="D12" s="15"/>
      <c r="E12" s="12"/>
      <c r="F12" s="16"/>
      <c r="G12" s="16"/>
      <c r="H12" s="16"/>
      <c r="I12" s="16"/>
      <c r="J12" s="16"/>
      <c r="K12" s="16"/>
      <c r="L12" s="16"/>
      <c r="M12" s="16"/>
      <c r="N12" s="16"/>
      <c r="O12" s="16"/>
      <c r="P12" s="23"/>
      <c r="Q12" s="23"/>
    </row>
    <row r="13" spans="1:20" s="14" customFormat="1" ht="13.8" x14ac:dyDescent="0.3">
      <c r="A13" s="11"/>
      <c r="B13" s="15"/>
      <c r="C13" s="15"/>
      <c r="D13" s="15"/>
      <c r="E13" s="12"/>
      <c r="F13" s="16"/>
      <c r="G13" s="16"/>
      <c r="H13" s="16"/>
      <c r="I13" s="16"/>
      <c r="J13" s="16"/>
      <c r="K13" s="16"/>
      <c r="L13" s="16"/>
      <c r="M13" s="16"/>
      <c r="N13" s="16"/>
      <c r="O13" s="16"/>
      <c r="P13" s="23"/>
      <c r="Q13" s="23"/>
    </row>
    <row r="14" spans="1:20" s="14" customFormat="1" ht="13.8" x14ac:dyDescent="0.3">
      <c r="A14" s="11"/>
      <c r="B14" s="15"/>
      <c r="C14" s="15"/>
      <c r="D14" s="15"/>
      <c r="E14" s="12"/>
      <c r="F14" s="16"/>
      <c r="G14" s="16"/>
      <c r="H14" s="16"/>
      <c r="I14" s="16"/>
      <c r="J14" s="16"/>
      <c r="K14" s="16"/>
      <c r="L14" s="16"/>
      <c r="M14" s="16"/>
      <c r="N14" s="16"/>
      <c r="O14" s="16"/>
      <c r="P14" s="23"/>
      <c r="Q14" s="23"/>
    </row>
    <row r="15" spans="1:20" s="14" customFormat="1" ht="13.8" x14ac:dyDescent="0.3">
      <c r="A15" s="11"/>
      <c r="B15" s="15"/>
      <c r="C15" s="15"/>
      <c r="D15" s="15"/>
      <c r="E15" s="12"/>
      <c r="F15" s="16"/>
      <c r="G15" s="16"/>
      <c r="H15" s="16"/>
      <c r="I15" s="16"/>
      <c r="J15" s="16"/>
      <c r="K15" s="16"/>
      <c r="L15" s="16"/>
      <c r="M15" s="16"/>
      <c r="N15" s="16"/>
      <c r="O15" s="16"/>
      <c r="P15" s="23"/>
      <c r="Q15" s="23"/>
    </row>
    <row r="16" spans="1:20" x14ac:dyDescent="0.25">
      <c r="P16" s="1"/>
      <c r="Q16" s="1"/>
    </row>
    <row r="17" spans="16:17" x14ac:dyDescent="0.25">
      <c r="P17" s="1"/>
      <c r="Q17" s="1"/>
    </row>
    <row r="18" spans="16:17" x14ac:dyDescent="0.25">
      <c r="P18" s="1"/>
      <c r="Q18" s="1"/>
    </row>
    <row r="19" spans="16:17" x14ac:dyDescent="0.25">
      <c r="P19" s="1"/>
      <c r="Q19" s="1"/>
    </row>
    <row r="20" spans="16:17" x14ac:dyDescent="0.25">
      <c r="P20" s="1"/>
      <c r="Q20" s="1"/>
    </row>
    <row r="21" spans="16:17" x14ac:dyDescent="0.25">
      <c r="P21" s="1"/>
      <c r="Q21" s="1"/>
    </row>
    <row r="22" spans="16:17" x14ac:dyDescent="0.25">
      <c r="P22" s="1"/>
      <c r="Q22" s="1"/>
    </row>
    <row r="23" spans="16:17" x14ac:dyDescent="0.25">
      <c r="P23" s="1"/>
      <c r="Q23" s="1"/>
    </row>
    <row r="24" spans="16:17" x14ac:dyDescent="0.25">
      <c r="P24" s="1"/>
      <c r="Q24" s="1"/>
    </row>
  </sheetData>
  <mergeCells count="2">
    <mergeCell ref="A2:Q2"/>
    <mergeCell ref="B1:D1"/>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04E2281B8879C4C952726ACE1F8E959" ma:contentTypeVersion="9" ma:contentTypeDescription="Create a new document." ma:contentTypeScope="" ma:versionID="74d528de4b029fbb54e2828287883cbe">
  <xsd:schema xmlns:xsd="http://www.w3.org/2001/XMLSchema" xmlns:xs="http://www.w3.org/2001/XMLSchema" xmlns:p="http://schemas.microsoft.com/office/2006/metadata/properties" xmlns:ns2="957c62ed-b4f1-4803-8473-fffd5f385da9" xmlns:ns3="756c6a16-3d8a-429d-9bbd-7eb7da4ead0e" targetNamespace="http://schemas.microsoft.com/office/2006/metadata/properties" ma:root="true" ma:fieldsID="217fb2c8e64b2e91f789a39dbfdc0897" ns2:_="" ns3:_="">
    <xsd:import namespace="957c62ed-b4f1-4803-8473-fffd5f385da9"/>
    <xsd:import namespace="756c6a16-3d8a-429d-9bbd-7eb7da4ead0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7c62ed-b4f1-4803-8473-fffd5f385d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6c6a16-3d8a-429d-9bbd-7eb7da4ead0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129FAB-7B25-4400-AFBC-20680E913A4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42C4C17-E8CB-41DC-8A7A-E1F7CDAC0799}">
  <ds:schemaRefs>
    <ds:schemaRef ds:uri="http://schemas.microsoft.com/sharepoint/v3/contenttype/forms"/>
  </ds:schemaRefs>
</ds:datastoreItem>
</file>

<file path=customXml/itemProps3.xml><?xml version="1.0" encoding="utf-8"?>
<ds:datastoreItem xmlns:ds="http://schemas.openxmlformats.org/officeDocument/2006/customXml" ds:itemID="{A8620D22-9F99-4B46-BE89-0CC70B0C5C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7c62ed-b4f1-4803-8473-fffd5f385da9"/>
    <ds:schemaRef ds:uri="756c6a16-3d8a-429d-9bbd-7eb7da4ead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31</vt:i4>
      </vt:variant>
    </vt:vector>
  </HeadingPairs>
  <TitlesOfParts>
    <vt:vector size="62" baseType="lpstr">
      <vt:lpstr>System Overview Map</vt:lpstr>
      <vt:lpstr>Column Legend</vt:lpstr>
      <vt:lpstr>Reference Library</vt:lpstr>
      <vt:lpstr>Terminology-Index</vt:lpstr>
      <vt:lpstr>Acronym Index</vt:lpstr>
      <vt:lpstr>FR01 Call Center Services</vt:lpstr>
      <vt:lpstr>FR02 General</vt:lpstr>
      <vt:lpstr>FR03 Staffing</vt:lpstr>
      <vt:lpstr>FR04 Training</vt:lpstr>
      <vt:lpstr>FR05 Telephony</vt:lpstr>
      <vt:lpstr>2.1 Equipment</vt:lpstr>
      <vt:lpstr>2.2 PSAP-911 Interface</vt:lpstr>
      <vt:lpstr>2.3 Veterans Crisis Line</vt:lpstr>
      <vt:lpstr>FR06 Crisis Call Center </vt:lpstr>
      <vt:lpstr>4.1 Warmline</vt:lpstr>
      <vt:lpstr>FR07 Case Management System</vt:lpstr>
      <vt:lpstr>6 Transportation</vt:lpstr>
      <vt:lpstr>FR08 DMCT Dispatch</vt:lpstr>
      <vt:lpstr>8 MCT-MCU Technology</vt:lpstr>
      <vt:lpstr>FR09 Bed Registry</vt:lpstr>
      <vt:lpstr>10 Crisis Stabilization Center </vt:lpstr>
      <vt:lpstr>11 IT Helpdesk</vt:lpstr>
      <vt:lpstr>13 Business Continuity</vt:lpstr>
      <vt:lpstr>14 Data Collection</vt:lpstr>
      <vt:lpstr>FR10 Reports</vt:lpstr>
      <vt:lpstr>FR11 Post-Implementation</vt:lpstr>
      <vt:lpstr>FR12 Vendor</vt:lpstr>
      <vt:lpstr>FR13 Performance KPI</vt:lpstr>
      <vt:lpstr>18.1 Contract Artifacts-Del</vt:lpstr>
      <vt:lpstr>20 Solution Administration</vt:lpstr>
      <vt:lpstr>23 Human Factors</vt:lpstr>
      <vt:lpstr>'10 Crisis Stabilization Center '!Print_Area</vt:lpstr>
      <vt:lpstr>'11 IT Helpdesk'!Print_Area</vt:lpstr>
      <vt:lpstr>'13 Business Continuity'!Print_Area</vt:lpstr>
      <vt:lpstr>'14 Data Collection'!Print_Area</vt:lpstr>
      <vt:lpstr>'18.1 Contract Artifacts-Del'!Print_Area</vt:lpstr>
      <vt:lpstr>'2.1 Equipment'!Print_Area</vt:lpstr>
      <vt:lpstr>'Column Legend'!Print_Area</vt:lpstr>
      <vt:lpstr>'FR01 Call Center Services'!Print_Area</vt:lpstr>
      <vt:lpstr>'FR02 General'!Print_Area</vt:lpstr>
      <vt:lpstr>'FR03 Staffing'!Print_Area</vt:lpstr>
      <vt:lpstr>'FR04 Training'!Print_Area</vt:lpstr>
      <vt:lpstr>'FR05 Telephony'!Print_Area</vt:lpstr>
      <vt:lpstr>'FR06 Crisis Call Center '!Print_Area</vt:lpstr>
      <vt:lpstr>'FR11 Post-Implementation'!Print_Area</vt:lpstr>
      <vt:lpstr>'FR12 Vendor'!Print_Area</vt:lpstr>
      <vt:lpstr>'FR13 Performance KPI'!Print_Area</vt:lpstr>
      <vt:lpstr>'10 Crisis Stabilization Center '!Print_Titles</vt:lpstr>
      <vt:lpstr>'11 IT Helpdesk'!Print_Titles</vt:lpstr>
      <vt:lpstr>'13 Business Continuity'!Print_Titles</vt:lpstr>
      <vt:lpstr>'14 Data Collection'!Print_Titles</vt:lpstr>
      <vt:lpstr>'18.1 Contract Artifacts-Del'!Print_Titles</vt:lpstr>
      <vt:lpstr>'2.1 Equipment'!Print_Titles</vt:lpstr>
      <vt:lpstr>'FR01 Call Center Services'!Print_Titles</vt:lpstr>
      <vt:lpstr>'FR02 General'!Print_Titles</vt:lpstr>
      <vt:lpstr>'FR03 Staffing'!Print_Titles</vt:lpstr>
      <vt:lpstr>'FR04 Training'!Print_Titles</vt:lpstr>
      <vt:lpstr>'FR05 Telephony'!Print_Titles</vt:lpstr>
      <vt:lpstr>'FR06 Crisis Call Center '!Print_Titles</vt:lpstr>
      <vt:lpstr>'FR11 Post-Implementation'!Print_Titles</vt:lpstr>
      <vt:lpstr>'FR12 Vendor'!Print_Titles</vt:lpstr>
      <vt:lpstr>'FR13 Performance KPI'!Print_Titles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Jim Allen</dc:creator>
  <cp:keywords/>
  <dc:description/>
  <cp:lastModifiedBy>Kannaiah Vadlakunta</cp:lastModifiedBy>
  <cp:revision/>
  <dcterms:created xsi:type="dcterms:W3CDTF">2022-12-02T17:53:55Z</dcterms:created>
  <dcterms:modified xsi:type="dcterms:W3CDTF">2024-02-16T00:44:38Z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0x010100304E2281B8879C4C952726ACE1F8E959</vt:lpwstr>
  </property>
</Properties>
</file>