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r\Downloads\"/>
    </mc:Choice>
  </mc:AlternateContent>
  <xr:revisionPtr revIDLastSave="0" documentId="13_ncr:1_{16E5B360-1CC3-480E-8BA2-BC26AA9140A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ll Results" sheetId="1" r:id="rId1"/>
    <sheet name="Summary" sheetId="10" r:id="rId2"/>
    <sheet name="Summaries by models" sheetId="11" r:id="rId3"/>
    <sheet name="ES Queries" sheetId="2" r:id="rId4"/>
    <sheet name="ZH Queries" sheetId="3" r:id="rId5"/>
    <sheet name="Model_Qwen__Qwen2.5-3B-Instruct" sheetId="4" r:id="rId6"/>
    <sheet name="Model_Qwen__Qwen2.5-7B-Instruct" sheetId="5" r:id="rId7"/>
    <sheet name="Model_meta-llama__Llama-3.1-8B-" sheetId="6" r:id="rId8"/>
    <sheet name="Model_meta-llama__Llama-3.2-1B-" sheetId="7" r:id="rId9"/>
    <sheet name="Model_microsoft__Phi-3-mini-4k-" sheetId="8" r:id="rId10"/>
    <sheet name="CodeSwitch Curves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1" l="1"/>
  <c r="E24" i="11"/>
  <c r="F24" i="11"/>
  <c r="G24" i="11"/>
  <c r="H24" i="11"/>
  <c r="I62" i="11"/>
  <c r="H62" i="11"/>
  <c r="G62" i="11"/>
  <c r="F62" i="11"/>
  <c r="E62" i="11"/>
  <c r="D62" i="11"/>
  <c r="I61" i="11"/>
  <c r="H61" i="11"/>
  <c r="G61" i="11"/>
  <c r="F61" i="11"/>
  <c r="E61" i="11"/>
  <c r="D61" i="11"/>
  <c r="I60" i="11"/>
  <c r="H60" i="11"/>
  <c r="G60" i="11"/>
  <c r="F60" i="11"/>
  <c r="E60" i="11"/>
  <c r="D60" i="11"/>
  <c r="I59" i="11"/>
  <c r="H59" i="11"/>
  <c r="G59" i="11"/>
  <c r="F59" i="11"/>
  <c r="E59" i="11"/>
  <c r="D59" i="11"/>
  <c r="I58" i="11"/>
  <c r="H58" i="11"/>
  <c r="G58" i="11"/>
  <c r="F58" i="11"/>
  <c r="E58" i="11"/>
  <c r="D58" i="11"/>
  <c r="I57" i="11"/>
  <c r="H57" i="11"/>
  <c r="G57" i="11"/>
  <c r="F57" i="11"/>
  <c r="E57" i="11"/>
  <c r="D57" i="11"/>
  <c r="I56" i="11"/>
  <c r="H56" i="11"/>
  <c r="G56" i="11"/>
  <c r="F56" i="11"/>
  <c r="E56" i="11"/>
  <c r="D56" i="11"/>
  <c r="I55" i="11"/>
  <c r="H55" i="11"/>
  <c r="G55" i="11"/>
  <c r="F55" i="11"/>
  <c r="E55" i="11"/>
  <c r="D55" i="11"/>
  <c r="I54" i="11"/>
  <c r="H54" i="11"/>
  <c r="G54" i="11"/>
  <c r="F54" i="11"/>
  <c r="E54" i="11"/>
  <c r="D54" i="11"/>
  <c r="I53" i="11"/>
  <c r="H53" i="11"/>
  <c r="G53" i="11"/>
  <c r="F53" i="11"/>
  <c r="E53" i="11"/>
  <c r="D53" i="11"/>
  <c r="I52" i="11"/>
  <c r="H52" i="11"/>
  <c r="G52" i="11"/>
  <c r="F52" i="11"/>
  <c r="E52" i="11"/>
  <c r="D52" i="11"/>
  <c r="I51" i="11"/>
  <c r="H51" i="11"/>
  <c r="G51" i="11"/>
  <c r="F51" i="11"/>
  <c r="E51" i="11"/>
  <c r="D51" i="11"/>
  <c r="I50" i="11"/>
  <c r="H50" i="11"/>
  <c r="G50" i="11"/>
  <c r="F50" i="11"/>
  <c r="E50" i="11"/>
  <c r="D50" i="11"/>
  <c r="I49" i="11"/>
  <c r="H49" i="11"/>
  <c r="G49" i="11"/>
  <c r="F49" i="11"/>
  <c r="E49" i="11"/>
  <c r="D49" i="11"/>
  <c r="I48" i="11"/>
  <c r="H48" i="11"/>
  <c r="G48" i="11"/>
  <c r="F48" i="11"/>
  <c r="E48" i="11"/>
  <c r="D48" i="11"/>
  <c r="I47" i="11"/>
  <c r="H47" i="11"/>
  <c r="G47" i="11"/>
  <c r="F47" i="11"/>
  <c r="E47" i="11"/>
  <c r="D47" i="11"/>
  <c r="I46" i="11"/>
  <c r="H46" i="11"/>
  <c r="G46" i="11"/>
  <c r="F46" i="11"/>
  <c r="E46" i="11"/>
  <c r="D46" i="11"/>
  <c r="I45" i="11"/>
  <c r="H45" i="11"/>
  <c r="G45" i="11"/>
  <c r="F45" i="11"/>
  <c r="E45" i="11"/>
  <c r="D45" i="11"/>
  <c r="S41" i="11"/>
  <c r="R41" i="11"/>
  <c r="Q41" i="11"/>
  <c r="P41" i="11"/>
  <c r="O41" i="11"/>
  <c r="N41" i="11"/>
  <c r="I41" i="11"/>
  <c r="H41" i="11"/>
  <c r="G41" i="11"/>
  <c r="F41" i="11"/>
  <c r="E41" i="11"/>
  <c r="D41" i="11"/>
  <c r="S40" i="11"/>
  <c r="R40" i="11"/>
  <c r="Q40" i="11"/>
  <c r="P40" i="11"/>
  <c r="O40" i="11"/>
  <c r="N40" i="11"/>
  <c r="I40" i="11"/>
  <c r="H40" i="11"/>
  <c r="G40" i="11"/>
  <c r="F40" i="11"/>
  <c r="E40" i="11"/>
  <c r="D40" i="11"/>
  <c r="S39" i="11"/>
  <c r="R39" i="11"/>
  <c r="Q39" i="11"/>
  <c r="P39" i="11"/>
  <c r="O39" i="11"/>
  <c r="N39" i="11"/>
  <c r="I39" i="11"/>
  <c r="H39" i="11"/>
  <c r="G39" i="11"/>
  <c r="F39" i="11"/>
  <c r="E39" i="11"/>
  <c r="D39" i="11"/>
  <c r="S38" i="11"/>
  <c r="R38" i="11"/>
  <c r="Q38" i="11"/>
  <c r="P38" i="11"/>
  <c r="O38" i="11"/>
  <c r="N38" i="11"/>
  <c r="I38" i="11"/>
  <c r="H38" i="11"/>
  <c r="G38" i="11"/>
  <c r="F38" i="11"/>
  <c r="E38" i="11"/>
  <c r="D38" i="11"/>
  <c r="S37" i="11"/>
  <c r="R37" i="11"/>
  <c r="Q37" i="11"/>
  <c r="P37" i="11"/>
  <c r="O37" i="11"/>
  <c r="N37" i="11"/>
  <c r="I37" i="11"/>
  <c r="H37" i="11"/>
  <c r="G37" i="11"/>
  <c r="F37" i="11"/>
  <c r="E37" i="11"/>
  <c r="D37" i="11"/>
  <c r="S36" i="11"/>
  <c r="R36" i="11"/>
  <c r="Q36" i="11"/>
  <c r="P36" i="11"/>
  <c r="O36" i="11"/>
  <c r="N36" i="11"/>
  <c r="I36" i="11"/>
  <c r="H36" i="11"/>
  <c r="G36" i="11"/>
  <c r="F36" i="11"/>
  <c r="E36" i="11"/>
  <c r="D36" i="11"/>
  <c r="S35" i="11"/>
  <c r="R35" i="11"/>
  <c r="Q35" i="11"/>
  <c r="P35" i="11"/>
  <c r="O35" i="11"/>
  <c r="N35" i="11"/>
  <c r="I35" i="11"/>
  <c r="H35" i="11"/>
  <c r="G35" i="11"/>
  <c r="F35" i="11"/>
  <c r="E35" i="11"/>
  <c r="D35" i="11"/>
  <c r="S34" i="11"/>
  <c r="R34" i="11"/>
  <c r="Q34" i="11"/>
  <c r="P34" i="11"/>
  <c r="O34" i="11"/>
  <c r="N34" i="11"/>
  <c r="I34" i="11"/>
  <c r="H34" i="11"/>
  <c r="G34" i="11"/>
  <c r="F34" i="11"/>
  <c r="E34" i="11"/>
  <c r="D34" i="11"/>
  <c r="S33" i="11"/>
  <c r="R33" i="11"/>
  <c r="Q33" i="11"/>
  <c r="P33" i="11"/>
  <c r="O33" i="11"/>
  <c r="N33" i="11"/>
  <c r="I33" i="11"/>
  <c r="H33" i="11"/>
  <c r="G33" i="11"/>
  <c r="F33" i="11"/>
  <c r="E33" i="11"/>
  <c r="D33" i="11"/>
  <c r="S32" i="11"/>
  <c r="R32" i="11"/>
  <c r="Q32" i="11"/>
  <c r="P32" i="11"/>
  <c r="O32" i="11"/>
  <c r="N32" i="11"/>
  <c r="I32" i="11"/>
  <c r="H32" i="11"/>
  <c r="G32" i="11"/>
  <c r="F32" i="11"/>
  <c r="E32" i="11"/>
  <c r="D32" i="11"/>
  <c r="S31" i="11"/>
  <c r="R31" i="11"/>
  <c r="Q31" i="11"/>
  <c r="P31" i="11"/>
  <c r="O31" i="11"/>
  <c r="N31" i="11"/>
  <c r="I31" i="11"/>
  <c r="H31" i="11"/>
  <c r="G31" i="11"/>
  <c r="F31" i="11"/>
  <c r="E31" i="11"/>
  <c r="D31" i="11"/>
  <c r="S30" i="11"/>
  <c r="R30" i="11"/>
  <c r="Q30" i="11"/>
  <c r="P30" i="11"/>
  <c r="O30" i="11"/>
  <c r="N30" i="11"/>
  <c r="I30" i="11"/>
  <c r="H30" i="11"/>
  <c r="G30" i="11"/>
  <c r="F30" i="11"/>
  <c r="E30" i="11"/>
  <c r="D30" i="11"/>
  <c r="S29" i="11"/>
  <c r="R29" i="11"/>
  <c r="Q29" i="11"/>
  <c r="P29" i="11"/>
  <c r="O29" i="11"/>
  <c r="N29" i="11"/>
  <c r="I29" i="11"/>
  <c r="H29" i="11"/>
  <c r="G29" i="11"/>
  <c r="F29" i="11"/>
  <c r="E29" i="11"/>
  <c r="D29" i="11"/>
  <c r="S28" i="11"/>
  <c r="R28" i="11"/>
  <c r="Q28" i="11"/>
  <c r="P28" i="11"/>
  <c r="O28" i="11"/>
  <c r="N28" i="11"/>
  <c r="I28" i="11"/>
  <c r="H28" i="11"/>
  <c r="G28" i="11"/>
  <c r="F28" i="11"/>
  <c r="E28" i="11"/>
  <c r="D28" i="11"/>
  <c r="S27" i="11"/>
  <c r="R27" i="11"/>
  <c r="Q27" i="11"/>
  <c r="P27" i="11"/>
  <c r="O27" i="11"/>
  <c r="N27" i="11"/>
  <c r="I27" i="11"/>
  <c r="H27" i="11"/>
  <c r="G27" i="11"/>
  <c r="F27" i="11"/>
  <c r="E27" i="11"/>
  <c r="D27" i="11"/>
  <c r="S26" i="11"/>
  <c r="R26" i="11"/>
  <c r="Q26" i="11"/>
  <c r="P26" i="11"/>
  <c r="O26" i="11"/>
  <c r="N26" i="11"/>
  <c r="I26" i="11"/>
  <c r="H26" i="11"/>
  <c r="G26" i="11"/>
  <c r="F26" i="11"/>
  <c r="E26" i="11"/>
  <c r="D26" i="11"/>
  <c r="S25" i="11"/>
  <c r="X6" i="11" s="1"/>
  <c r="R25" i="11"/>
  <c r="Q25" i="11"/>
  <c r="P25" i="11"/>
  <c r="O25" i="11"/>
  <c r="N25" i="11"/>
  <c r="I25" i="11"/>
  <c r="H25" i="11"/>
  <c r="G25" i="11"/>
  <c r="F25" i="11"/>
  <c r="E25" i="11"/>
  <c r="D25" i="11"/>
  <c r="S24" i="11"/>
  <c r="R24" i="11"/>
  <c r="Q24" i="11"/>
  <c r="P24" i="11"/>
  <c r="O24" i="11"/>
  <c r="Y6" i="11" s="1"/>
  <c r="N24" i="11"/>
  <c r="I24" i="11"/>
  <c r="S20" i="11"/>
  <c r="R20" i="11"/>
  <c r="Q20" i="11"/>
  <c r="P20" i="11"/>
  <c r="O20" i="11"/>
  <c r="N20" i="11"/>
  <c r="I20" i="11"/>
  <c r="H20" i="11"/>
  <c r="G20" i="11"/>
  <c r="F20" i="11"/>
  <c r="E20" i="11"/>
  <c r="D20" i="11"/>
  <c r="S19" i="11"/>
  <c r="R19" i="11"/>
  <c r="Q19" i="11"/>
  <c r="P19" i="11"/>
  <c r="O19" i="11"/>
  <c r="N19" i="11"/>
  <c r="I19" i="11"/>
  <c r="H19" i="11"/>
  <c r="G19" i="11"/>
  <c r="F19" i="11"/>
  <c r="E19" i="11"/>
  <c r="D19" i="11"/>
  <c r="S18" i="11"/>
  <c r="R18" i="11"/>
  <c r="Q18" i="11"/>
  <c r="P18" i="11"/>
  <c r="O18" i="11"/>
  <c r="N18" i="11"/>
  <c r="I18" i="11"/>
  <c r="H18" i="11"/>
  <c r="G18" i="11"/>
  <c r="F18" i="11"/>
  <c r="E18" i="11"/>
  <c r="D18" i="11"/>
  <c r="S17" i="11"/>
  <c r="R17" i="11"/>
  <c r="Q17" i="11"/>
  <c r="P17" i="11"/>
  <c r="O17" i="11"/>
  <c r="N17" i="11"/>
  <c r="I17" i="11"/>
  <c r="H17" i="11"/>
  <c r="G17" i="11"/>
  <c r="F17" i="11"/>
  <c r="E17" i="11"/>
  <c r="D17" i="11"/>
  <c r="S16" i="11"/>
  <c r="R16" i="11"/>
  <c r="Q16" i="11"/>
  <c r="P16" i="11"/>
  <c r="O16" i="11"/>
  <c r="N16" i="11"/>
  <c r="I16" i="11"/>
  <c r="H16" i="11"/>
  <c r="G16" i="11"/>
  <c r="F16" i="11"/>
  <c r="E16" i="11"/>
  <c r="D16" i="11"/>
  <c r="S15" i="11"/>
  <c r="R15" i="11"/>
  <c r="Q15" i="11"/>
  <c r="P15" i="11"/>
  <c r="O15" i="11"/>
  <c r="N15" i="11"/>
  <c r="I15" i="11"/>
  <c r="H15" i="11"/>
  <c r="G15" i="11"/>
  <c r="F15" i="11"/>
  <c r="E15" i="11"/>
  <c r="D15" i="11"/>
  <c r="S14" i="11"/>
  <c r="R14" i="11"/>
  <c r="Q14" i="11"/>
  <c r="P14" i="11"/>
  <c r="O14" i="11"/>
  <c r="N14" i="11"/>
  <c r="I14" i="11"/>
  <c r="H14" i="11"/>
  <c r="G14" i="11"/>
  <c r="F14" i="11"/>
  <c r="E14" i="11"/>
  <c r="D14" i="11"/>
  <c r="S13" i="11"/>
  <c r="R13" i="11"/>
  <c r="Q13" i="11"/>
  <c r="P13" i="11"/>
  <c r="O13" i="11"/>
  <c r="N13" i="11"/>
  <c r="I13" i="11"/>
  <c r="H13" i="11"/>
  <c r="G13" i="11"/>
  <c r="F13" i="11"/>
  <c r="E13" i="11"/>
  <c r="D13" i="11"/>
  <c r="S12" i="11"/>
  <c r="R12" i="11"/>
  <c r="Q12" i="11"/>
  <c r="P12" i="11"/>
  <c r="O12" i="11"/>
  <c r="N12" i="11"/>
  <c r="I12" i="11"/>
  <c r="H12" i="11"/>
  <c r="G12" i="11"/>
  <c r="F12" i="11"/>
  <c r="E12" i="11"/>
  <c r="D12" i="11"/>
  <c r="S11" i="11"/>
  <c r="R11" i="11"/>
  <c r="Q11" i="11"/>
  <c r="P11" i="11"/>
  <c r="O11" i="11"/>
  <c r="N11" i="11"/>
  <c r="I11" i="11"/>
  <c r="H11" i="11"/>
  <c r="G11" i="11"/>
  <c r="F11" i="11"/>
  <c r="E11" i="11"/>
  <c r="D11" i="11"/>
  <c r="S10" i="11"/>
  <c r="R10" i="11"/>
  <c r="Q10" i="11"/>
  <c r="P10" i="11"/>
  <c r="O10" i="11"/>
  <c r="N10" i="11"/>
  <c r="I10" i="11"/>
  <c r="H10" i="11"/>
  <c r="G10" i="11"/>
  <c r="F10" i="11"/>
  <c r="E10" i="11"/>
  <c r="D10" i="11"/>
  <c r="S9" i="11"/>
  <c r="R9" i="11"/>
  <c r="Q9" i="11"/>
  <c r="P9" i="11"/>
  <c r="O9" i="11"/>
  <c r="N9" i="11"/>
  <c r="I9" i="11"/>
  <c r="H9" i="11"/>
  <c r="G9" i="11"/>
  <c r="F9" i="11"/>
  <c r="E9" i="11"/>
  <c r="D9" i="11"/>
  <c r="S8" i="11"/>
  <c r="R8" i="11"/>
  <c r="Q8" i="11"/>
  <c r="P8" i="11"/>
  <c r="O8" i="11"/>
  <c r="N8" i="11"/>
  <c r="I8" i="11"/>
  <c r="H8" i="11"/>
  <c r="G8" i="11"/>
  <c r="F8" i="11"/>
  <c r="E8" i="11"/>
  <c r="D8" i="11"/>
  <c r="S7" i="11"/>
  <c r="R7" i="11"/>
  <c r="Q7" i="11"/>
  <c r="P7" i="11"/>
  <c r="O7" i="11"/>
  <c r="N7" i="11"/>
  <c r="I7" i="11"/>
  <c r="H7" i="11"/>
  <c r="G7" i="11"/>
  <c r="F7" i="11"/>
  <c r="E7" i="11"/>
  <c r="D7" i="11"/>
  <c r="S6" i="11"/>
  <c r="R6" i="11"/>
  <c r="Q6" i="11"/>
  <c r="P6" i="11"/>
  <c r="O6" i="11"/>
  <c r="N6" i="11"/>
  <c r="I6" i="11"/>
  <c r="H6" i="11"/>
  <c r="G6" i="11"/>
  <c r="F6" i="11"/>
  <c r="E6" i="11"/>
  <c r="D6" i="11"/>
  <c r="S5" i="11"/>
  <c r="R5" i="11"/>
  <c r="Q5" i="11"/>
  <c r="P5" i="11"/>
  <c r="O5" i="11"/>
  <c r="N5" i="11"/>
  <c r="I5" i="11"/>
  <c r="H5" i="11"/>
  <c r="G5" i="11"/>
  <c r="F5" i="11"/>
  <c r="E5" i="11"/>
  <c r="D5" i="11"/>
  <c r="S4" i="11"/>
  <c r="R4" i="11"/>
  <c r="Q4" i="11"/>
  <c r="P4" i="11"/>
  <c r="O4" i="11"/>
  <c r="V4" i="11" s="1"/>
  <c r="N4" i="11"/>
  <c r="I4" i="11"/>
  <c r="H4" i="11"/>
  <c r="G4" i="11"/>
  <c r="F4" i="11"/>
  <c r="E4" i="11"/>
  <c r="D4" i="11"/>
  <c r="S3" i="11"/>
  <c r="R3" i="11"/>
  <c r="Q3" i="11"/>
  <c r="P3" i="11"/>
  <c r="O3" i="11"/>
  <c r="N3" i="11"/>
  <c r="I3" i="11"/>
  <c r="X3" i="11" s="1"/>
  <c r="H3" i="11"/>
  <c r="G3" i="11"/>
  <c r="W3" i="11" s="1"/>
  <c r="F3" i="11"/>
  <c r="E3" i="11"/>
  <c r="V3" i="11" s="1"/>
  <c r="D3" i="11"/>
  <c r="H19" i="10"/>
  <c r="G19" i="10"/>
  <c r="F19" i="10"/>
  <c r="E19" i="10"/>
  <c r="D19" i="10"/>
  <c r="C19" i="10"/>
  <c r="H18" i="10"/>
  <c r="G18" i="10"/>
  <c r="F18" i="10"/>
  <c r="E18" i="10"/>
  <c r="D18" i="10"/>
  <c r="C18" i="10"/>
  <c r="H17" i="10"/>
  <c r="G17" i="10"/>
  <c r="F17" i="10"/>
  <c r="E17" i="10"/>
  <c r="D17" i="10"/>
  <c r="C17" i="10"/>
  <c r="H16" i="10"/>
  <c r="G16" i="10"/>
  <c r="F16" i="10"/>
  <c r="E16" i="10"/>
  <c r="D16" i="10"/>
  <c r="C16" i="10"/>
  <c r="H15" i="10"/>
  <c r="G15" i="10"/>
  <c r="F15" i="10"/>
  <c r="E15" i="10"/>
  <c r="D15" i="10"/>
  <c r="C15" i="10"/>
  <c r="H14" i="10"/>
  <c r="G14" i="10"/>
  <c r="F14" i="10"/>
  <c r="E14" i="10"/>
  <c r="D14" i="10"/>
  <c r="C14" i="10"/>
  <c r="H13" i="10"/>
  <c r="G13" i="10"/>
  <c r="F13" i="10"/>
  <c r="E13" i="10"/>
  <c r="D13" i="10"/>
  <c r="C13" i="10"/>
  <c r="H12" i="10"/>
  <c r="G12" i="10"/>
  <c r="F12" i="10"/>
  <c r="E12" i="10"/>
  <c r="D12" i="10"/>
  <c r="C12" i="10"/>
  <c r="H11" i="10"/>
  <c r="G11" i="10"/>
  <c r="F11" i="10"/>
  <c r="E11" i="10"/>
  <c r="D11" i="10"/>
  <c r="C11" i="10"/>
  <c r="H10" i="10"/>
  <c r="G10" i="10"/>
  <c r="F10" i="10"/>
  <c r="E10" i="10"/>
  <c r="D10" i="10"/>
  <c r="C10" i="10"/>
  <c r="H9" i="10"/>
  <c r="G9" i="10"/>
  <c r="F9" i="10"/>
  <c r="E9" i="10"/>
  <c r="D9" i="10"/>
  <c r="C9" i="10"/>
  <c r="H8" i="10"/>
  <c r="G8" i="10"/>
  <c r="F8" i="10"/>
  <c r="E8" i="10"/>
  <c r="D8" i="10"/>
  <c r="C8" i="10"/>
  <c r="H7" i="10"/>
  <c r="G7" i="10"/>
  <c r="F7" i="10"/>
  <c r="E7" i="10"/>
  <c r="D7" i="10"/>
  <c r="C7" i="10"/>
  <c r="H6" i="10"/>
  <c r="G6" i="10"/>
  <c r="F6" i="10"/>
  <c r="E6" i="10"/>
  <c r="D6" i="10"/>
  <c r="C6" i="10"/>
  <c r="H5" i="10"/>
  <c r="G5" i="10"/>
  <c r="F5" i="10"/>
  <c r="E5" i="10"/>
  <c r="D5" i="10"/>
  <c r="C5" i="10"/>
  <c r="H4" i="10"/>
  <c r="G4" i="10"/>
  <c r="F4" i="10"/>
  <c r="E4" i="10"/>
  <c r="D4" i="10"/>
  <c r="C4" i="10"/>
  <c r="H3" i="10"/>
  <c r="G3" i="10"/>
  <c r="F3" i="10"/>
  <c r="E3" i="10"/>
  <c r="D3" i="10"/>
  <c r="C3" i="10"/>
  <c r="H2" i="10"/>
  <c r="G2" i="10"/>
  <c r="F2" i="10"/>
  <c r="E2" i="10"/>
  <c r="D2" i="10"/>
  <c r="C2" i="10"/>
  <c r="V7" i="11" l="1"/>
  <c r="Z7" i="11"/>
  <c r="Z6" i="11"/>
  <c r="AA6" i="11"/>
  <c r="V6" i="11"/>
  <c r="W5" i="11"/>
  <c r="Z4" i="11"/>
  <c r="X4" i="11"/>
  <c r="AA3" i="11"/>
  <c r="Z3" i="11"/>
  <c r="Y3" i="11"/>
  <c r="AA7" i="11"/>
  <c r="AA5" i="11"/>
  <c r="Y5" i="11"/>
  <c r="Z5" i="11"/>
  <c r="Y7" i="11"/>
  <c r="W7" i="11"/>
  <c r="X5" i="11"/>
  <c r="Y4" i="11"/>
  <c r="AA4" i="11"/>
  <c r="W6" i="11"/>
  <c r="X7" i="11"/>
  <c r="V5" i="11"/>
  <c r="W4" i="11"/>
</calcChain>
</file>

<file path=xl/sharedStrings.xml><?xml version="1.0" encoding="utf-8"?>
<sst xmlns="http://schemas.openxmlformats.org/spreadsheetml/2006/main" count="2260" uniqueCount="51">
  <si>
    <t>model</t>
  </si>
  <si>
    <t>doc_lang</t>
  </si>
  <si>
    <t>query_lang</t>
  </si>
  <si>
    <t>N</t>
  </si>
  <si>
    <t>P@1</t>
  </si>
  <si>
    <t>P@3</t>
  </si>
  <si>
    <t>P@5</t>
  </si>
  <si>
    <t>P@10</t>
  </si>
  <si>
    <t>R@1</t>
  </si>
  <si>
    <t>R@3</t>
  </si>
  <si>
    <t>R@5</t>
  </si>
  <si>
    <t>R@10</t>
  </si>
  <si>
    <t>MAP@1</t>
  </si>
  <si>
    <t>MAP@3</t>
  </si>
  <si>
    <t>MAP@5</t>
  </si>
  <si>
    <t>MAP@10</t>
  </si>
  <si>
    <t>MRR@1</t>
  </si>
  <si>
    <t>MRR@3</t>
  </si>
  <si>
    <t>MRR@5</t>
  </si>
  <si>
    <t>MRR@10</t>
  </si>
  <si>
    <t>nDCG@1</t>
  </si>
  <si>
    <t>nDCG@3</t>
  </si>
  <si>
    <t>nDCG@5</t>
  </si>
  <si>
    <t>nDCG@10</t>
  </si>
  <si>
    <t>Qwen__Qwen2.5-3B-Instruct</t>
  </si>
  <si>
    <t>Qwen__Qwen2.5-7B-Instruct</t>
  </si>
  <si>
    <t>meta-llama__Llama-3.1-8B-Instruct</t>
  </si>
  <si>
    <t>meta-llama__Llama-3.2-1B-Instruct</t>
  </si>
  <si>
    <t>microsoft__Phi-3-mini-4k-instruct</t>
  </si>
  <si>
    <t>en</t>
  </si>
  <si>
    <t>es</t>
  </si>
  <si>
    <t>zh</t>
  </si>
  <si>
    <t>es-en</t>
  </si>
  <si>
    <t>zh-en</t>
  </si>
  <si>
    <t>zh-es</t>
  </si>
  <si>
    <t>sw_bin</t>
  </si>
  <si>
    <t>0.0-0.2</t>
  </si>
  <si>
    <t>0.2-0.4</t>
  </si>
  <si>
    <t>0.4-0.6</t>
  </si>
  <si>
    <t>0.6-0.8</t>
  </si>
  <si>
    <t>0.8-1.0</t>
  </si>
  <si>
    <t>Doc lang</t>
  </si>
  <si>
    <t>Query lang</t>
  </si>
  <si>
    <t>Average</t>
  </si>
  <si>
    <t>Range</t>
  </si>
  <si>
    <t>Model</t>
  </si>
  <si>
    <t>Qwen2.5-3B-Instruct</t>
  </si>
  <si>
    <t>Qwen2.5-7B-Instruct</t>
  </si>
  <si>
    <t>Llama-3.2-1B-Instruct</t>
  </si>
  <si>
    <t>Llama-3.1-8B-Instruct</t>
  </si>
  <si>
    <t>Phi-3-mini-4k-instruct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</si>
</sst>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3" fillId="0" borderId="0" xfId="1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RR@1" TargetMode="External"/><Relationship Id="rId2" Type="http://schemas.openxmlformats.org/officeDocument/2006/relationships/hyperlink" Target="mailto:MAP@10" TargetMode="External"/><Relationship Id="rId1" Type="http://schemas.openxmlformats.org/officeDocument/2006/relationships/hyperlink" Target="mailto:MAP@1" TargetMode="External"/><Relationship Id="rId6" Type="http://schemas.openxmlformats.org/officeDocument/2006/relationships/hyperlink" Target="mailto:nDCG@10" TargetMode="External"/><Relationship Id="rId5" Type="http://schemas.openxmlformats.org/officeDocument/2006/relationships/hyperlink" Target="mailto:nDCG@1" TargetMode="External"/><Relationship Id="rId4" Type="http://schemas.openxmlformats.org/officeDocument/2006/relationships/hyperlink" Target="mailto:MRR@1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MAP@1" TargetMode="External"/><Relationship Id="rId18" Type="http://schemas.openxmlformats.org/officeDocument/2006/relationships/hyperlink" Target="mailto:nDCG@10" TargetMode="External"/><Relationship Id="rId26" Type="http://schemas.openxmlformats.org/officeDocument/2006/relationships/hyperlink" Target="mailto:MAP@10" TargetMode="External"/><Relationship Id="rId3" Type="http://schemas.openxmlformats.org/officeDocument/2006/relationships/hyperlink" Target="mailto:MRR@1" TargetMode="External"/><Relationship Id="rId21" Type="http://schemas.openxmlformats.org/officeDocument/2006/relationships/hyperlink" Target="mailto:MRR@1" TargetMode="External"/><Relationship Id="rId34" Type="http://schemas.openxmlformats.org/officeDocument/2006/relationships/hyperlink" Target="mailto:MAP@10" TargetMode="External"/><Relationship Id="rId7" Type="http://schemas.openxmlformats.org/officeDocument/2006/relationships/hyperlink" Target="mailto:MAP@1" TargetMode="External"/><Relationship Id="rId12" Type="http://schemas.openxmlformats.org/officeDocument/2006/relationships/hyperlink" Target="mailto:nDCG@10" TargetMode="External"/><Relationship Id="rId17" Type="http://schemas.openxmlformats.org/officeDocument/2006/relationships/hyperlink" Target="mailto:nDCG@1" TargetMode="External"/><Relationship Id="rId25" Type="http://schemas.openxmlformats.org/officeDocument/2006/relationships/hyperlink" Target="mailto:MAP@1" TargetMode="External"/><Relationship Id="rId33" Type="http://schemas.openxmlformats.org/officeDocument/2006/relationships/hyperlink" Target="mailto:nDCG@10" TargetMode="External"/><Relationship Id="rId2" Type="http://schemas.openxmlformats.org/officeDocument/2006/relationships/hyperlink" Target="mailto:MAP@10" TargetMode="External"/><Relationship Id="rId16" Type="http://schemas.openxmlformats.org/officeDocument/2006/relationships/hyperlink" Target="mailto:MRR@10" TargetMode="External"/><Relationship Id="rId20" Type="http://schemas.openxmlformats.org/officeDocument/2006/relationships/hyperlink" Target="mailto:MAP@10" TargetMode="External"/><Relationship Id="rId29" Type="http://schemas.openxmlformats.org/officeDocument/2006/relationships/hyperlink" Target="mailto:nDCG@1" TargetMode="External"/><Relationship Id="rId1" Type="http://schemas.openxmlformats.org/officeDocument/2006/relationships/hyperlink" Target="mailto:MAP@1" TargetMode="External"/><Relationship Id="rId6" Type="http://schemas.openxmlformats.org/officeDocument/2006/relationships/hyperlink" Target="mailto:nDCG@10" TargetMode="External"/><Relationship Id="rId11" Type="http://schemas.openxmlformats.org/officeDocument/2006/relationships/hyperlink" Target="mailto:nDCG@1" TargetMode="External"/><Relationship Id="rId24" Type="http://schemas.openxmlformats.org/officeDocument/2006/relationships/hyperlink" Target="mailto:nDCG@10" TargetMode="External"/><Relationship Id="rId32" Type="http://schemas.openxmlformats.org/officeDocument/2006/relationships/hyperlink" Target="mailto:MRR@10" TargetMode="External"/><Relationship Id="rId5" Type="http://schemas.openxmlformats.org/officeDocument/2006/relationships/hyperlink" Target="mailto:nDCG@1" TargetMode="External"/><Relationship Id="rId15" Type="http://schemas.openxmlformats.org/officeDocument/2006/relationships/hyperlink" Target="mailto:MRR@1" TargetMode="External"/><Relationship Id="rId23" Type="http://schemas.openxmlformats.org/officeDocument/2006/relationships/hyperlink" Target="mailto:nDCG@1" TargetMode="External"/><Relationship Id="rId28" Type="http://schemas.openxmlformats.org/officeDocument/2006/relationships/hyperlink" Target="mailto:MRR@10" TargetMode="External"/><Relationship Id="rId36" Type="http://schemas.openxmlformats.org/officeDocument/2006/relationships/hyperlink" Target="mailto:nDCG@10" TargetMode="External"/><Relationship Id="rId10" Type="http://schemas.openxmlformats.org/officeDocument/2006/relationships/hyperlink" Target="mailto:MRR@10" TargetMode="External"/><Relationship Id="rId19" Type="http://schemas.openxmlformats.org/officeDocument/2006/relationships/hyperlink" Target="mailto:MAP@1" TargetMode="External"/><Relationship Id="rId31" Type="http://schemas.openxmlformats.org/officeDocument/2006/relationships/hyperlink" Target="mailto:MAP@10" TargetMode="External"/><Relationship Id="rId4" Type="http://schemas.openxmlformats.org/officeDocument/2006/relationships/hyperlink" Target="mailto:MRR@10" TargetMode="External"/><Relationship Id="rId9" Type="http://schemas.openxmlformats.org/officeDocument/2006/relationships/hyperlink" Target="mailto:MRR@1" TargetMode="External"/><Relationship Id="rId14" Type="http://schemas.openxmlformats.org/officeDocument/2006/relationships/hyperlink" Target="mailto:MAP@10" TargetMode="External"/><Relationship Id="rId22" Type="http://schemas.openxmlformats.org/officeDocument/2006/relationships/hyperlink" Target="mailto:MRR@10" TargetMode="External"/><Relationship Id="rId27" Type="http://schemas.openxmlformats.org/officeDocument/2006/relationships/hyperlink" Target="mailto:MRR@1" TargetMode="External"/><Relationship Id="rId30" Type="http://schemas.openxmlformats.org/officeDocument/2006/relationships/hyperlink" Target="mailto:nDCG@10" TargetMode="External"/><Relationship Id="rId35" Type="http://schemas.openxmlformats.org/officeDocument/2006/relationships/hyperlink" Target="mailto:MRR@10" TargetMode="External"/><Relationship Id="rId8" Type="http://schemas.openxmlformats.org/officeDocument/2006/relationships/hyperlink" Target="mailto:MAP@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1"/>
  <sheetViews>
    <sheetView topLeftCell="A64" workbookViewId="0">
      <selection activeCell="A79" sqref="A79"/>
    </sheetView>
  </sheetViews>
  <sheetFormatPr defaultRowHeight="14.4" x14ac:dyDescent="0.3"/>
  <cols>
    <col min="1" max="1" width="36.77734375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24</v>
      </c>
      <c r="B2" t="s">
        <v>29</v>
      </c>
      <c r="C2" t="s">
        <v>29</v>
      </c>
      <c r="D2">
        <v>10000</v>
      </c>
      <c r="E2">
        <v>4.0000000000000002E-4</v>
      </c>
      <c r="F2">
        <v>2.333333333333333E-4</v>
      </c>
      <c r="G2">
        <v>2.0000000000000001E-4</v>
      </c>
      <c r="H2">
        <v>1.4999999999999999E-4</v>
      </c>
      <c r="I2">
        <v>3.5E-4</v>
      </c>
      <c r="J2">
        <v>6.4999999999999997E-4</v>
      </c>
      <c r="K2">
        <v>9.5E-4</v>
      </c>
      <c r="L2">
        <v>1.4E-3</v>
      </c>
      <c r="M2">
        <v>4.0000000000000002E-4</v>
      </c>
      <c r="N2">
        <v>5.3333333333333325E-4</v>
      </c>
      <c r="O2">
        <v>5.9333333333333341E-4</v>
      </c>
      <c r="P2">
        <v>6.5472222222222234E-4</v>
      </c>
      <c r="Q2">
        <v>4.0000000000000002E-4</v>
      </c>
      <c r="R2">
        <v>5.3333333333333325E-4</v>
      </c>
      <c r="S2">
        <v>5.9333333333333341E-4</v>
      </c>
      <c r="T2">
        <v>6.5472222222222234E-4</v>
      </c>
      <c r="U2">
        <v>4.0000000000000002E-4</v>
      </c>
      <c r="V2">
        <v>5.3750066999083744E-4</v>
      </c>
      <c r="W2">
        <v>6.5355651216119986E-4</v>
      </c>
      <c r="X2">
        <v>7.9865364636177592E-4</v>
      </c>
    </row>
    <row r="3" spans="1:24" x14ac:dyDescent="0.3">
      <c r="A3" t="s">
        <v>24</v>
      </c>
      <c r="B3" t="s">
        <v>29</v>
      </c>
      <c r="C3" t="s">
        <v>32</v>
      </c>
      <c r="D3">
        <v>10000</v>
      </c>
      <c r="E3">
        <v>4.0000000000000002E-4</v>
      </c>
      <c r="F3">
        <v>2.9999999999999997E-4</v>
      </c>
      <c r="G3">
        <v>2.0000000000000001E-4</v>
      </c>
      <c r="H3">
        <v>1.2999999999999999E-4</v>
      </c>
      <c r="I3">
        <v>4.0000000000000002E-4</v>
      </c>
      <c r="J3">
        <v>8.4999999999999995E-4</v>
      </c>
      <c r="K3">
        <v>9.5E-4</v>
      </c>
      <c r="L3">
        <v>1.25E-3</v>
      </c>
      <c r="M3">
        <v>4.0000000000000002E-4</v>
      </c>
      <c r="N3">
        <v>5.9999999999999995E-4</v>
      </c>
      <c r="O3">
        <v>6.2500000000000001E-4</v>
      </c>
      <c r="P3">
        <v>6.659523809523809E-4</v>
      </c>
      <c r="Q3">
        <v>4.0000000000000002E-4</v>
      </c>
      <c r="R3">
        <v>5.9999999999999995E-4</v>
      </c>
      <c r="S3">
        <v>6.2500000000000001E-4</v>
      </c>
      <c r="T3">
        <v>6.659523809523809E-4</v>
      </c>
      <c r="U3">
        <v>4.0000000000000002E-4</v>
      </c>
      <c r="V3">
        <v>6.5684331035256445E-4</v>
      </c>
      <c r="W3">
        <v>6.999109661599038E-4</v>
      </c>
      <c r="X3">
        <v>7.9777150083582807E-4</v>
      </c>
    </row>
    <row r="4" spans="1:24" x14ac:dyDescent="0.3">
      <c r="A4" t="s">
        <v>24</v>
      </c>
      <c r="B4" t="s">
        <v>29</v>
      </c>
      <c r="C4" t="s">
        <v>30</v>
      </c>
      <c r="D4">
        <v>10000</v>
      </c>
      <c r="E4">
        <v>4.0000000000000002E-4</v>
      </c>
      <c r="F4">
        <v>2.6666666666666663E-4</v>
      </c>
      <c r="G4">
        <v>1.8000000000000001E-4</v>
      </c>
      <c r="H4">
        <v>1.3999999999999999E-4</v>
      </c>
      <c r="I4">
        <v>4.0000000000000002E-4</v>
      </c>
      <c r="J4">
        <v>7.5000000000000002E-4</v>
      </c>
      <c r="K4">
        <v>8.4999999999999995E-4</v>
      </c>
      <c r="L4">
        <v>1.3500000000000001E-3</v>
      </c>
      <c r="M4">
        <v>4.0000000000000002E-4</v>
      </c>
      <c r="N4">
        <v>5.666666666666666E-4</v>
      </c>
      <c r="O4">
        <v>5.8666666666666665E-4</v>
      </c>
      <c r="P4">
        <v>6.4761904761904759E-4</v>
      </c>
      <c r="Q4">
        <v>4.0000000000000002E-4</v>
      </c>
      <c r="R4">
        <v>5.666666666666666E-4</v>
      </c>
      <c r="S4">
        <v>5.8666666666666665E-4</v>
      </c>
      <c r="T4">
        <v>6.4761904761904759E-4</v>
      </c>
      <c r="U4">
        <v>4.0000000000000002E-4</v>
      </c>
      <c r="V4">
        <v>6.0684331035256443E-4</v>
      </c>
      <c r="W4">
        <v>6.4552859107601867E-4</v>
      </c>
      <c r="X4">
        <v>8.0120209101552041E-4</v>
      </c>
    </row>
    <row r="5" spans="1:24" x14ac:dyDescent="0.3">
      <c r="A5" t="s">
        <v>24</v>
      </c>
      <c r="B5" t="s">
        <v>29</v>
      </c>
      <c r="C5" t="s">
        <v>33</v>
      </c>
      <c r="D5">
        <v>10000</v>
      </c>
      <c r="E5">
        <v>0</v>
      </c>
      <c r="F5">
        <v>6.6666666666666656E-5</v>
      </c>
      <c r="G5">
        <v>1E-4</v>
      </c>
      <c r="H5">
        <v>8.9999999999999992E-5</v>
      </c>
      <c r="I5">
        <v>0</v>
      </c>
      <c r="J5">
        <v>2.0000000000000001E-4</v>
      </c>
      <c r="K5">
        <v>5.0000000000000001E-4</v>
      </c>
      <c r="L5">
        <v>8.9999999999999998E-4</v>
      </c>
      <c r="M5">
        <v>0</v>
      </c>
      <c r="N5">
        <v>1E-4</v>
      </c>
      <c r="O5">
        <v>1.65E-4</v>
      </c>
      <c r="P5">
        <v>2.1150793650793649E-4</v>
      </c>
      <c r="Q5">
        <v>0</v>
      </c>
      <c r="R5">
        <v>1E-4</v>
      </c>
      <c r="S5">
        <v>1.65E-4</v>
      </c>
      <c r="T5">
        <v>2.1150793650793649E-4</v>
      </c>
      <c r="U5">
        <v>0</v>
      </c>
      <c r="V5">
        <v>1.2618595071429151E-4</v>
      </c>
      <c r="W5">
        <v>2.4662416796853912E-4</v>
      </c>
      <c r="X5">
        <v>3.6906998306645748E-4</v>
      </c>
    </row>
    <row r="6" spans="1:24" x14ac:dyDescent="0.3">
      <c r="A6" t="s">
        <v>24</v>
      </c>
      <c r="B6" t="s">
        <v>29</v>
      </c>
      <c r="C6" t="s">
        <v>34</v>
      </c>
      <c r="D6">
        <v>10000</v>
      </c>
      <c r="E6">
        <v>1E-4</v>
      </c>
      <c r="F6">
        <v>1E-4</v>
      </c>
      <c r="G6">
        <v>1.2E-4</v>
      </c>
      <c r="H6">
        <v>7.9999999999999993E-5</v>
      </c>
      <c r="I6">
        <v>1E-4</v>
      </c>
      <c r="J6">
        <v>2.9999999999999997E-4</v>
      </c>
      <c r="K6">
        <v>5.9999999999999995E-4</v>
      </c>
      <c r="L6">
        <v>8.0000000000000004E-4</v>
      </c>
      <c r="M6">
        <v>1E-4</v>
      </c>
      <c r="N6">
        <v>1.6666666666666669E-4</v>
      </c>
      <c r="O6">
        <v>2.3666666666666671E-4</v>
      </c>
      <c r="P6">
        <v>2.6761904761904762E-4</v>
      </c>
      <c r="Q6">
        <v>1E-4</v>
      </c>
      <c r="R6">
        <v>1.6666666666666669E-4</v>
      </c>
      <c r="S6">
        <v>2.3666666666666671E-4</v>
      </c>
      <c r="T6">
        <v>2.6761904761904762E-4</v>
      </c>
      <c r="U6">
        <v>1E-4</v>
      </c>
      <c r="V6">
        <v>2.0000000000000001E-4</v>
      </c>
      <c r="W6">
        <v>3.2482059233813278E-4</v>
      </c>
      <c r="X6">
        <v>3.937746443822683E-4</v>
      </c>
    </row>
    <row r="7" spans="1:24" x14ac:dyDescent="0.3">
      <c r="A7" t="s">
        <v>24</v>
      </c>
      <c r="B7" t="s">
        <v>29</v>
      </c>
      <c r="C7" t="s">
        <v>31</v>
      </c>
      <c r="D7">
        <v>10000</v>
      </c>
      <c r="E7">
        <v>0</v>
      </c>
      <c r="F7">
        <v>1E-4</v>
      </c>
      <c r="G7">
        <v>8.0000000000000007E-5</v>
      </c>
      <c r="H7">
        <v>9.9999999999999991E-5</v>
      </c>
      <c r="I7">
        <v>0</v>
      </c>
      <c r="J7">
        <v>2.9999999999999997E-4</v>
      </c>
      <c r="K7">
        <v>4.0000000000000002E-4</v>
      </c>
      <c r="L7">
        <v>1E-3</v>
      </c>
      <c r="M7">
        <v>0</v>
      </c>
      <c r="N7">
        <v>1.3333333333333331E-4</v>
      </c>
      <c r="O7">
        <v>1.5333333333333331E-4</v>
      </c>
      <c r="P7">
        <v>2.316666666666667E-4</v>
      </c>
      <c r="Q7">
        <v>0</v>
      </c>
      <c r="R7">
        <v>1.3333333333333331E-4</v>
      </c>
      <c r="S7">
        <v>1.5333333333333331E-4</v>
      </c>
      <c r="T7">
        <v>2.316666666666667E-4</v>
      </c>
      <c r="U7">
        <v>0</v>
      </c>
      <c r="V7">
        <v>1.7618595071429151E-4</v>
      </c>
      <c r="W7">
        <v>2.148712314377457E-4</v>
      </c>
      <c r="X7">
        <v>4.0701860948007349E-4</v>
      </c>
    </row>
    <row r="8" spans="1:24" x14ac:dyDescent="0.3">
      <c r="A8" t="s">
        <v>24</v>
      </c>
      <c r="B8" t="s">
        <v>30</v>
      </c>
      <c r="C8" t="s">
        <v>29</v>
      </c>
      <c r="D8">
        <v>10000</v>
      </c>
      <c r="E8">
        <v>1E-4</v>
      </c>
      <c r="F8">
        <v>6.6666666666666656E-5</v>
      </c>
      <c r="G8">
        <v>8.0000000000000007E-5</v>
      </c>
      <c r="H8">
        <v>6.9999999999999994E-5</v>
      </c>
      <c r="I8">
        <v>1E-4</v>
      </c>
      <c r="J8">
        <v>2.0000000000000001E-4</v>
      </c>
      <c r="K8">
        <v>4.0000000000000002E-4</v>
      </c>
      <c r="L8">
        <v>6.9999999999999999E-4</v>
      </c>
      <c r="M8">
        <v>1E-4</v>
      </c>
      <c r="N8">
        <v>1.3333333333333331E-4</v>
      </c>
      <c r="O8">
        <v>1.8333333333333331E-4</v>
      </c>
      <c r="P8">
        <v>2.2777777777777781E-4</v>
      </c>
      <c r="Q8">
        <v>1E-4</v>
      </c>
      <c r="R8">
        <v>1.3333333333333331E-4</v>
      </c>
      <c r="S8">
        <v>1.8333333333333331E-4</v>
      </c>
      <c r="T8">
        <v>2.2777777777777781E-4</v>
      </c>
      <c r="U8">
        <v>1E-4</v>
      </c>
      <c r="V8">
        <v>1.4999999999999999E-4</v>
      </c>
      <c r="W8">
        <v>2.3613531161467859E-4</v>
      </c>
      <c r="X8">
        <v>3.3747974860268121E-4</v>
      </c>
    </row>
    <row r="9" spans="1:24" x14ac:dyDescent="0.3">
      <c r="A9" t="s">
        <v>24</v>
      </c>
      <c r="B9" t="s">
        <v>30</v>
      </c>
      <c r="C9" t="s">
        <v>32</v>
      </c>
      <c r="D9">
        <v>10000</v>
      </c>
      <c r="E9">
        <v>1.1999999999999999E-3</v>
      </c>
      <c r="F9">
        <v>7.3333333333333302E-4</v>
      </c>
      <c r="G9">
        <v>6.2000000000000033E-4</v>
      </c>
      <c r="H9">
        <v>5.3999999999999968E-4</v>
      </c>
      <c r="I9">
        <v>1.1000000000000001E-3</v>
      </c>
      <c r="J9">
        <v>2E-3</v>
      </c>
      <c r="K9">
        <v>2.8500000000000001E-3</v>
      </c>
      <c r="L9">
        <v>5.0499999999999998E-3</v>
      </c>
      <c r="M9">
        <v>1.1999999999999999E-3</v>
      </c>
      <c r="N9">
        <v>1.666666666666667E-3</v>
      </c>
      <c r="O9">
        <v>1.8766666666666671E-3</v>
      </c>
      <c r="P9">
        <v>2.1703571428571431E-3</v>
      </c>
      <c r="Q9">
        <v>1.1999999999999999E-3</v>
      </c>
      <c r="R9">
        <v>1.666666666666667E-3</v>
      </c>
      <c r="S9">
        <v>1.8766666666666671E-3</v>
      </c>
      <c r="T9">
        <v>2.1703571428571431E-3</v>
      </c>
      <c r="U9">
        <v>1.1999999999999999E-3</v>
      </c>
      <c r="V9">
        <v>1.6785578521428749E-3</v>
      </c>
      <c r="W9">
        <v>2.0380541197107492E-3</v>
      </c>
      <c r="X9">
        <v>2.7430162257824149E-3</v>
      </c>
    </row>
    <row r="10" spans="1:24" x14ac:dyDescent="0.3">
      <c r="A10" t="s">
        <v>24</v>
      </c>
      <c r="B10" t="s">
        <v>30</v>
      </c>
      <c r="C10" t="s">
        <v>30</v>
      </c>
      <c r="D10">
        <v>10000</v>
      </c>
      <c r="E10">
        <v>1.4E-3</v>
      </c>
      <c r="F10">
        <v>8.3333333333333306E-4</v>
      </c>
      <c r="G10">
        <v>7.0000000000000032E-4</v>
      </c>
      <c r="H10">
        <v>6.2999999999999938E-4</v>
      </c>
      <c r="I10">
        <v>1.266666666666667E-3</v>
      </c>
      <c r="J10">
        <v>2.2666666666666668E-3</v>
      </c>
      <c r="K10">
        <v>3.2166666666666672E-3</v>
      </c>
      <c r="L10">
        <v>5.6333333333333339E-3</v>
      </c>
      <c r="M10">
        <v>1.4E-3</v>
      </c>
      <c r="N10">
        <v>1.8500000000000001E-3</v>
      </c>
      <c r="O10">
        <v>2.075E-3</v>
      </c>
      <c r="P10">
        <v>2.4390873015873019E-3</v>
      </c>
      <c r="Q10">
        <v>1.4E-3</v>
      </c>
      <c r="R10">
        <v>1.8500000000000001E-3</v>
      </c>
      <c r="S10">
        <v>2.075E-3</v>
      </c>
      <c r="T10">
        <v>2.4390873015873019E-3</v>
      </c>
      <c r="U10">
        <v>1.4E-3</v>
      </c>
      <c r="V10">
        <v>1.8605052327228971E-3</v>
      </c>
      <c r="W10">
        <v>2.2543044059303401E-3</v>
      </c>
      <c r="X10">
        <v>3.0574593270213191E-3</v>
      </c>
    </row>
    <row r="11" spans="1:24" x14ac:dyDescent="0.3">
      <c r="A11" t="s">
        <v>24</v>
      </c>
      <c r="B11" t="s">
        <v>30</v>
      </c>
      <c r="C11" t="s">
        <v>33</v>
      </c>
      <c r="D11">
        <v>10000</v>
      </c>
      <c r="E11">
        <v>4.0000000000000002E-4</v>
      </c>
      <c r="F11">
        <v>2.333333333333333E-4</v>
      </c>
      <c r="G11">
        <v>1.8000000000000001E-4</v>
      </c>
      <c r="H11">
        <v>1.6000000000000001E-4</v>
      </c>
      <c r="I11">
        <v>3.5E-4</v>
      </c>
      <c r="J11">
        <v>6.4999999999999997E-4</v>
      </c>
      <c r="K11">
        <v>8.4999999999999995E-4</v>
      </c>
      <c r="L11">
        <v>1.483333333333333E-3</v>
      </c>
      <c r="M11">
        <v>4.0000000000000002E-4</v>
      </c>
      <c r="N11">
        <v>5.5000000000000003E-4</v>
      </c>
      <c r="O11">
        <v>5.9000000000000003E-4</v>
      </c>
      <c r="P11">
        <v>6.8484126984126982E-4</v>
      </c>
      <c r="Q11">
        <v>4.0000000000000002E-4</v>
      </c>
      <c r="R11">
        <v>5.5000000000000003E-4</v>
      </c>
      <c r="S11">
        <v>5.9000000000000003E-4</v>
      </c>
      <c r="T11">
        <v>6.8484126984126982E-4</v>
      </c>
      <c r="U11">
        <v>4.0000000000000002E-4</v>
      </c>
      <c r="V11">
        <v>5.5059364534798311E-4</v>
      </c>
      <c r="W11">
        <v>6.2796420679489149E-4</v>
      </c>
      <c r="X11">
        <v>8.3909555990949159E-4</v>
      </c>
    </row>
    <row r="12" spans="1:24" x14ac:dyDescent="0.3">
      <c r="A12" t="s">
        <v>24</v>
      </c>
      <c r="B12" t="s">
        <v>30</v>
      </c>
      <c r="C12" t="s">
        <v>34</v>
      </c>
      <c r="D12">
        <v>10000</v>
      </c>
      <c r="E12">
        <v>1E-4</v>
      </c>
      <c r="F12">
        <v>6.6666666666666656E-5</v>
      </c>
      <c r="G12">
        <v>1.2E-4</v>
      </c>
      <c r="H12">
        <v>1.2E-4</v>
      </c>
      <c r="I12">
        <v>1E-4</v>
      </c>
      <c r="J12">
        <v>2.0000000000000001E-4</v>
      </c>
      <c r="K12">
        <v>5.9999999999999995E-4</v>
      </c>
      <c r="L12">
        <v>1.133333333333333E-3</v>
      </c>
      <c r="M12">
        <v>1E-4</v>
      </c>
      <c r="N12">
        <v>1.3333333333333331E-4</v>
      </c>
      <c r="O12">
        <v>2.233333333333333E-4</v>
      </c>
      <c r="P12">
        <v>3.0079365079365079E-4</v>
      </c>
      <c r="Q12">
        <v>1E-4</v>
      </c>
      <c r="R12">
        <v>1.3333333333333331E-4</v>
      </c>
      <c r="S12">
        <v>2.233333333333333E-4</v>
      </c>
      <c r="T12">
        <v>3.0079365079365079E-4</v>
      </c>
      <c r="U12">
        <v>1E-4</v>
      </c>
      <c r="V12">
        <v>1.4999999999999999E-4</v>
      </c>
      <c r="W12">
        <v>3.1350587306158689E-4</v>
      </c>
      <c r="X12">
        <v>4.8721503107106601E-4</v>
      </c>
    </row>
    <row r="13" spans="1:24" x14ac:dyDescent="0.3">
      <c r="A13" t="s">
        <v>24</v>
      </c>
      <c r="B13" t="s">
        <v>30</v>
      </c>
      <c r="C13" t="s">
        <v>31</v>
      </c>
      <c r="D13">
        <v>10000</v>
      </c>
      <c r="E13">
        <v>2.9999999999999997E-4</v>
      </c>
      <c r="F13">
        <v>2.0000000000000001E-4</v>
      </c>
      <c r="G13">
        <v>1.8000000000000001E-4</v>
      </c>
      <c r="H13">
        <v>1.2999999999999999E-4</v>
      </c>
      <c r="I13">
        <v>2.9999999999999997E-4</v>
      </c>
      <c r="J13">
        <v>5.9999999999999995E-4</v>
      </c>
      <c r="K13">
        <v>8.9999999999999998E-4</v>
      </c>
      <c r="L13">
        <v>1.2999999999999999E-3</v>
      </c>
      <c r="M13">
        <v>2.9999999999999997E-4</v>
      </c>
      <c r="N13">
        <v>4.1666666666666658E-4</v>
      </c>
      <c r="O13">
        <v>4.8166666666666659E-4</v>
      </c>
      <c r="P13">
        <v>5.3055555555555549E-4</v>
      </c>
      <c r="Q13">
        <v>2.9999999999999997E-4</v>
      </c>
      <c r="R13">
        <v>4.1666666666666658E-4</v>
      </c>
      <c r="S13">
        <v>4.8166666666666659E-4</v>
      </c>
      <c r="T13">
        <v>5.3055555555555549E-4</v>
      </c>
      <c r="U13">
        <v>2.9999999999999997E-4</v>
      </c>
      <c r="V13">
        <v>4.6309297535714582E-4</v>
      </c>
      <c r="W13">
        <v>5.8353119261139339E-4</v>
      </c>
      <c r="X13">
        <v>7.0826439308678069E-4</v>
      </c>
    </row>
    <row r="14" spans="1:24" x14ac:dyDescent="0.3">
      <c r="A14" t="s">
        <v>24</v>
      </c>
      <c r="B14" t="s">
        <v>31</v>
      </c>
      <c r="C14" t="s">
        <v>29</v>
      </c>
      <c r="D14">
        <v>10000</v>
      </c>
      <c r="E14">
        <v>1E-4</v>
      </c>
      <c r="F14">
        <v>3.3333333333333328E-5</v>
      </c>
      <c r="G14">
        <v>8.0000000000000007E-5</v>
      </c>
      <c r="H14">
        <v>5.9999999999999988E-5</v>
      </c>
      <c r="I14">
        <v>1E-4</v>
      </c>
      <c r="J14">
        <v>1E-4</v>
      </c>
      <c r="K14">
        <v>4.0000000000000002E-4</v>
      </c>
      <c r="L14">
        <v>5.9999999999999995E-4</v>
      </c>
      <c r="M14">
        <v>1E-4</v>
      </c>
      <c r="N14">
        <v>1E-4</v>
      </c>
      <c r="O14">
        <v>1.75E-4</v>
      </c>
      <c r="P14">
        <v>2.0039682539682539E-4</v>
      </c>
      <c r="Q14">
        <v>1E-4</v>
      </c>
      <c r="R14">
        <v>1E-4</v>
      </c>
      <c r="S14">
        <v>1.75E-4</v>
      </c>
      <c r="T14">
        <v>2.0039682539682539E-4</v>
      </c>
      <c r="U14">
        <v>1E-4</v>
      </c>
      <c r="V14">
        <v>1E-4</v>
      </c>
      <c r="W14">
        <v>2.2920296742201789E-4</v>
      </c>
      <c r="X14">
        <v>2.9263930032174938E-4</v>
      </c>
    </row>
    <row r="15" spans="1:24" x14ac:dyDescent="0.3">
      <c r="A15" t="s">
        <v>24</v>
      </c>
      <c r="B15" t="s">
        <v>31</v>
      </c>
      <c r="C15" t="s">
        <v>32</v>
      </c>
      <c r="D15">
        <v>10000</v>
      </c>
      <c r="E15">
        <v>0</v>
      </c>
      <c r="F15">
        <v>6.6666666666666656E-5</v>
      </c>
      <c r="G15">
        <v>4.0000000000000003E-5</v>
      </c>
      <c r="H15">
        <v>6.9999999999999994E-5</v>
      </c>
      <c r="I15">
        <v>0</v>
      </c>
      <c r="J15">
        <v>1.3333333333333331E-4</v>
      </c>
      <c r="K15">
        <v>1.3333333333333331E-4</v>
      </c>
      <c r="L15">
        <v>5.1666666666666668E-4</v>
      </c>
      <c r="M15">
        <v>0</v>
      </c>
      <c r="N15">
        <v>1E-4</v>
      </c>
      <c r="O15">
        <v>1E-4</v>
      </c>
      <c r="P15">
        <v>1.6944444444444439E-4</v>
      </c>
      <c r="Q15">
        <v>0</v>
      </c>
      <c r="R15">
        <v>1E-4</v>
      </c>
      <c r="S15">
        <v>1E-4</v>
      </c>
      <c r="T15">
        <v>1.6944444444444439E-4</v>
      </c>
      <c r="U15">
        <v>0</v>
      </c>
      <c r="V15">
        <v>9.2701166453732273E-5</v>
      </c>
      <c r="W15">
        <v>9.2701166453732273E-5</v>
      </c>
      <c r="X15">
        <v>2.2603005826785281E-4</v>
      </c>
    </row>
    <row r="16" spans="1:24" x14ac:dyDescent="0.3">
      <c r="A16" t="s">
        <v>24</v>
      </c>
      <c r="B16" t="s">
        <v>31</v>
      </c>
      <c r="C16" t="s">
        <v>30</v>
      </c>
      <c r="D16">
        <v>10000</v>
      </c>
      <c r="E16">
        <v>1E-4</v>
      </c>
      <c r="F16">
        <v>6.6666666666666656E-5</v>
      </c>
      <c r="G16">
        <v>4.0000000000000003E-5</v>
      </c>
      <c r="H16">
        <v>5.9999999999999988E-5</v>
      </c>
      <c r="I16">
        <v>3.3333333333333328E-5</v>
      </c>
      <c r="J16">
        <v>1.3333333333333331E-4</v>
      </c>
      <c r="K16">
        <v>1.3333333333333331E-4</v>
      </c>
      <c r="L16">
        <v>4.8333333333333339E-4</v>
      </c>
      <c r="M16">
        <v>1E-4</v>
      </c>
      <c r="N16">
        <v>1.4999999999999999E-4</v>
      </c>
      <c r="O16">
        <v>1.4999999999999999E-4</v>
      </c>
      <c r="P16">
        <v>1.961111111111111E-4</v>
      </c>
      <c r="Q16">
        <v>1E-4</v>
      </c>
      <c r="R16">
        <v>1.4999999999999999E-4</v>
      </c>
      <c r="S16">
        <v>1.4999999999999999E-4</v>
      </c>
      <c r="T16">
        <v>1.961111111111111E-4</v>
      </c>
      <c r="U16">
        <v>1E-4</v>
      </c>
      <c r="V16">
        <v>1.100208479594214E-4</v>
      </c>
      <c r="W16">
        <v>1.100208479594214E-4</v>
      </c>
      <c r="X16">
        <v>2.1991945819790831E-4</v>
      </c>
    </row>
    <row r="17" spans="1:24" x14ac:dyDescent="0.3">
      <c r="A17" t="s">
        <v>24</v>
      </c>
      <c r="B17" t="s">
        <v>31</v>
      </c>
      <c r="C17" t="s">
        <v>33</v>
      </c>
      <c r="D17">
        <v>10000</v>
      </c>
      <c r="E17">
        <v>1E-4</v>
      </c>
      <c r="F17">
        <v>1.6666666666666669E-4</v>
      </c>
      <c r="G17">
        <v>1.6000000000000001E-4</v>
      </c>
      <c r="H17">
        <v>1.4999999999999999E-4</v>
      </c>
      <c r="I17">
        <v>1E-4</v>
      </c>
      <c r="J17">
        <v>5.0000000000000001E-4</v>
      </c>
      <c r="K17">
        <v>7.5000000000000002E-4</v>
      </c>
      <c r="L17">
        <v>1.4499999999999999E-3</v>
      </c>
      <c r="M17">
        <v>1E-4</v>
      </c>
      <c r="N17">
        <v>2.8333333333333341E-4</v>
      </c>
      <c r="O17">
        <v>3.5333333333333337E-4</v>
      </c>
      <c r="P17">
        <v>4.3690476190476199E-4</v>
      </c>
      <c r="Q17">
        <v>1E-4</v>
      </c>
      <c r="R17">
        <v>2.8333333333333341E-4</v>
      </c>
      <c r="S17">
        <v>3.5333333333333337E-4</v>
      </c>
      <c r="T17">
        <v>4.3690476190476199E-4</v>
      </c>
      <c r="U17">
        <v>1E-4</v>
      </c>
      <c r="V17">
        <v>3.3927892607143719E-4</v>
      </c>
      <c r="W17">
        <v>4.4743867485948978E-4</v>
      </c>
      <c r="X17">
        <v>6.6391776477866854E-4</v>
      </c>
    </row>
    <row r="18" spans="1:24" x14ac:dyDescent="0.3">
      <c r="A18" t="s">
        <v>24</v>
      </c>
      <c r="B18" t="s">
        <v>31</v>
      </c>
      <c r="C18" t="s">
        <v>34</v>
      </c>
      <c r="D18">
        <v>10000</v>
      </c>
      <c r="E18">
        <v>0</v>
      </c>
      <c r="F18">
        <v>3.3333333333333328E-5</v>
      </c>
      <c r="G18">
        <v>8.0000000000000007E-5</v>
      </c>
      <c r="H18">
        <v>1.1E-4</v>
      </c>
      <c r="I18">
        <v>0</v>
      </c>
      <c r="J18">
        <v>1E-4</v>
      </c>
      <c r="K18">
        <v>4.0000000000000002E-4</v>
      </c>
      <c r="L18">
        <v>1.0499999999999999E-3</v>
      </c>
      <c r="M18">
        <v>0</v>
      </c>
      <c r="N18">
        <v>3.3333333333333328E-5</v>
      </c>
      <c r="O18">
        <v>1.033333333333333E-4</v>
      </c>
      <c r="P18">
        <v>1.9884920634920641E-4</v>
      </c>
      <c r="Q18">
        <v>0</v>
      </c>
      <c r="R18">
        <v>3.3333333333333328E-5</v>
      </c>
      <c r="S18">
        <v>1.033333333333333E-4</v>
      </c>
      <c r="T18">
        <v>1.9884920634920641E-4</v>
      </c>
      <c r="U18">
        <v>0</v>
      </c>
      <c r="V18">
        <v>5.0000000000000002E-5</v>
      </c>
      <c r="W18">
        <v>1.7482059233813279E-4</v>
      </c>
      <c r="X18">
        <v>3.9163923641472238E-4</v>
      </c>
    </row>
    <row r="19" spans="1:24" x14ac:dyDescent="0.3">
      <c r="A19" t="s">
        <v>24</v>
      </c>
      <c r="B19" t="s">
        <v>31</v>
      </c>
      <c r="C19" t="s">
        <v>31</v>
      </c>
      <c r="D19">
        <v>10000</v>
      </c>
      <c r="E19">
        <v>2.0000000000000001E-4</v>
      </c>
      <c r="F19">
        <v>1.3333333333333331E-4</v>
      </c>
      <c r="G19">
        <v>1.6000000000000001E-4</v>
      </c>
      <c r="H19">
        <v>1.3999999999999999E-4</v>
      </c>
      <c r="I19">
        <v>2.0000000000000001E-4</v>
      </c>
      <c r="J19">
        <v>4.0000000000000002E-4</v>
      </c>
      <c r="K19">
        <v>8.0000000000000004E-4</v>
      </c>
      <c r="L19">
        <v>1.4E-3</v>
      </c>
      <c r="M19">
        <v>2.0000000000000001E-4</v>
      </c>
      <c r="N19">
        <v>2.833333333333333E-4</v>
      </c>
      <c r="O19">
        <v>3.7833333333333328E-4</v>
      </c>
      <c r="P19">
        <v>4.5956349206349208E-4</v>
      </c>
      <c r="Q19">
        <v>2.0000000000000001E-4</v>
      </c>
      <c r="R19">
        <v>2.833333333333333E-4</v>
      </c>
      <c r="S19">
        <v>3.7833333333333328E-4</v>
      </c>
      <c r="T19">
        <v>4.5956349206349208E-4</v>
      </c>
      <c r="U19">
        <v>2.0000000000000001E-4</v>
      </c>
      <c r="V19">
        <v>3.130929753571458E-4</v>
      </c>
      <c r="W19">
        <v>4.8098122350261779E-4</v>
      </c>
      <c r="X19">
        <v>6.7611196413431532E-4</v>
      </c>
    </row>
    <row r="20" spans="1:24" x14ac:dyDescent="0.3">
      <c r="A20" t="s">
        <v>25</v>
      </c>
      <c r="B20" t="s">
        <v>29</v>
      </c>
      <c r="C20" t="s">
        <v>29</v>
      </c>
      <c r="D20">
        <v>10000</v>
      </c>
      <c r="E20">
        <v>2.0999999999999999E-3</v>
      </c>
      <c r="F20">
        <v>1.433333333333334E-3</v>
      </c>
      <c r="G20">
        <v>1.2199999999999991E-3</v>
      </c>
      <c r="H20">
        <v>1.0799999999999981E-3</v>
      </c>
      <c r="I20">
        <v>1.8833333333333341E-3</v>
      </c>
      <c r="J20">
        <v>3.966666666666667E-3</v>
      </c>
      <c r="K20">
        <v>5.7666666666666673E-3</v>
      </c>
      <c r="L20">
        <v>1.036666666666667E-2</v>
      </c>
      <c r="M20">
        <v>2.0999999999999999E-3</v>
      </c>
      <c r="N20">
        <v>3.0166666666666662E-3</v>
      </c>
      <c r="O20">
        <v>3.4216666666666662E-3</v>
      </c>
      <c r="P20">
        <v>4.0583730158730178E-3</v>
      </c>
      <c r="Q20">
        <v>2.0999999999999999E-3</v>
      </c>
      <c r="R20">
        <v>3.0166666666666662E-3</v>
      </c>
      <c r="S20">
        <v>3.4216666666666662E-3</v>
      </c>
      <c r="T20">
        <v>4.0583730158730178E-3</v>
      </c>
      <c r="U20">
        <v>2.0999999999999999E-3</v>
      </c>
      <c r="V20">
        <v>3.1220673347382311E-3</v>
      </c>
      <c r="W20">
        <v>3.8578437635153708E-3</v>
      </c>
      <c r="X20">
        <v>5.3625021829679298E-3</v>
      </c>
    </row>
    <row r="21" spans="1:24" x14ac:dyDescent="0.3">
      <c r="A21" t="s">
        <v>25</v>
      </c>
      <c r="B21" t="s">
        <v>29</v>
      </c>
      <c r="C21" t="s">
        <v>32</v>
      </c>
      <c r="D21">
        <v>10000</v>
      </c>
      <c r="E21">
        <v>0</v>
      </c>
      <c r="F21">
        <v>1.3333333333333331E-4</v>
      </c>
      <c r="G21">
        <v>1.3999999999999999E-4</v>
      </c>
      <c r="H21">
        <v>9.9999999999999991E-5</v>
      </c>
      <c r="I21">
        <v>0</v>
      </c>
      <c r="J21">
        <v>4.0000000000000002E-4</v>
      </c>
      <c r="K21">
        <v>6.9999999999999999E-4</v>
      </c>
      <c r="L21">
        <v>1E-3</v>
      </c>
      <c r="M21">
        <v>0</v>
      </c>
      <c r="N21">
        <v>1.6666666666666669E-4</v>
      </c>
      <c r="O21">
        <v>2.3166666666666659E-4</v>
      </c>
      <c r="P21">
        <v>2.6956349206349212E-4</v>
      </c>
      <c r="Q21">
        <v>0</v>
      </c>
      <c r="R21">
        <v>1.6666666666666669E-4</v>
      </c>
      <c r="S21">
        <v>2.3166666666666659E-4</v>
      </c>
      <c r="T21">
        <v>2.6956349206349212E-4</v>
      </c>
      <c r="U21">
        <v>0</v>
      </c>
      <c r="V21">
        <v>2.261859507142915E-4</v>
      </c>
      <c r="W21">
        <v>3.4662416796853911E-4</v>
      </c>
      <c r="X21">
        <v>4.4160698854684349E-4</v>
      </c>
    </row>
    <row r="22" spans="1:24" x14ac:dyDescent="0.3">
      <c r="A22" t="s">
        <v>25</v>
      </c>
      <c r="B22" t="s">
        <v>29</v>
      </c>
      <c r="C22" t="s">
        <v>30</v>
      </c>
      <c r="D22">
        <v>10000</v>
      </c>
      <c r="E22">
        <v>1E-4</v>
      </c>
      <c r="F22">
        <v>3.3333333333333328E-5</v>
      </c>
      <c r="G22">
        <v>6.0000000000000008E-5</v>
      </c>
      <c r="H22">
        <v>8.9999999999999992E-5</v>
      </c>
      <c r="I22">
        <v>1E-4</v>
      </c>
      <c r="J22">
        <v>1E-4</v>
      </c>
      <c r="K22">
        <v>2.9999999999999997E-4</v>
      </c>
      <c r="L22">
        <v>8.9999999999999998E-4</v>
      </c>
      <c r="M22">
        <v>1E-4</v>
      </c>
      <c r="N22">
        <v>1E-4</v>
      </c>
      <c r="O22">
        <v>1.3999999999999999E-4</v>
      </c>
      <c r="P22">
        <v>2.1567460317460321E-4</v>
      </c>
      <c r="Q22">
        <v>1E-4</v>
      </c>
      <c r="R22">
        <v>1E-4</v>
      </c>
      <c r="S22">
        <v>1.3999999999999999E-4</v>
      </c>
      <c r="T22">
        <v>2.1567460317460321E-4</v>
      </c>
      <c r="U22">
        <v>1E-4</v>
      </c>
      <c r="V22">
        <v>1E-4</v>
      </c>
      <c r="W22">
        <v>1.773705614469083E-4</v>
      </c>
      <c r="X22">
        <v>3.6698358293420181E-4</v>
      </c>
    </row>
    <row r="23" spans="1:24" x14ac:dyDescent="0.3">
      <c r="A23" t="s">
        <v>25</v>
      </c>
      <c r="B23" t="s">
        <v>29</v>
      </c>
      <c r="C23" t="s">
        <v>33</v>
      </c>
      <c r="D23">
        <v>10000</v>
      </c>
      <c r="E23">
        <v>2.0000000000000001E-4</v>
      </c>
      <c r="F23">
        <v>1.6666666666666669E-4</v>
      </c>
      <c r="G23">
        <v>1E-4</v>
      </c>
      <c r="H23">
        <v>1.1E-4</v>
      </c>
      <c r="I23">
        <v>2.0000000000000001E-4</v>
      </c>
      <c r="J23">
        <v>5.0000000000000001E-4</v>
      </c>
      <c r="K23">
        <v>5.0000000000000001E-4</v>
      </c>
      <c r="L23">
        <v>1.1000000000000001E-3</v>
      </c>
      <c r="M23">
        <v>2.0000000000000001E-4</v>
      </c>
      <c r="N23">
        <v>3.166666666666667E-4</v>
      </c>
      <c r="O23">
        <v>3.166666666666667E-4</v>
      </c>
      <c r="P23">
        <v>3.9190476190476188E-4</v>
      </c>
      <c r="Q23">
        <v>2.0000000000000001E-4</v>
      </c>
      <c r="R23">
        <v>3.166666666666667E-4</v>
      </c>
      <c r="S23">
        <v>3.166666666666667E-4</v>
      </c>
      <c r="T23">
        <v>3.9190476190476188E-4</v>
      </c>
      <c r="U23">
        <v>2.0000000000000001E-4</v>
      </c>
      <c r="V23">
        <v>3.6309297535714582E-4</v>
      </c>
      <c r="W23">
        <v>3.6309297535714582E-4</v>
      </c>
      <c r="X23">
        <v>5.5209980862998091E-4</v>
      </c>
    </row>
    <row r="24" spans="1:24" x14ac:dyDescent="0.3">
      <c r="A24" t="s">
        <v>25</v>
      </c>
      <c r="B24" t="s">
        <v>29</v>
      </c>
      <c r="C24" t="s">
        <v>34</v>
      </c>
      <c r="D24">
        <v>10000</v>
      </c>
      <c r="E24">
        <v>1E-4</v>
      </c>
      <c r="F24">
        <v>6.6666666666666656E-5</v>
      </c>
      <c r="G24">
        <v>1E-4</v>
      </c>
      <c r="H24">
        <v>1.1E-4</v>
      </c>
      <c r="I24">
        <v>1E-4</v>
      </c>
      <c r="J24">
        <v>2.0000000000000001E-4</v>
      </c>
      <c r="K24">
        <v>5.0000000000000001E-4</v>
      </c>
      <c r="L24">
        <v>1.1000000000000001E-3</v>
      </c>
      <c r="M24">
        <v>1E-4</v>
      </c>
      <c r="N24">
        <v>1.3333333333333331E-4</v>
      </c>
      <c r="O24">
        <v>2.0833333333333329E-4</v>
      </c>
      <c r="P24">
        <v>2.8289682539682542E-4</v>
      </c>
      <c r="Q24">
        <v>1E-4</v>
      </c>
      <c r="R24">
        <v>1.3333333333333331E-4</v>
      </c>
      <c r="S24">
        <v>2.0833333333333329E-4</v>
      </c>
      <c r="T24">
        <v>2.8289682539682542E-4</v>
      </c>
      <c r="U24">
        <v>1E-4</v>
      </c>
      <c r="V24">
        <v>1.4999999999999999E-4</v>
      </c>
      <c r="W24">
        <v>2.7920296742201792E-4</v>
      </c>
      <c r="X24">
        <v>4.6761947197470201E-4</v>
      </c>
    </row>
    <row r="25" spans="1:24" x14ac:dyDescent="0.3">
      <c r="A25" t="s">
        <v>25</v>
      </c>
      <c r="B25" t="s">
        <v>29</v>
      </c>
      <c r="C25" t="s">
        <v>31</v>
      </c>
      <c r="D25">
        <v>10000</v>
      </c>
      <c r="E25">
        <v>2.9999999999999997E-4</v>
      </c>
      <c r="F25">
        <v>2.0000000000000001E-4</v>
      </c>
      <c r="G25">
        <v>1.3999999999999999E-4</v>
      </c>
      <c r="H25">
        <v>1.2E-4</v>
      </c>
      <c r="I25">
        <v>2.9999999999999997E-4</v>
      </c>
      <c r="J25">
        <v>5.9999999999999995E-4</v>
      </c>
      <c r="K25">
        <v>6.9999999999999999E-4</v>
      </c>
      <c r="L25">
        <v>1.133333333333333E-3</v>
      </c>
      <c r="M25">
        <v>2.9999999999999997E-4</v>
      </c>
      <c r="N25">
        <v>4.1666666666666658E-4</v>
      </c>
      <c r="O25">
        <v>4.416666666666666E-4</v>
      </c>
      <c r="P25">
        <v>5.0634920634920629E-4</v>
      </c>
      <c r="Q25">
        <v>2.9999999999999997E-4</v>
      </c>
      <c r="R25">
        <v>4.1666666666666658E-4</v>
      </c>
      <c r="S25">
        <v>4.416666666666666E-4</v>
      </c>
      <c r="T25">
        <v>5.0634920634920629E-4</v>
      </c>
      <c r="U25">
        <v>2.9999999999999997E-4</v>
      </c>
      <c r="V25">
        <v>4.6309297535714582E-4</v>
      </c>
      <c r="W25">
        <v>5.0616063116448512E-4</v>
      </c>
      <c r="X25">
        <v>6.4928088062441607E-4</v>
      </c>
    </row>
    <row r="26" spans="1:24" x14ac:dyDescent="0.3">
      <c r="A26" t="s">
        <v>25</v>
      </c>
      <c r="B26" t="s">
        <v>30</v>
      </c>
      <c r="C26" t="s">
        <v>29</v>
      </c>
      <c r="D26">
        <v>10000</v>
      </c>
      <c r="E26">
        <v>1E-4</v>
      </c>
      <c r="F26">
        <v>1.6666666666666669E-4</v>
      </c>
      <c r="G26">
        <v>1E-4</v>
      </c>
      <c r="H26">
        <v>7.9999999999999993E-5</v>
      </c>
      <c r="I26">
        <v>1E-4</v>
      </c>
      <c r="J26">
        <v>5.0000000000000001E-4</v>
      </c>
      <c r="K26">
        <v>5.0000000000000001E-4</v>
      </c>
      <c r="L26">
        <v>8.0000000000000004E-4</v>
      </c>
      <c r="M26">
        <v>1E-4</v>
      </c>
      <c r="N26">
        <v>2.833333333333333E-4</v>
      </c>
      <c r="O26">
        <v>2.833333333333333E-4</v>
      </c>
      <c r="P26">
        <v>3.226190476190476E-4</v>
      </c>
      <c r="Q26">
        <v>1E-4</v>
      </c>
      <c r="R26">
        <v>2.833333333333333E-4</v>
      </c>
      <c r="S26">
        <v>2.833333333333333E-4</v>
      </c>
      <c r="T26">
        <v>3.226190476190476E-4</v>
      </c>
      <c r="U26">
        <v>1E-4</v>
      </c>
      <c r="V26">
        <v>3.3927892607143719E-4</v>
      </c>
      <c r="W26">
        <v>3.3927892607143719E-4</v>
      </c>
      <c r="X26">
        <v>4.3570523476191628E-4</v>
      </c>
    </row>
    <row r="27" spans="1:24" x14ac:dyDescent="0.3">
      <c r="A27" t="s">
        <v>25</v>
      </c>
      <c r="B27" t="s">
        <v>30</v>
      </c>
      <c r="C27" t="s">
        <v>32</v>
      </c>
      <c r="D27">
        <v>10000</v>
      </c>
      <c r="E27">
        <v>6.9999999999999999E-4</v>
      </c>
      <c r="F27">
        <v>5.6666666666666649E-4</v>
      </c>
      <c r="G27">
        <v>4.2000000000000013E-4</v>
      </c>
      <c r="H27">
        <v>3.7000000000000021E-4</v>
      </c>
      <c r="I27">
        <v>6.333333333333333E-4</v>
      </c>
      <c r="J27">
        <v>1.633333333333333E-3</v>
      </c>
      <c r="K27">
        <v>1.983333333333333E-3</v>
      </c>
      <c r="L27">
        <v>3.4833333333333331E-3</v>
      </c>
      <c r="M27">
        <v>6.9999999999999999E-4</v>
      </c>
      <c r="N27">
        <v>1.166666666666667E-3</v>
      </c>
      <c r="O27">
        <v>1.261666666666667E-3</v>
      </c>
      <c r="P27">
        <v>1.469047619047619E-3</v>
      </c>
      <c r="Q27">
        <v>6.9999999999999999E-4</v>
      </c>
      <c r="R27">
        <v>1.166666666666667E-3</v>
      </c>
      <c r="S27">
        <v>1.261666666666667E-3</v>
      </c>
      <c r="T27">
        <v>1.469047619047619E-3</v>
      </c>
      <c r="U27">
        <v>6.9999999999999999E-4</v>
      </c>
      <c r="V27">
        <v>1.2516716754594421E-3</v>
      </c>
      <c r="W27">
        <v>1.4045944141583889E-3</v>
      </c>
      <c r="X27">
        <v>1.8909947445493311E-3</v>
      </c>
    </row>
    <row r="28" spans="1:24" x14ac:dyDescent="0.3">
      <c r="A28" t="s">
        <v>25</v>
      </c>
      <c r="B28" t="s">
        <v>30</v>
      </c>
      <c r="C28" t="s">
        <v>30</v>
      </c>
      <c r="D28">
        <v>10000</v>
      </c>
      <c r="E28">
        <v>6.9999999999999999E-4</v>
      </c>
      <c r="F28">
        <v>7.3333333333333302E-4</v>
      </c>
      <c r="G28">
        <v>5.8000000000000022E-4</v>
      </c>
      <c r="H28">
        <v>4.4999999999999999E-4</v>
      </c>
      <c r="I28">
        <v>6.9999999999999999E-4</v>
      </c>
      <c r="J28">
        <v>2.033333333333334E-3</v>
      </c>
      <c r="K28">
        <v>2.7333333333333341E-3</v>
      </c>
      <c r="L28">
        <v>4.2333333333333329E-3</v>
      </c>
      <c r="M28">
        <v>6.9999999999999999E-4</v>
      </c>
      <c r="N28">
        <v>1.3333333333333331E-3</v>
      </c>
      <c r="O28">
        <v>1.4983333333333331E-3</v>
      </c>
      <c r="P28">
        <v>1.700396825396825E-3</v>
      </c>
      <c r="Q28">
        <v>6.9999999999999999E-4</v>
      </c>
      <c r="R28">
        <v>1.3333333333333331E-3</v>
      </c>
      <c r="S28">
        <v>1.4983333333333331E-3</v>
      </c>
      <c r="T28">
        <v>1.700396825396825E-3</v>
      </c>
      <c r="U28">
        <v>6.9999999999999999E-4</v>
      </c>
      <c r="V28">
        <v>1.482573737873153E-3</v>
      </c>
      <c r="W28">
        <v>1.7752825783567581E-3</v>
      </c>
      <c r="X28">
        <v>2.2558641036223518E-3</v>
      </c>
    </row>
    <row r="29" spans="1:24" x14ac:dyDescent="0.3">
      <c r="A29" t="s">
        <v>25</v>
      </c>
      <c r="B29" t="s">
        <v>30</v>
      </c>
      <c r="C29" t="s">
        <v>33</v>
      </c>
      <c r="D29">
        <v>10000</v>
      </c>
      <c r="E29">
        <v>1E-4</v>
      </c>
      <c r="F29">
        <v>2.0000000000000001E-4</v>
      </c>
      <c r="G29">
        <v>1.8000000000000001E-4</v>
      </c>
      <c r="H29">
        <v>1.1E-4</v>
      </c>
      <c r="I29">
        <v>1E-4</v>
      </c>
      <c r="J29">
        <v>5.9999999999999995E-4</v>
      </c>
      <c r="K29">
        <v>8.9999999999999998E-4</v>
      </c>
      <c r="L29">
        <v>1.1000000000000001E-3</v>
      </c>
      <c r="M29">
        <v>1E-4</v>
      </c>
      <c r="N29">
        <v>3.3333333333333332E-4</v>
      </c>
      <c r="O29">
        <v>4.0333333333333329E-4</v>
      </c>
      <c r="P29">
        <v>4.2444444444444452E-4</v>
      </c>
      <c r="Q29">
        <v>1E-4</v>
      </c>
      <c r="R29">
        <v>3.3333333333333332E-4</v>
      </c>
      <c r="S29">
        <v>4.0333333333333329E-4</v>
      </c>
      <c r="T29">
        <v>4.2444444444444452E-4</v>
      </c>
      <c r="U29">
        <v>1E-4</v>
      </c>
      <c r="V29">
        <v>4.0237190142858298E-4</v>
      </c>
      <c r="W29">
        <v>5.2719249376671589E-4</v>
      </c>
      <c r="X29">
        <v>5.8620197596490271E-4</v>
      </c>
    </row>
    <row r="30" spans="1:24" x14ac:dyDescent="0.3">
      <c r="A30" t="s">
        <v>25</v>
      </c>
      <c r="B30" t="s">
        <v>30</v>
      </c>
      <c r="C30" t="s">
        <v>34</v>
      </c>
      <c r="D30">
        <v>10000</v>
      </c>
      <c r="E30">
        <v>2.0000000000000001E-4</v>
      </c>
      <c r="F30">
        <v>2.0000000000000001E-4</v>
      </c>
      <c r="G30">
        <v>1.3999999999999999E-4</v>
      </c>
      <c r="H30">
        <v>8.9999999999999992E-5</v>
      </c>
      <c r="I30">
        <v>2.0000000000000001E-4</v>
      </c>
      <c r="J30">
        <v>5.9999999999999995E-4</v>
      </c>
      <c r="K30">
        <v>6.9999999999999999E-4</v>
      </c>
      <c r="L30">
        <v>8.9999999999999998E-4</v>
      </c>
      <c r="M30">
        <v>2.0000000000000001E-4</v>
      </c>
      <c r="N30">
        <v>3.8333333333333329E-4</v>
      </c>
      <c r="O30">
        <v>4.0333333333333329E-4</v>
      </c>
      <c r="P30">
        <v>4.3011904761904772E-4</v>
      </c>
      <c r="Q30">
        <v>2.0000000000000001E-4</v>
      </c>
      <c r="R30">
        <v>3.8333333333333329E-4</v>
      </c>
      <c r="S30">
        <v>4.0333333333333329E-4</v>
      </c>
      <c r="T30">
        <v>4.3011904761904772E-4</v>
      </c>
      <c r="U30">
        <v>2.0000000000000001E-4</v>
      </c>
      <c r="V30">
        <v>4.3927892607143718E-4</v>
      </c>
      <c r="W30">
        <v>4.7796420679489143E-4</v>
      </c>
      <c r="X30">
        <v>5.4284402780679756E-4</v>
      </c>
    </row>
    <row r="31" spans="1:24" x14ac:dyDescent="0.3">
      <c r="A31" t="s">
        <v>25</v>
      </c>
      <c r="B31" t="s">
        <v>30</v>
      </c>
      <c r="C31" t="s">
        <v>31</v>
      </c>
      <c r="D31">
        <v>10000</v>
      </c>
      <c r="E31">
        <v>2.9999999999999997E-4</v>
      </c>
      <c r="F31">
        <v>2.333333333333333E-4</v>
      </c>
      <c r="G31">
        <v>1.6000000000000001E-4</v>
      </c>
      <c r="H31">
        <v>1.1E-4</v>
      </c>
      <c r="I31">
        <v>2.9999999999999997E-4</v>
      </c>
      <c r="J31">
        <v>6.9999999999999999E-4</v>
      </c>
      <c r="K31">
        <v>8.0000000000000004E-4</v>
      </c>
      <c r="L31">
        <v>1.1000000000000001E-3</v>
      </c>
      <c r="M31">
        <v>2.9999999999999997E-4</v>
      </c>
      <c r="N31">
        <v>4.4999999999999999E-4</v>
      </c>
      <c r="O31">
        <v>4.6999999999999999E-4</v>
      </c>
      <c r="P31">
        <v>5.1333333333333341E-4</v>
      </c>
      <c r="Q31">
        <v>2.9999999999999997E-4</v>
      </c>
      <c r="R31">
        <v>4.4999999999999999E-4</v>
      </c>
      <c r="S31">
        <v>4.6999999999999999E-4</v>
      </c>
      <c r="T31">
        <v>5.1333333333333341E-4</v>
      </c>
      <c r="U31">
        <v>2.9999999999999997E-4</v>
      </c>
      <c r="V31">
        <v>5.1309297535714578E-4</v>
      </c>
      <c r="W31">
        <v>5.5177825608059992E-4</v>
      </c>
      <c r="X31">
        <v>6.5192617613399307E-4</v>
      </c>
    </row>
    <row r="32" spans="1:24" x14ac:dyDescent="0.3">
      <c r="A32" t="s">
        <v>25</v>
      </c>
      <c r="B32" t="s">
        <v>31</v>
      </c>
      <c r="C32" t="s">
        <v>29</v>
      </c>
      <c r="D32">
        <v>10000</v>
      </c>
      <c r="E32">
        <v>1E-4</v>
      </c>
      <c r="F32">
        <v>1E-4</v>
      </c>
      <c r="G32">
        <v>1E-4</v>
      </c>
      <c r="H32">
        <v>8.9999999999999992E-5</v>
      </c>
      <c r="I32">
        <v>1E-4</v>
      </c>
      <c r="J32">
        <v>2.9999999999999997E-4</v>
      </c>
      <c r="K32">
        <v>5.0000000000000001E-4</v>
      </c>
      <c r="L32">
        <v>8.9999999999999998E-4</v>
      </c>
      <c r="M32">
        <v>1E-4</v>
      </c>
      <c r="N32">
        <v>2.0000000000000001E-4</v>
      </c>
      <c r="O32">
        <v>2.4000000000000001E-4</v>
      </c>
      <c r="P32">
        <v>2.9833333333333328E-4</v>
      </c>
      <c r="Q32">
        <v>1E-4</v>
      </c>
      <c r="R32">
        <v>2.0000000000000001E-4</v>
      </c>
      <c r="S32">
        <v>2.4000000000000001E-4</v>
      </c>
      <c r="T32">
        <v>2.9833333333333328E-4</v>
      </c>
      <c r="U32">
        <v>1E-4</v>
      </c>
      <c r="V32">
        <v>2.261859507142915E-4</v>
      </c>
      <c r="W32">
        <v>3.0355651216119992E-4</v>
      </c>
      <c r="X32">
        <v>4.3789092493995001E-4</v>
      </c>
    </row>
    <row r="33" spans="1:24" x14ac:dyDescent="0.3">
      <c r="A33" t="s">
        <v>25</v>
      </c>
      <c r="B33" t="s">
        <v>31</v>
      </c>
      <c r="C33" t="s">
        <v>32</v>
      </c>
      <c r="D33">
        <v>10000</v>
      </c>
      <c r="E33">
        <v>0</v>
      </c>
      <c r="F33">
        <v>6.6666666666666656E-5</v>
      </c>
      <c r="G33">
        <v>6.0000000000000008E-5</v>
      </c>
      <c r="H33">
        <v>5.9999999999999988E-5</v>
      </c>
      <c r="I33">
        <v>0</v>
      </c>
      <c r="J33">
        <v>2.0000000000000001E-4</v>
      </c>
      <c r="K33">
        <v>2.9999999999999997E-4</v>
      </c>
      <c r="L33">
        <v>5.9999999999999995E-4</v>
      </c>
      <c r="M33">
        <v>0</v>
      </c>
      <c r="N33">
        <v>6.6666666666666656E-5</v>
      </c>
      <c r="O33">
        <v>9.1666666666666654E-5</v>
      </c>
      <c r="P33">
        <v>1.25E-4</v>
      </c>
      <c r="Q33">
        <v>0</v>
      </c>
      <c r="R33">
        <v>6.6666666666666656E-5</v>
      </c>
      <c r="S33">
        <v>9.1666666666666654E-5</v>
      </c>
      <c r="T33">
        <v>1.25E-4</v>
      </c>
      <c r="U33">
        <v>0</v>
      </c>
      <c r="V33">
        <v>1E-4</v>
      </c>
      <c r="W33">
        <v>1.4306765580733929E-4</v>
      </c>
      <c r="X33">
        <v>2.333766545065337E-4</v>
      </c>
    </row>
    <row r="34" spans="1:24" x14ac:dyDescent="0.3">
      <c r="A34" t="s">
        <v>25</v>
      </c>
      <c r="B34" t="s">
        <v>31</v>
      </c>
      <c r="C34" t="s">
        <v>30</v>
      </c>
      <c r="D34">
        <v>10000</v>
      </c>
      <c r="E34">
        <v>0</v>
      </c>
      <c r="F34">
        <v>3.3333333333333328E-5</v>
      </c>
      <c r="G34">
        <v>6.0000000000000008E-5</v>
      </c>
      <c r="H34">
        <v>6.9999999999999994E-5</v>
      </c>
      <c r="I34">
        <v>0</v>
      </c>
      <c r="J34">
        <v>1E-4</v>
      </c>
      <c r="K34">
        <v>2.9999999999999997E-4</v>
      </c>
      <c r="L34">
        <v>6.9999999999999999E-4</v>
      </c>
      <c r="M34">
        <v>0</v>
      </c>
      <c r="N34">
        <v>3.3333333333333328E-5</v>
      </c>
      <c r="O34">
        <v>7.8333333333333317E-5</v>
      </c>
      <c r="P34">
        <v>1.219444444444445E-4</v>
      </c>
      <c r="Q34">
        <v>0</v>
      </c>
      <c r="R34">
        <v>3.3333333333333328E-5</v>
      </c>
      <c r="S34">
        <v>7.8333333333333317E-5</v>
      </c>
      <c r="T34">
        <v>1.219444444444445E-4</v>
      </c>
      <c r="U34">
        <v>0</v>
      </c>
      <c r="V34">
        <v>5.0000000000000002E-5</v>
      </c>
      <c r="W34">
        <v>1.3175293653079349E-4</v>
      </c>
      <c r="X34">
        <v>2.5121538903934197E-4</v>
      </c>
    </row>
    <row r="35" spans="1:24" x14ac:dyDescent="0.3">
      <c r="A35" t="s">
        <v>25</v>
      </c>
      <c r="B35" t="s">
        <v>31</v>
      </c>
      <c r="C35" t="s">
        <v>33</v>
      </c>
      <c r="D35">
        <v>10000</v>
      </c>
      <c r="E35">
        <v>0</v>
      </c>
      <c r="F35">
        <v>2.0000000000000001E-4</v>
      </c>
      <c r="G35">
        <v>1.8000000000000001E-4</v>
      </c>
      <c r="H35">
        <v>2.1000000000000009E-4</v>
      </c>
      <c r="I35">
        <v>0</v>
      </c>
      <c r="J35">
        <v>5.9999999999999995E-4</v>
      </c>
      <c r="K35">
        <v>8.9999999999999998E-4</v>
      </c>
      <c r="L35">
        <v>2.0500000000000002E-3</v>
      </c>
      <c r="M35">
        <v>0</v>
      </c>
      <c r="N35">
        <v>2.5000000000000001E-4</v>
      </c>
      <c r="O35">
        <v>3.2000000000000003E-4</v>
      </c>
      <c r="P35">
        <v>4.7301587301587278E-4</v>
      </c>
      <c r="Q35">
        <v>0</v>
      </c>
      <c r="R35">
        <v>2.5000000000000001E-4</v>
      </c>
      <c r="S35">
        <v>3.2000000000000003E-4</v>
      </c>
      <c r="T35">
        <v>4.7301587301587278E-4</v>
      </c>
      <c r="U35">
        <v>0</v>
      </c>
      <c r="V35">
        <v>3.3927892607143719E-4</v>
      </c>
      <c r="W35">
        <v>4.6409951840957009E-4</v>
      </c>
      <c r="X35">
        <v>8.3383346672051312E-4</v>
      </c>
    </row>
    <row r="36" spans="1:24" x14ac:dyDescent="0.3">
      <c r="A36" t="s">
        <v>25</v>
      </c>
      <c r="B36" t="s">
        <v>31</v>
      </c>
      <c r="C36" t="s">
        <v>34</v>
      </c>
      <c r="D36">
        <v>10000</v>
      </c>
      <c r="E36">
        <v>2.0000000000000001E-4</v>
      </c>
      <c r="F36">
        <v>2.0000000000000001E-4</v>
      </c>
      <c r="G36">
        <v>1.8000000000000001E-4</v>
      </c>
      <c r="H36">
        <v>1.7000000000000001E-4</v>
      </c>
      <c r="I36">
        <v>2.0000000000000001E-4</v>
      </c>
      <c r="J36">
        <v>5.9999999999999995E-4</v>
      </c>
      <c r="K36">
        <v>8.9999999999999998E-4</v>
      </c>
      <c r="L36">
        <v>1.65E-3</v>
      </c>
      <c r="M36">
        <v>2.0000000000000001E-4</v>
      </c>
      <c r="N36">
        <v>3.6666666666666672E-4</v>
      </c>
      <c r="O36">
        <v>4.416666666666666E-4</v>
      </c>
      <c r="P36">
        <v>5.4869047619047627E-4</v>
      </c>
      <c r="Q36">
        <v>2.0000000000000001E-4</v>
      </c>
      <c r="R36">
        <v>3.6666666666666672E-4</v>
      </c>
      <c r="S36">
        <v>4.416666666666666E-4</v>
      </c>
      <c r="T36">
        <v>5.4869047619047627E-4</v>
      </c>
      <c r="U36">
        <v>2.0000000000000001E-4</v>
      </c>
      <c r="V36">
        <v>4.2618595071429162E-4</v>
      </c>
      <c r="W36">
        <v>5.5538891813630947E-4</v>
      </c>
      <c r="X36">
        <v>8.016604889401343E-4</v>
      </c>
    </row>
    <row r="37" spans="1:24" x14ac:dyDescent="0.3">
      <c r="A37" t="s">
        <v>25</v>
      </c>
      <c r="B37" t="s">
        <v>31</v>
      </c>
      <c r="C37" t="s">
        <v>31</v>
      </c>
      <c r="D37">
        <v>10000</v>
      </c>
      <c r="E37">
        <v>2.9999999999999997E-4</v>
      </c>
      <c r="F37">
        <v>2.333333333333333E-4</v>
      </c>
      <c r="G37">
        <v>2.5999999999999998E-4</v>
      </c>
      <c r="H37">
        <v>2.6000000000000009E-4</v>
      </c>
      <c r="I37">
        <v>2.9999999999999997E-4</v>
      </c>
      <c r="J37">
        <v>6.9999999999999999E-4</v>
      </c>
      <c r="K37">
        <v>1.2999999999999999E-3</v>
      </c>
      <c r="L37">
        <v>2.5000000000000001E-3</v>
      </c>
      <c r="M37">
        <v>2.9999999999999997E-4</v>
      </c>
      <c r="N37">
        <v>4.8333333333333339E-4</v>
      </c>
      <c r="O37">
        <v>6.2333333333333338E-4</v>
      </c>
      <c r="P37">
        <v>8.0198412698412693E-4</v>
      </c>
      <c r="Q37">
        <v>2.9999999999999997E-4</v>
      </c>
      <c r="R37">
        <v>4.8333333333333339E-4</v>
      </c>
      <c r="S37">
        <v>6.2333333333333338E-4</v>
      </c>
      <c r="T37">
        <v>8.0198412698412693E-4</v>
      </c>
      <c r="U37">
        <v>2.9999999999999997E-4</v>
      </c>
      <c r="V37">
        <v>5.3927892607143733E-4</v>
      </c>
      <c r="W37">
        <v>7.8892011074770281E-4</v>
      </c>
      <c r="X37">
        <v>1.189691861686137E-3</v>
      </c>
    </row>
    <row r="38" spans="1:24" x14ac:dyDescent="0.3">
      <c r="A38" t="s">
        <v>26</v>
      </c>
      <c r="B38" t="s">
        <v>29</v>
      </c>
      <c r="C38" t="s">
        <v>29</v>
      </c>
      <c r="D38">
        <v>10000</v>
      </c>
      <c r="E38">
        <v>0.18729999999999999</v>
      </c>
      <c r="F38">
        <v>9.9600000000004171E-2</v>
      </c>
      <c r="G38">
        <v>7.0600000000002217E-2</v>
      </c>
      <c r="H38">
        <v>4.2360000000002597E-2</v>
      </c>
      <c r="I38">
        <v>0.18160000000000001</v>
      </c>
      <c r="J38">
        <v>0.28597499999999998</v>
      </c>
      <c r="K38">
        <v>0.33715833333333339</v>
      </c>
      <c r="L38">
        <v>0.40379999999999999</v>
      </c>
      <c r="M38">
        <v>0.18729999999999999</v>
      </c>
      <c r="N38">
        <v>0.23327499999999959</v>
      </c>
      <c r="O38">
        <v>0.24484416666666639</v>
      </c>
      <c r="P38">
        <v>0.25372934523809482</v>
      </c>
      <c r="Q38">
        <v>0.18729999999999999</v>
      </c>
      <c r="R38">
        <v>0.23348333333333299</v>
      </c>
      <c r="S38">
        <v>0.2453383333333331</v>
      </c>
      <c r="T38">
        <v>0.25465789682539641</v>
      </c>
      <c r="U38">
        <v>0.18729999999999999</v>
      </c>
      <c r="V38">
        <v>0.24466182542644119</v>
      </c>
      <c r="W38">
        <v>0.26596945422230778</v>
      </c>
      <c r="X38">
        <v>0.28809128578570048</v>
      </c>
    </row>
    <row r="39" spans="1:24" x14ac:dyDescent="0.3">
      <c r="A39" t="s">
        <v>26</v>
      </c>
      <c r="B39" t="s">
        <v>29</v>
      </c>
      <c r="C39" t="s">
        <v>32</v>
      </c>
      <c r="D39">
        <v>10000</v>
      </c>
      <c r="E39">
        <v>7.5899999999999995E-2</v>
      </c>
      <c r="F39">
        <v>4.8366666666665691E-2</v>
      </c>
      <c r="G39">
        <v>3.7099999999998787E-2</v>
      </c>
      <c r="H39">
        <v>2.451999999999906E-2</v>
      </c>
      <c r="I39">
        <v>7.3641666666666661E-2</v>
      </c>
      <c r="J39">
        <v>0.138825</v>
      </c>
      <c r="K39">
        <v>0.17708333333333329</v>
      </c>
      <c r="L39">
        <v>0.23338333333333339</v>
      </c>
      <c r="M39">
        <v>7.5899999999999995E-2</v>
      </c>
      <c r="N39">
        <v>0.104841666666667</v>
      </c>
      <c r="O39">
        <v>0.1135852777777784</v>
      </c>
      <c r="P39">
        <v>0.1207665674603175</v>
      </c>
      <c r="Q39">
        <v>7.5899999999999995E-2</v>
      </c>
      <c r="R39">
        <v>0.10491666666666701</v>
      </c>
      <c r="S39">
        <v>0.1137316666666673</v>
      </c>
      <c r="T39">
        <v>0.1213001190476191</v>
      </c>
      <c r="U39">
        <v>7.5899999999999995E-2</v>
      </c>
      <c r="V39">
        <v>0.11234977372776229</v>
      </c>
      <c r="W39">
        <v>0.12820064214416829</v>
      </c>
      <c r="X39">
        <v>0.1466151518933167</v>
      </c>
    </row>
    <row r="40" spans="1:24" x14ac:dyDescent="0.3">
      <c r="A40" t="s">
        <v>26</v>
      </c>
      <c r="B40" t="s">
        <v>29</v>
      </c>
      <c r="C40" t="s">
        <v>30</v>
      </c>
      <c r="D40">
        <v>10000</v>
      </c>
      <c r="E40">
        <v>7.1199999999999999E-2</v>
      </c>
      <c r="F40">
        <v>4.3266666666665947E-2</v>
      </c>
      <c r="G40">
        <v>3.2619999999999032E-2</v>
      </c>
      <c r="H40">
        <v>2.208999999999919E-2</v>
      </c>
      <c r="I40">
        <v>6.9516666666666671E-2</v>
      </c>
      <c r="J40">
        <v>0.12495000000000001</v>
      </c>
      <c r="K40">
        <v>0.1568333333333333</v>
      </c>
      <c r="L40">
        <v>0.21104166666666671</v>
      </c>
      <c r="M40">
        <v>7.1199999999999999E-2</v>
      </c>
      <c r="N40">
        <v>9.5633333333333639E-2</v>
      </c>
      <c r="O40">
        <v>0.1028622222222229</v>
      </c>
      <c r="P40">
        <v>0.11016006613756631</v>
      </c>
      <c r="Q40">
        <v>7.1199999999999999E-2</v>
      </c>
      <c r="R40">
        <v>9.5650000000000304E-2</v>
      </c>
      <c r="S40">
        <v>0.1029750000000007</v>
      </c>
      <c r="T40">
        <v>0.1105241269841271</v>
      </c>
      <c r="U40">
        <v>7.1199999999999999E-2</v>
      </c>
      <c r="V40">
        <v>0.102150715555671</v>
      </c>
      <c r="W40">
        <v>0.1153320644916422</v>
      </c>
      <c r="X40">
        <v>0.13319547097426451</v>
      </c>
    </row>
    <row r="41" spans="1:24" x14ac:dyDescent="0.3">
      <c r="A41" t="s">
        <v>26</v>
      </c>
      <c r="B41" t="s">
        <v>29</v>
      </c>
      <c r="C41" t="s">
        <v>33</v>
      </c>
      <c r="D41">
        <v>10000</v>
      </c>
      <c r="E41">
        <v>2.0999999999999999E-3</v>
      </c>
      <c r="F41">
        <v>1.8E-3</v>
      </c>
      <c r="G41">
        <v>1.4999999999999981E-3</v>
      </c>
      <c r="H41">
        <v>1.0299999999999979E-3</v>
      </c>
      <c r="I41">
        <v>2.0999999999999999E-3</v>
      </c>
      <c r="J41">
        <v>5.3499999999999997E-3</v>
      </c>
      <c r="K41">
        <v>7.45E-3</v>
      </c>
      <c r="L41">
        <v>1.0149999999999999E-2</v>
      </c>
      <c r="M41">
        <v>2.0999999999999999E-3</v>
      </c>
      <c r="N41">
        <v>3.5500000000000002E-3</v>
      </c>
      <c r="O41">
        <v>4.0100000000000014E-3</v>
      </c>
      <c r="P41">
        <v>4.3701587301587337E-3</v>
      </c>
      <c r="Q41">
        <v>2.0999999999999999E-3</v>
      </c>
      <c r="R41">
        <v>3.5500000000000002E-3</v>
      </c>
      <c r="S41">
        <v>4.0100000000000014E-3</v>
      </c>
      <c r="T41">
        <v>4.3701587301587337E-3</v>
      </c>
      <c r="U41">
        <v>2.0999999999999999E-3</v>
      </c>
      <c r="V41">
        <v>4.0005447878663693E-3</v>
      </c>
      <c r="W41">
        <v>4.8479946837299863E-3</v>
      </c>
      <c r="X41">
        <v>5.7164406276566443E-3</v>
      </c>
    </row>
    <row r="42" spans="1:24" x14ac:dyDescent="0.3">
      <c r="A42" t="s">
        <v>26</v>
      </c>
      <c r="B42" t="s">
        <v>29</v>
      </c>
      <c r="C42" t="s">
        <v>34</v>
      </c>
      <c r="D42">
        <v>10000</v>
      </c>
      <c r="E42">
        <v>1.2999999999999999E-3</v>
      </c>
      <c r="F42">
        <v>9.3333333333333322E-4</v>
      </c>
      <c r="G42">
        <v>8.2000000000000031E-4</v>
      </c>
      <c r="H42">
        <v>6.6999999999999926E-4</v>
      </c>
      <c r="I42">
        <v>1.2999999999999999E-3</v>
      </c>
      <c r="J42">
        <v>2.7499999999999998E-3</v>
      </c>
      <c r="K42">
        <v>4.0000000000000001E-3</v>
      </c>
      <c r="L42">
        <v>6.5333333333333328E-3</v>
      </c>
      <c r="M42">
        <v>1.2999999999999999E-3</v>
      </c>
      <c r="N42">
        <v>1.966666666666666E-3</v>
      </c>
      <c r="O42">
        <v>2.2716666666666662E-3</v>
      </c>
      <c r="P42">
        <v>2.5991269841269841E-3</v>
      </c>
      <c r="Q42">
        <v>1.2999999999999999E-3</v>
      </c>
      <c r="R42">
        <v>1.966666666666666E-3</v>
      </c>
      <c r="S42">
        <v>2.2716666666666662E-3</v>
      </c>
      <c r="T42">
        <v>2.5991269841269841E-3</v>
      </c>
      <c r="U42">
        <v>1.2999999999999999E-3</v>
      </c>
      <c r="V42">
        <v>2.1615871132097311E-3</v>
      </c>
      <c r="W42">
        <v>2.687276294819521E-3</v>
      </c>
      <c r="X42">
        <v>3.490425407654635E-3</v>
      </c>
    </row>
    <row r="43" spans="1:24" x14ac:dyDescent="0.3">
      <c r="A43" t="s">
        <v>26</v>
      </c>
      <c r="B43" t="s">
        <v>29</v>
      </c>
      <c r="C43" t="s">
        <v>31</v>
      </c>
      <c r="D43">
        <v>10000</v>
      </c>
      <c r="E43">
        <v>1.2999999999999999E-3</v>
      </c>
      <c r="F43">
        <v>8.9999999999999987E-4</v>
      </c>
      <c r="G43">
        <v>7.8000000000000042E-4</v>
      </c>
      <c r="H43">
        <v>5.1999999999999974E-4</v>
      </c>
      <c r="I43">
        <v>1.2999999999999999E-3</v>
      </c>
      <c r="J43">
        <v>2.7000000000000001E-3</v>
      </c>
      <c r="K43">
        <v>3.8999999999999998E-3</v>
      </c>
      <c r="L43">
        <v>5.1500000000000001E-3</v>
      </c>
      <c r="M43">
        <v>1.2999999999999999E-3</v>
      </c>
      <c r="N43">
        <v>1.9E-3</v>
      </c>
      <c r="O43">
        <v>2.1900000000000001E-3</v>
      </c>
      <c r="P43">
        <v>2.367142857142858E-3</v>
      </c>
      <c r="Q43">
        <v>1.2999999999999999E-3</v>
      </c>
      <c r="R43">
        <v>1.9E-3</v>
      </c>
      <c r="S43">
        <v>2.1900000000000001E-3</v>
      </c>
      <c r="T43">
        <v>2.367142857142858E-3</v>
      </c>
      <c r="U43">
        <v>1.2999999999999999E-3</v>
      </c>
      <c r="V43">
        <v>2.1047438028571658E-3</v>
      </c>
      <c r="W43">
        <v>2.6127909223774681E-3</v>
      </c>
      <c r="X43">
        <v>3.0247814805042308E-3</v>
      </c>
    </row>
    <row r="44" spans="1:24" x14ac:dyDescent="0.3">
      <c r="A44" t="s">
        <v>26</v>
      </c>
      <c r="B44" t="s">
        <v>30</v>
      </c>
      <c r="C44" t="s">
        <v>29</v>
      </c>
      <c r="D44">
        <v>10000</v>
      </c>
      <c r="E44">
        <v>1.4E-3</v>
      </c>
      <c r="F44">
        <v>1.666666666666667E-3</v>
      </c>
      <c r="G44">
        <v>1.3599999999999979E-3</v>
      </c>
      <c r="H44">
        <v>1.039999999999998E-3</v>
      </c>
      <c r="I44">
        <v>1.3333333333333331E-3</v>
      </c>
      <c r="J44">
        <v>4.816666666666667E-3</v>
      </c>
      <c r="K44">
        <v>6.4333333333333343E-3</v>
      </c>
      <c r="L44">
        <v>9.7916666666666655E-3</v>
      </c>
      <c r="M44">
        <v>1.4E-3</v>
      </c>
      <c r="N44">
        <v>2.816666666666667E-3</v>
      </c>
      <c r="O44">
        <v>3.2316666666666661E-3</v>
      </c>
      <c r="P44">
        <v>3.6415476190476189E-3</v>
      </c>
      <c r="Q44">
        <v>1.4E-3</v>
      </c>
      <c r="R44">
        <v>2.816666666666667E-3</v>
      </c>
      <c r="S44">
        <v>3.2316666666666661E-3</v>
      </c>
      <c r="T44">
        <v>3.680436507936508E-3</v>
      </c>
      <c r="U44">
        <v>1.4E-3</v>
      </c>
      <c r="V44">
        <v>3.2661927939126169E-3</v>
      </c>
      <c r="W44">
        <v>3.9530109263680108E-3</v>
      </c>
      <c r="X44">
        <v>5.0319076349281252E-3</v>
      </c>
    </row>
    <row r="45" spans="1:24" x14ac:dyDescent="0.3">
      <c r="A45" t="s">
        <v>26</v>
      </c>
      <c r="B45" t="s">
        <v>30</v>
      </c>
      <c r="C45" t="s">
        <v>32</v>
      </c>
      <c r="D45">
        <v>10000</v>
      </c>
      <c r="E45">
        <v>6.25E-2</v>
      </c>
      <c r="F45">
        <v>3.0999999999999969E-2</v>
      </c>
      <c r="G45">
        <v>2.2519999999999589E-2</v>
      </c>
      <c r="H45">
        <v>1.4099999999999641E-2</v>
      </c>
      <c r="I45">
        <v>6.0616666666666673E-2</v>
      </c>
      <c r="J45">
        <v>9.0200000000000016E-2</v>
      </c>
      <c r="K45">
        <v>0.1089166666666667</v>
      </c>
      <c r="L45">
        <v>0.1356416666666666</v>
      </c>
      <c r="M45">
        <v>6.25E-2</v>
      </c>
      <c r="N45">
        <v>7.5666666666666757E-2</v>
      </c>
      <c r="O45">
        <v>7.9952500000000176E-2</v>
      </c>
      <c r="P45">
        <v>8.3572420634920708E-2</v>
      </c>
      <c r="Q45">
        <v>6.25E-2</v>
      </c>
      <c r="R45">
        <v>7.5666666666666757E-2</v>
      </c>
      <c r="S45">
        <v>8.0021666666666838E-2</v>
      </c>
      <c r="T45">
        <v>8.3749365079365146E-2</v>
      </c>
      <c r="U45">
        <v>6.25E-2</v>
      </c>
      <c r="V45">
        <v>7.8407546905035208E-2</v>
      </c>
      <c r="W45">
        <v>8.6208019349241743E-2</v>
      </c>
      <c r="X45">
        <v>9.496091568378795E-2</v>
      </c>
    </row>
    <row r="46" spans="1:24" x14ac:dyDescent="0.3">
      <c r="A46" t="s">
        <v>26</v>
      </c>
      <c r="B46" t="s">
        <v>30</v>
      </c>
      <c r="C46" t="s">
        <v>30</v>
      </c>
      <c r="D46">
        <v>10000</v>
      </c>
      <c r="E46">
        <v>9.0700000000000003E-2</v>
      </c>
      <c r="F46">
        <v>4.676666666666577E-2</v>
      </c>
      <c r="G46">
        <v>3.2919999999999013E-2</v>
      </c>
      <c r="H46">
        <v>2.0299999999999291E-2</v>
      </c>
      <c r="I46">
        <v>8.7583333333333332E-2</v>
      </c>
      <c r="J46">
        <v>0.1348833333333333</v>
      </c>
      <c r="K46">
        <v>0.15793333333333329</v>
      </c>
      <c r="L46">
        <v>0.1943333333333333</v>
      </c>
      <c r="M46">
        <v>9.0700000000000003E-2</v>
      </c>
      <c r="N46">
        <v>0.11201666666666669</v>
      </c>
      <c r="O46">
        <v>0.1171616666666669</v>
      </c>
      <c r="P46">
        <v>0.1220346428571427</v>
      </c>
      <c r="Q46">
        <v>9.0700000000000003E-2</v>
      </c>
      <c r="R46">
        <v>0.11205000000000009</v>
      </c>
      <c r="S46">
        <v>0.11734000000000019</v>
      </c>
      <c r="T46">
        <v>0.1223598412698411</v>
      </c>
      <c r="U46">
        <v>9.0700000000000003E-2</v>
      </c>
      <c r="V46">
        <v>0.1163039714961131</v>
      </c>
      <c r="W46">
        <v>0.12582250008553669</v>
      </c>
      <c r="X46">
        <v>0.13776756925789491</v>
      </c>
    </row>
    <row r="47" spans="1:24" x14ac:dyDescent="0.3">
      <c r="A47" t="s">
        <v>26</v>
      </c>
      <c r="B47" t="s">
        <v>30</v>
      </c>
      <c r="C47" t="s">
        <v>33</v>
      </c>
      <c r="D47">
        <v>10000</v>
      </c>
      <c r="E47">
        <v>2.9999999999999997E-4</v>
      </c>
      <c r="F47">
        <v>1.6666666666666669E-4</v>
      </c>
      <c r="G47">
        <v>1.6000000000000001E-4</v>
      </c>
      <c r="H47">
        <v>2.1000000000000009E-4</v>
      </c>
      <c r="I47">
        <v>2.333333333333333E-4</v>
      </c>
      <c r="J47">
        <v>4.3333333333333342E-4</v>
      </c>
      <c r="K47">
        <v>7.3333333333333334E-4</v>
      </c>
      <c r="L47">
        <v>1.983333333333333E-3</v>
      </c>
      <c r="M47">
        <v>2.9999999999999997E-4</v>
      </c>
      <c r="N47">
        <v>3.6666666666666672E-4</v>
      </c>
      <c r="O47">
        <v>4.416666666666666E-4</v>
      </c>
      <c r="P47">
        <v>6.0769841269841271E-4</v>
      </c>
      <c r="Q47">
        <v>2.9999999999999997E-4</v>
      </c>
      <c r="R47">
        <v>3.6666666666666672E-4</v>
      </c>
      <c r="S47">
        <v>4.416666666666666E-4</v>
      </c>
      <c r="T47">
        <v>6.0769841269841271E-4</v>
      </c>
      <c r="U47">
        <v>2.9999999999999997E-4</v>
      </c>
      <c r="V47">
        <v>3.4692787260227572E-4</v>
      </c>
      <c r="W47">
        <v>4.7613084002429352E-4</v>
      </c>
      <c r="X47">
        <v>8.770859598622486E-4</v>
      </c>
    </row>
    <row r="48" spans="1:24" x14ac:dyDescent="0.3">
      <c r="A48" t="s">
        <v>26</v>
      </c>
      <c r="B48" t="s">
        <v>30</v>
      </c>
      <c r="C48" t="s">
        <v>34</v>
      </c>
      <c r="D48">
        <v>10000</v>
      </c>
      <c r="E48">
        <v>2.9999999999999997E-4</v>
      </c>
      <c r="F48">
        <v>1.6666666666666669E-4</v>
      </c>
      <c r="G48">
        <v>1.8000000000000001E-4</v>
      </c>
      <c r="H48">
        <v>2.2000000000000009E-4</v>
      </c>
      <c r="I48">
        <v>2.333333333333333E-4</v>
      </c>
      <c r="J48">
        <v>4.3333333333333342E-4</v>
      </c>
      <c r="K48">
        <v>8.3333333333333339E-4</v>
      </c>
      <c r="L48">
        <v>2.0833333333333329E-3</v>
      </c>
      <c r="M48">
        <v>2.9999999999999997E-4</v>
      </c>
      <c r="N48">
        <v>3.8333333333333329E-4</v>
      </c>
      <c r="O48">
        <v>4.6833333333333351E-4</v>
      </c>
      <c r="P48">
        <v>6.4023809523809541E-4</v>
      </c>
      <c r="Q48">
        <v>2.9999999999999997E-4</v>
      </c>
      <c r="R48">
        <v>3.8333333333333329E-4</v>
      </c>
      <c r="S48">
        <v>4.6833333333333351E-4</v>
      </c>
      <c r="T48">
        <v>6.4023809523809541E-4</v>
      </c>
      <c r="U48">
        <v>2.9999999999999997E-4</v>
      </c>
      <c r="V48">
        <v>3.6002084795942139E-4</v>
      </c>
      <c r="W48">
        <v>5.1914434593712316E-4</v>
      </c>
      <c r="X48">
        <v>9.2642917089302997E-4</v>
      </c>
    </row>
    <row r="49" spans="1:24" x14ac:dyDescent="0.3">
      <c r="A49" t="s">
        <v>26</v>
      </c>
      <c r="B49" t="s">
        <v>30</v>
      </c>
      <c r="C49" t="s">
        <v>31</v>
      </c>
      <c r="D49">
        <v>10000</v>
      </c>
      <c r="E49">
        <v>1E-4</v>
      </c>
      <c r="F49">
        <v>2.0000000000000001E-4</v>
      </c>
      <c r="G49">
        <v>1.6000000000000001E-4</v>
      </c>
      <c r="H49">
        <v>2.1000000000000009E-4</v>
      </c>
      <c r="I49">
        <v>1E-4</v>
      </c>
      <c r="J49">
        <v>5.3333333333333336E-4</v>
      </c>
      <c r="K49">
        <v>7.3333333333333334E-4</v>
      </c>
      <c r="L49">
        <v>2.033333333333334E-3</v>
      </c>
      <c r="M49">
        <v>1E-4</v>
      </c>
      <c r="N49">
        <v>3.3333333333333332E-4</v>
      </c>
      <c r="O49">
        <v>3.8333333333333329E-4</v>
      </c>
      <c r="P49">
        <v>5.4130952380952388E-4</v>
      </c>
      <c r="Q49">
        <v>1E-4</v>
      </c>
      <c r="R49">
        <v>3.3333333333333332E-4</v>
      </c>
      <c r="S49">
        <v>3.8333333333333329E-4</v>
      </c>
      <c r="T49">
        <v>5.4130952380952388E-4</v>
      </c>
      <c r="U49">
        <v>1E-4</v>
      </c>
      <c r="V49">
        <v>3.688871171680238E-4</v>
      </c>
      <c r="W49">
        <v>4.5502242878270229E-4</v>
      </c>
      <c r="X49">
        <v>8.6002367174631506E-4</v>
      </c>
    </row>
    <row r="50" spans="1:24" x14ac:dyDescent="0.3">
      <c r="A50" t="s">
        <v>26</v>
      </c>
      <c r="B50" t="s">
        <v>31</v>
      </c>
      <c r="C50" t="s">
        <v>29</v>
      </c>
      <c r="D50">
        <v>10000</v>
      </c>
      <c r="E50">
        <v>2.0000000000000001E-4</v>
      </c>
      <c r="F50">
        <v>1.3333333333333331E-4</v>
      </c>
      <c r="G50">
        <v>2.0000000000000001E-4</v>
      </c>
      <c r="H50">
        <v>2.3000000000000009E-4</v>
      </c>
      <c r="I50">
        <v>2.0000000000000001E-4</v>
      </c>
      <c r="J50">
        <v>4.0000000000000002E-4</v>
      </c>
      <c r="K50">
        <v>1E-3</v>
      </c>
      <c r="L50">
        <v>2.133333333333333E-3</v>
      </c>
      <c r="M50">
        <v>2.0000000000000001E-4</v>
      </c>
      <c r="N50">
        <v>2.8333333333333341E-4</v>
      </c>
      <c r="O50">
        <v>4.2333333333333329E-4</v>
      </c>
      <c r="P50">
        <v>5.8964285714285716E-4</v>
      </c>
      <c r="Q50">
        <v>2.0000000000000001E-4</v>
      </c>
      <c r="R50">
        <v>2.8333333333333341E-4</v>
      </c>
      <c r="S50">
        <v>4.2333333333333329E-4</v>
      </c>
      <c r="T50">
        <v>5.8964285714285716E-4</v>
      </c>
      <c r="U50">
        <v>2.0000000000000001E-4</v>
      </c>
      <c r="V50">
        <v>3.130929753571458E-4</v>
      </c>
      <c r="W50">
        <v>5.6273416003341128E-4</v>
      </c>
      <c r="X50">
        <v>9.3411550840103916E-4</v>
      </c>
    </row>
    <row r="51" spans="1:24" x14ac:dyDescent="0.3">
      <c r="A51" t="s">
        <v>26</v>
      </c>
      <c r="B51" t="s">
        <v>31</v>
      </c>
      <c r="C51" t="s">
        <v>32</v>
      </c>
      <c r="D51">
        <v>10000</v>
      </c>
      <c r="E51">
        <v>4.0000000000000002E-4</v>
      </c>
      <c r="F51">
        <v>7.3333333333333302E-4</v>
      </c>
      <c r="G51">
        <v>7.4000000000000042E-4</v>
      </c>
      <c r="H51">
        <v>6.6999999999999926E-4</v>
      </c>
      <c r="I51">
        <v>4.0000000000000002E-4</v>
      </c>
      <c r="J51">
        <v>2.2000000000000001E-3</v>
      </c>
      <c r="K51">
        <v>3.7000000000000002E-3</v>
      </c>
      <c r="L51">
        <v>6.4250000000000002E-3</v>
      </c>
      <c r="M51">
        <v>4.0000000000000002E-4</v>
      </c>
      <c r="N51">
        <v>1.166666666666667E-3</v>
      </c>
      <c r="O51">
        <v>1.506666666666667E-3</v>
      </c>
      <c r="P51">
        <v>1.895238095238095E-3</v>
      </c>
      <c r="Q51">
        <v>4.0000000000000002E-4</v>
      </c>
      <c r="R51">
        <v>1.166666666666667E-3</v>
      </c>
      <c r="S51">
        <v>1.506666666666667E-3</v>
      </c>
      <c r="T51">
        <v>1.895238095238095E-3</v>
      </c>
      <c r="U51">
        <v>4.0000000000000002E-4</v>
      </c>
      <c r="V51">
        <v>1.4309297535714579E-3</v>
      </c>
      <c r="W51">
        <v>2.0462679650943508E-3</v>
      </c>
      <c r="X51">
        <v>2.9337227133728518E-3</v>
      </c>
    </row>
    <row r="52" spans="1:24" x14ac:dyDescent="0.3">
      <c r="A52" t="s">
        <v>26</v>
      </c>
      <c r="B52" t="s">
        <v>31</v>
      </c>
      <c r="C52" t="s">
        <v>30</v>
      </c>
      <c r="D52">
        <v>10000</v>
      </c>
      <c r="E52">
        <v>2.9999999999999997E-4</v>
      </c>
      <c r="F52">
        <v>4.6666666666666661E-4</v>
      </c>
      <c r="G52">
        <v>5.4000000000000022E-4</v>
      </c>
      <c r="H52">
        <v>5.3999999999999968E-4</v>
      </c>
      <c r="I52">
        <v>2.9999999999999997E-4</v>
      </c>
      <c r="J52">
        <v>1.2750000000000001E-3</v>
      </c>
      <c r="K52">
        <v>2.575E-3</v>
      </c>
      <c r="L52">
        <v>5.1749999999999999E-3</v>
      </c>
      <c r="M52">
        <v>2.9999999999999997E-4</v>
      </c>
      <c r="N52">
        <v>7.9999999999999993E-4</v>
      </c>
      <c r="O52">
        <v>1.0950000000000001E-3</v>
      </c>
      <c r="P52">
        <v>1.426190476190475E-3</v>
      </c>
      <c r="Q52">
        <v>2.9999999999999997E-4</v>
      </c>
      <c r="R52">
        <v>7.9999999999999993E-4</v>
      </c>
      <c r="S52">
        <v>1.0950000000000001E-3</v>
      </c>
      <c r="T52">
        <v>1.426190476190475E-3</v>
      </c>
      <c r="U52">
        <v>2.9999999999999997E-4</v>
      </c>
      <c r="V52">
        <v>9.0380004452461247E-4</v>
      </c>
      <c r="W52">
        <v>1.4334403857151801E-3</v>
      </c>
      <c r="X52">
        <v>2.2529943975546562E-3</v>
      </c>
    </row>
    <row r="53" spans="1:24" x14ac:dyDescent="0.3">
      <c r="A53" t="s">
        <v>26</v>
      </c>
      <c r="B53" t="s">
        <v>31</v>
      </c>
      <c r="C53" t="s">
        <v>33</v>
      </c>
      <c r="D53">
        <v>10000</v>
      </c>
      <c r="E53">
        <v>3.8999999999999998E-3</v>
      </c>
      <c r="F53">
        <v>2.4666666666666652E-3</v>
      </c>
      <c r="G53">
        <v>2.2599999999999951E-3</v>
      </c>
      <c r="H53">
        <v>1.789999999999998E-3</v>
      </c>
      <c r="I53">
        <v>3.8500000000000001E-3</v>
      </c>
      <c r="J53">
        <v>7.2333333333333329E-3</v>
      </c>
      <c r="K53">
        <v>1.0983333333333329E-2</v>
      </c>
      <c r="L53">
        <v>1.748333333333333E-2</v>
      </c>
      <c r="M53">
        <v>3.8999999999999998E-3</v>
      </c>
      <c r="N53">
        <v>5.366666666666668E-3</v>
      </c>
      <c r="O53">
        <v>6.2216666666666696E-3</v>
      </c>
      <c r="P53">
        <v>7.107222222222224E-3</v>
      </c>
      <c r="Q53">
        <v>3.8999999999999998E-3</v>
      </c>
      <c r="R53">
        <v>5.366666666666668E-3</v>
      </c>
      <c r="S53">
        <v>6.2216666666666696E-3</v>
      </c>
      <c r="T53">
        <v>7.107222222222224E-3</v>
      </c>
      <c r="U53">
        <v>3.8999999999999998E-3</v>
      </c>
      <c r="V53">
        <v>5.8011095716445811E-3</v>
      </c>
      <c r="W53">
        <v>7.3289792836744366E-3</v>
      </c>
      <c r="X53">
        <v>9.4419369854497545E-3</v>
      </c>
    </row>
    <row r="54" spans="1:24" x14ac:dyDescent="0.3">
      <c r="A54" t="s">
        <v>26</v>
      </c>
      <c r="B54" t="s">
        <v>31</v>
      </c>
      <c r="C54" t="s">
        <v>34</v>
      </c>
      <c r="D54">
        <v>10000</v>
      </c>
      <c r="E54">
        <v>2.7000000000000001E-3</v>
      </c>
      <c r="F54">
        <v>2.0666666666666659E-3</v>
      </c>
      <c r="G54">
        <v>1.679999999999997E-3</v>
      </c>
      <c r="H54">
        <v>1.3699999999999971E-3</v>
      </c>
      <c r="I54">
        <v>2.7000000000000001E-3</v>
      </c>
      <c r="J54">
        <v>6.0499999999999998E-3</v>
      </c>
      <c r="K54">
        <v>8.2000000000000007E-3</v>
      </c>
      <c r="L54">
        <v>1.3350000000000001E-2</v>
      </c>
      <c r="M54">
        <v>2.7000000000000001E-3</v>
      </c>
      <c r="N54">
        <v>4.1833333333333332E-3</v>
      </c>
      <c r="O54">
        <v>4.7083333333333352E-3</v>
      </c>
      <c r="P54">
        <v>5.3930158730158776E-3</v>
      </c>
      <c r="Q54">
        <v>2.7000000000000001E-3</v>
      </c>
      <c r="R54">
        <v>4.1833333333333332E-3</v>
      </c>
      <c r="S54">
        <v>4.7083333333333352E-3</v>
      </c>
      <c r="T54">
        <v>5.3930158730158776E-3</v>
      </c>
      <c r="U54">
        <v>2.7000000000000001E-3</v>
      </c>
      <c r="V54">
        <v>4.6306085021566596E-3</v>
      </c>
      <c r="W54">
        <v>5.5395242109486176E-3</v>
      </c>
      <c r="X54">
        <v>7.1916029954980634E-3</v>
      </c>
    </row>
    <row r="55" spans="1:24" x14ac:dyDescent="0.3">
      <c r="A55" t="s">
        <v>26</v>
      </c>
      <c r="B55" t="s">
        <v>31</v>
      </c>
      <c r="C55" t="s">
        <v>31</v>
      </c>
      <c r="D55">
        <v>10000</v>
      </c>
      <c r="E55">
        <v>4.3E-3</v>
      </c>
      <c r="F55">
        <v>3.3666666666666632E-3</v>
      </c>
      <c r="G55">
        <v>3.1599999999999918E-3</v>
      </c>
      <c r="H55">
        <v>2.4500000000000082E-3</v>
      </c>
      <c r="I55">
        <v>4.2500000000000003E-3</v>
      </c>
      <c r="J55">
        <v>9.5833333333333343E-3</v>
      </c>
      <c r="K55">
        <v>1.521666666666667E-2</v>
      </c>
      <c r="L55">
        <v>2.3449999999999999E-2</v>
      </c>
      <c r="M55">
        <v>4.3E-3</v>
      </c>
      <c r="N55">
        <v>6.6916666666666704E-3</v>
      </c>
      <c r="O55">
        <v>7.9566666666666726E-3</v>
      </c>
      <c r="P55">
        <v>9.0990476190476247E-3</v>
      </c>
      <c r="Q55">
        <v>4.3E-3</v>
      </c>
      <c r="R55">
        <v>6.6833333333333371E-3</v>
      </c>
      <c r="S55">
        <v>7.9483333333333402E-3</v>
      </c>
      <c r="T55">
        <v>9.0794047619047694E-3</v>
      </c>
      <c r="U55">
        <v>4.3E-3</v>
      </c>
      <c r="V55">
        <v>7.3426549889354636E-3</v>
      </c>
      <c r="W55">
        <v>9.6344184461121928E-3</v>
      </c>
      <c r="X55">
        <v>1.232512484617744E-2</v>
      </c>
    </row>
    <row r="56" spans="1:24" x14ac:dyDescent="0.3">
      <c r="A56" t="s">
        <v>27</v>
      </c>
      <c r="B56" t="s">
        <v>29</v>
      </c>
      <c r="C56" t="s">
        <v>29</v>
      </c>
      <c r="D56">
        <v>10000</v>
      </c>
      <c r="E56">
        <v>3.3999999999999998E-3</v>
      </c>
      <c r="F56">
        <v>2.266666666666666E-3</v>
      </c>
      <c r="G56">
        <v>1.9799999999999961E-3</v>
      </c>
      <c r="H56">
        <v>1.459999999999996E-3</v>
      </c>
      <c r="I56">
        <v>3.3500000000000001E-3</v>
      </c>
      <c r="J56">
        <v>6.6E-3</v>
      </c>
      <c r="K56">
        <v>9.5499999999999995E-3</v>
      </c>
      <c r="L56">
        <v>1.4200000000000001E-2</v>
      </c>
      <c r="M56">
        <v>3.3999999999999998E-3</v>
      </c>
      <c r="N56">
        <v>4.9333333333333347E-3</v>
      </c>
      <c r="O56">
        <v>5.5983333333333362E-3</v>
      </c>
      <c r="P56">
        <v>6.1920238095238174E-3</v>
      </c>
      <c r="Q56">
        <v>3.3999999999999998E-3</v>
      </c>
      <c r="R56">
        <v>4.9333333333333347E-3</v>
      </c>
      <c r="S56">
        <v>5.5983333333333362E-3</v>
      </c>
      <c r="T56">
        <v>6.1920238095238174E-3</v>
      </c>
      <c r="U56">
        <v>3.3999999999999998E-3</v>
      </c>
      <c r="V56">
        <v>5.3073880982189344E-3</v>
      </c>
      <c r="W56">
        <v>6.4994813139578481E-3</v>
      </c>
      <c r="X56">
        <v>7.9724219874639582E-3</v>
      </c>
    </row>
    <row r="57" spans="1:24" x14ac:dyDescent="0.3">
      <c r="A57" t="s">
        <v>27</v>
      </c>
      <c r="B57" t="s">
        <v>29</v>
      </c>
      <c r="C57" t="s">
        <v>32</v>
      </c>
      <c r="D57">
        <v>10000</v>
      </c>
      <c r="E57">
        <v>4.0000000000000002E-4</v>
      </c>
      <c r="F57">
        <v>4.3333333333333331E-4</v>
      </c>
      <c r="G57">
        <v>3.2000000000000008E-4</v>
      </c>
      <c r="H57">
        <v>3.1000000000000022E-4</v>
      </c>
      <c r="I57">
        <v>4.0000000000000002E-4</v>
      </c>
      <c r="J57">
        <v>1.25E-3</v>
      </c>
      <c r="K57">
        <v>1.5499999999999999E-3</v>
      </c>
      <c r="L57">
        <v>3.0500000000000002E-3</v>
      </c>
      <c r="M57">
        <v>4.0000000000000002E-4</v>
      </c>
      <c r="N57">
        <v>7.5000000000000002E-4</v>
      </c>
      <c r="O57">
        <v>8.1500000000000008E-4</v>
      </c>
      <c r="P57">
        <v>9.9857142857142853E-4</v>
      </c>
      <c r="Q57">
        <v>4.0000000000000002E-4</v>
      </c>
      <c r="R57">
        <v>7.5000000000000002E-4</v>
      </c>
      <c r="S57">
        <v>8.1500000000000008E-4</v>
      </c>
      <c r="T57">
        <v>9.9857142857142853E-4</v>
      </c>
      <c r="U57">
        <v>4.0000000000000002E-4</v>
      </c>
      <c r="V57">
        <v>8.6487123143774572E-4</v>
      </c>
      <c r="W57">
        <v>9.8530944869199325E-4</v>
      </c>
      <c r="X57">
        <v>1.4531831079025231E-3</v>
      </c>
    </row>
    <row r="58" spans="1:24" x14ac:dyDescent="0.3">
      <c r="A58" t="s">
        <v>27</v>
      </c>
      <c r="B58" t="s">
        <v>29</v>
      </c>
      <c r="C58" t="s">
        <v>30</v>
      </c>
      <c r="D58">
        <v>10000</v>
      </c>
      <c r="E58">
        <v>1E-4</v>
      </c>
      <c r="F58">
        <v>3.6666666666666672E-4</v>
      </c>
      <c r="G58">
        <v>3.2000000000000008E-4</v>
      </c>
      <c r="H58">
        <v>2.3000000000000009E-4</v>
      </c>
      <c r="I58">
        <v>1E-4</v>
      </c>
      <c r="J58">
        <v>1.1000000000000001E-3</v>
      </c>
      <c r="K58">
        <v>1.6000000000000001E-3</v>
      </c>
      <c r="L58">
        <v>2.3E-3</v>
      </c>
      <c r="M58">
        <v>1E-4</v>
      </c>
      <c r="N58">
        <v>5.3333333333333325E-4</v>
      </c>
      <c r="O58">
        <v>6.4833333333333323E-4</v>
      </c>
      <c r="P58">
        <v>7.3789682539682525E-4</v>
      </c>
      <c r="Q58">
        <v>1E-4</v>
      </c>
      <c r="R58">
        <v>5.3333333333333325E-4</v>
      </c>
      <c r="S58">
        <v>6.4833333333333323E-4</v>
      </c>
      <c r="T58">
        <v>7.3789682539682525E-4</v>
      </c>
      <c r="U58">
        <v>1E-4</v>
      </c>
      <c r="V58">
        <v>6.7855785214287459E-4</v>
      </c>
      <c r="W58">
        <v>8.8513138101180072E-4</v>
      </c>
      <c r="X58">
        <v>1.1077343782898419E-3</v>
      </c>
    </row>
    <row r="59" spans="1:24" x14ac:dyDescent="0.3">
      <c r="A59" t="s">
        <v>27</v>
      </c>
      <c r="B59" t="s">
        <v>29</v>
      </c>
      <c r="C59" t="s">
        <v>33</v>
      </c>
      <c r="D59">
        <v>10000</v>
      </c>
      <c r="E59">
        <v>0</v>
      </c>
      <c r="F59">
        <v>2.0000000000000001E-4</v>
      </c>
      <c r="G59">
        <v>2.0000000000000001E-4</v>
      </c>
      <c r="H59">
        <v>1.6000000000000001E-4</v>
      </c>
      <c r="I59">
        <v>0</v>
      </c>
      <c r="J59">
        <v>5.3333333333333325E-4</v>
      </c>
      <c r="K59">
        <v>9.3333333333333343E-4</v>
      </c>
      <c r="L59">
        <v>1.5333333333333329E-3</v>
      </c>
      <c r="M59">
        <v>0</v>
      </c>
      <c r="N59">
        <v>2.6666666666666663E-4</v>
      </c>
      <c r="O59">
        <v>3.6166666666666671E-4</v>
      </c>
      <c r="P59">
        <v>4.3972222222222232E-4</v>
      </c>
      <c r="Q59">
        <v>0</v>
      </c>
      <c r="R59">
        <v>2.6666666666666663E-4</v>
      </c>
      <c r="S59">
        <v>3.6166666666666671E-4</v>
      </c>
      <c r="T59">
        <v>4.3972222222222232E-4</v>
      </c>
      <c r="U59">
        <v>0</v>
      </c>
      <c r="V59">
        <v>3.2583583772972078E-4</v>
      </c>
      <c r="W59">
        <v>4.9372408587519288E-4</v>
      </c>
      <c r="X59">
        <v>6.856244927399552E-4</v>
      </c>
    </row>
    <row r="60" spans="1:24" x14ac:dyDescent="0.3">
      <c r="A60" t="s">
        <v>27</v>
      </c>
      <c r="B60" t="s">
        <v>29</v>
      </c>
      <c r="C60" t="s">
        <v>34</v>
      </c>
      <c r="D60">
        <v>10000</v>
      </c>
      <c r="E60">
        <v>1E-4</v>
      </c>
      <c r="F60">
        <v>1E-4</v>
      </c>
      <c r="G60">
        <v>2.0000000000000001E-4</v>
      </c>
      <c r="H60">
        <v>1.6000000000000001E-4</v>
      </c>
      <c r="I60">
        <v>1E-4</v>
      </c>
      <c r="J60">
        <v>2.9999999999999997E-4</v>
      </c>
      <c r="K60">
        <v>9.3333333333333322E-4</v>
      </c>
      <c r="L60">
        <v>1.5333333333333329E-3</v>
      </c>
      <c r="M60">
        <v>1E-4</v>
      </c>
      <c r="N60">
        <v>1.8333333333333331E-4</v>
      </c>
      <c r="O60">
        <v>3.433333333333334E-4</v>
      </c>
      <c r="P60">
        <v>4.3023809523809529E-4</v>
      </c>
      <c r="Q60">
        <v>1E-4</v>
      </c>
      <c r="R60">
        <v>1.8333333333333331E-4</v>
      </c>
      <c r="S60">
        <v>3.433333333333334E-4</v>
      </c>
      <c r="T60">
        <v>4.3023809523809529E-4</v>
      </c>
      <c r="U60">
        <v>1E-4</v>
      </c>
      <c r="V60">
        <v>2.1309297535714581E-4</v>
      </c>
      <c r="W60">
        <v>4.7856251959958089E-4</v>
      </c>
      <c r="X60">
        <v>6.7956359904499774E-4</v>
      </c>
    </row>
    <row r="61" spans="1:24" x14ac:dyDescent="0.3">
      <c r="A61" t="s">
        <v>27</v>
      </c>
      <c r="B61" t="s">
        <v>29</v>
      </c>
      <c r="C61" t="s">
        <v>31</v>
      </c>
      <c r="D61">
        <v>10000</v>
      </c>
      <c r="E61">
        <v>1E-4</v>
      </c>
      <c r="F61">
        <v>2.6666666666666663E-4</v>
      </c>
      <c r="G61">
        <v>2.2000000000000001E-4</v>
      </c>
      <c r="H61">
        <v>1.3999999999999999E-4</v>
      </c>
      <c r="I61">
        <v>1E-4</v>
      </c>
      <c r="J61">
        <v>7.3333333333333334E-4</v>
      </c>
      <c r="K61">
        <v>1.0333333333333329E-3</v>
      </c>
      <c r="L61">
        <v>1.3333333333333331E-3</v>
      </c>
      <c r="M61">
        <v>1E-4</v>
      </c>
      <c r="N61">
        <v>4.3333333333333342E-4</v>
      </c>
      <c r="O61">
        <v>5.0333333333333339E-4</v>
      </c>
      <c r="P61">
        <v>5.4011904761904763E-4</v>
      </c>
      <c r="Q61">
        <v>1E-4</v>
      </c>
      <c r="R61">
        <v>4.3333333333333342E-4</v>
      </c>
      <c r="S61">
        <v>5.0333333333333339E-4</v>
      </c>
      <c r="T61">
        <v>5.4011904761904763E-4</v>
      </c>
      <c r="U61">
        <v>1E-4</v>
      </c>
      <c r="V61">
        <v>4.9507306788231528E-4</v>
      </c>
      <c r="W61">
        <v>6.1989366022044802E-4</v>
      </c>
      <c r="X61">
        <v>7.1367996386414317E-4</v>
      </c>
    </row>
    <row r="62" spans="1:24" x14ac:dyDescent="0.3">
      <c r="A62" t="s">
        <v>27</v>
      </c>
      <c r="B62" t="s">
        <v>30</v>
      </c>
      <c r="C62" t="s">
        <v>29</v>
      </c>
      <c r="D62">
        <v>10000</v>
      </c>
      <c r="E62">
        <v>1E-4</v>
      </c>
      <c r="F62">
        <v>1.6666666666666669E-4</v>
      </c>
      <c r="G62">
        <v>2.2000000000000001E-4</v>
      </c>
      <c r="H62">
        <v>2.2000000000000009E-4</v>
      </c>
      <c r="I62">
        <v>1E-4</v>
      </c>
      <c r="J62">
        <v>5.0000000000000001E-4</v>
      </c>
      <c r="K62">
        <v>1.0499999999999999E-3</v>
      </c>
      <c r="L62">
        <v>2.15E-3</v>
      </c>
      <c r="M62">
        <v>1E-4</v>
      </c>
      <c r="N62">
        <v>2.333333333333333E-4</v>
      </c>
      <c r="O62">
        <v>3.7333333333333332E-4</v>
      </c>
      <c r="P62">
        <v>5.3373015873015874E-4</v>
      </c>
      <c r="Q62">
        <v>1E-4</v>
      </c>
      <c r="R62">
        <v>2.333333333333333E-4</v>
      </c>
      <c r="S62">
        <v>3.7333333333333332E-4</v>
      </c>
      <c r="T62">
        <v>5.3373015873015874E-4</v>
      </c>
      <c r="U62">
        <v>1E-4</v>
      </c>
      <c r="V62">
        <v>2.9999999999999997E-4</v>
      </c>
      <c r="W62">
        <v>5.3298034112618531E-4</v>
      </c>
      <c r="X62">
        <v>9.0214044427966444E-4</v>
      </c>
    </row>
    <row r="63" spans="1:24" x14ac:dyDescent="0.3">
      <c r="A63" t="s">
        <v>27</v>
      </c>
      <c r="B63" t="s">
        <v>30</v>
      </c>
      <c r="C63" t="s">
        <v>32</v>
      </c>
      <c r="D63">
        <v>10000</v>
      </c>
      <c r="E63">
        <v>6.6E-3</v>
      </c>
      <c r="F63">
        <v>3.5999999999999982E-3</v>
      </c>
      <c r="G63">
        <v>2.959999999999993E-3</v>
      </c>
      <c r="H63">
        <v>2.0700000000000028E-3</v>
      </c>
      <c r="I63">
        <v>6.3249999999999999E-3</v>
      </c>
      <c r="J63">
        <v>1.0308333333333331E-2</v>
      </c>
      <c r="K63">
        <v>1.4E-2</v>
      </c>
      <c r="L63">
        <v>1.965833333333333E-2</v>
      </c>
      <c r="M63">
        <v>6.6E-3</v>
      </c>
      <c r="N63">
        <v>8.2833333333333318E-3</v>
      </c>
      <c r="O63">
        <v>9.1183333333333342E-3</v>
      </c>
      <c r="P63">
        <v>9.8561507936507971E-3</v>
      </c>
      <c r="Q63">
        <v>6.6E-3</v>
      </c>
      <c r="R63">
        <v>8.2833333333333318E-3</v>
      </c>
      <c r="S63">
        <v>9.1483333333333347E-3</v>
      </c>
      <c r="T63">
        <v>9.8983730158730184E-3</v>
      </c>
      <c r="U63">
        <v>6.6E-3</v>
      </c>
      <c r="V63">
        <v>8.6251382917239289E-3</v>
      </c>
      <c r="W63">
        <v>1.0142257669064351E-2</v>
      </c>
      <c r="X63">
        <v>1.1978854375102309E-2</v>
      </c>
    </row>
    <row r="64" spans="1:24" x14ac:dyDescent="0.3">
      <c r="A64" t="s">
        <v>27</v>
      </c>
      <c r="B64" t="s">
        <v>30</v>
      </c>
      <c r="C64" t="s">
        <v>30</v>
      </c>
      <c r="D64">
        <v>10000</v>
      </c>
      <c r="E64">
        <v>7.4999999999999997E-3</v>
      </c>
      <c r="F64">
        <v>4.1666666666666692E-3</v>
      </c>
      <c r="G64">
        <v>3.3799999999999941E-3</v>
      </c>
      <c r="H64">
        <v>2.4100000000000072E-3</v>
      </c>
      <c r="I64">
        <v>6.9499999999999996E-3</v>
      </c>
      <c r="J64">
        <v>1.173333333333333E-2</v>
      </c>
      <c r="K64">
        <v>1.5824999999999999E-2</v>
      </c>
      <c r="L64">
        <v>2.2575000000000001E-2</v>
      </c>
      <c r="M64">
        <v>7.4999999999999997E-3</v>
      </c>
      <c r="N64">
        <v>9.5833333333333309E-3</v>
      </c>
      <c r="O64">
        <v>1.0553333333333329E-2</v>
      </c>
      <c r="P64">
        <v>1.146753968253968E-2</v>
      </c>
      <c r="Q64">
        <v>7.4999999999999997E-3</v>
      </c>
      <c r="R64">
        <v>9.5999999999999974E-3</v>
      </c>
      <c r="S64">
        <v>1.057E-2</v>
      </c>
      <c r="T64">
        <v>1.14865873015873E-2</v>
      </c>
      <c r="U64">
        <v>7.4999999999999997E-3</v>
      </c>
      <c r="V64">
        <v>9.8469609236867123E-3</v>
      </c>
      <c r="W64">
        <v>1.152440092953722E-2</v>
      </c>
      <c r="X64">
        <v>1.370992796684598E-2</v>
      </c>
    </row>
    <row r="65" spans="1:24" x14ac:dyDescent="0.3">
      <c r="A65" t="s">
        <v>27</v>
      </c>
      <c r="B65" t="s">
        <v>30</v>
      </c>
      <c r="C65" t="s">
        <v>33</v>
      </c>
      <c r="D65">
        <v>10000</v>
      </c>
      <c r="E65">
        <v>1E-4</v>
      </c>
      <c r="F65">
        <v>6.6666666666666656E-5</v>
      </c>
      <c r="G65">
        <v>8.0000000000000007E-5</v>
      </c>
      <c r="H65">
        <v>7.9999999999999993E-5</v>
      </c>
      <c r="I65">
        <v>5.0000000000000002E-5</v>
      </c>
      <c r="J65">
        <v>1.4999999999999999E-4</v>
      </c>
      <c r="K65">
        <v>2.9999999999999997E-4</v>
      </c>
      <c r="L65">
        <v>6.9999999999999999E-4</v>
      </c>
      <c r="M65">
        <v>1E-4</v>
      </c>
      <c r="N65">
        <v>1.3333333333333331E-4</v>
      </c>
      <c r="O65">
        <v>1.7333333333333331E-4</v>
      </c>
      <c r="P65">
        <v>2.2373015873015871E-4</v>
      </c>
      <c r="Q65">
        <v>1E-4</v>
      </c>
      <c r="R65">
        <v>1.3333333333333331E-4</v>
      </c>
      <c r="S65">
        <v>1.7333333333333331E-4</v>
      </c>
      <c r="T65">
        <v>2.2373015873015871E-4</v>
      </c>
      <c r="U65">
        <v>1E-4</v>
      </c>
      <c r="V65">
        <v>1.1131471927654579E-4</v>
      </c>
      <c r="W65">
        <v>1.7371977127692961E-4</v>
      </c>
      <c r="X65">
        <v>3.0024907953380689E-4</v>
      </c>
    </row>
    <row r="66" spans="1:24" x14ac:dyDescent="0.3">
      <c r="A66" t="s">
        <v>27</v>
      </c>
      <c r="B66" t="s">
        <v>30</v>
      </c>
      <c r="C66" t="s">
        <v>34</v>
      </c>
      <c r="D66">
        <v>10000</v>
      </c>
      <c r="E66">
        <v>1E-4</v>
      </c>
      <c r="F66">
        <v>1E-4</v>
      </c>
      <c r="G66">
        <v>1E-4</v>
      </c>
      <c r="H66">
        <v>8.9999999999999992E-5</v>
      </c>
      <c r="I66">
        <v>1E-4</v>
      </c>
      <c r="J66">
        <v>2.5000000000000001E-4</v>
      </c>
      <c r="K66">
        <v>4.0000000000000002E-4</v>
      </c>
      <c r="L66">
        <v>8.0000000000000004E-4</v>
      </c>
      <c r="M66">
        <v>1E-4</v>
      </c>
      <c r="N66">
        <v>1.6666666666666669E-4</v>
      </c>
      <c r="O66">
        <v>2.116666666666667E-4</v>
      </c>
      <c r="P66">
        <v>2.6563492063492073E-4</v>
      </c>
      <c r="Q66">
        <v>1E-4</v>
      </c>
      <c r="R66">
        <v>1.6666666666666669E-4</v>
      </c>
      <c r="S66">
        <v>2.116666666666667E-4</v>
      </c>
      <c r="T66">
        <v>2.6563492063492073E-4</v>
      </c>
      <c r="U66">
        <v>1E-4</v>
      </c>
      <c r="V66">
        <v>1.8065735963827291E-4</v>
      </c>
      <c r="W66">
        <v>2.4744478672254181E-4</v>
      </c>
      <c r="X66">
        <v>3.7754778628893999E-4</v>
      </c>
    </row>
    <row r="67" spans="1:24" x14ac:dyDescent="0.3">
      <c r="A67" t="s">
        <v>27</v>
      </c>
      <c r="B67" t="s">
        <v>30</v>
      </c>
      <c r="C67" t="s">
        <v>31</v>
      </c>
      <c r="D67">
        <v>10000</v>
      </c>
      <c r="E67">
        <v>1E-4</v>
      </c>
      <c r="F67">
        <v>6.6666666666666656E-5</v>
      </c>
      <c r="G67">
        <v>6.0000000000000008E-5</v>
      </c>
      <c r="H67">
        <v>6.9999999999999994E-5</v>
      </c>
      <c r="I67">
        <v>5.0000000000000002E-5</v>
      </c>
      <c r="J67">
        <v>1.4999999999999999E-4</v>
      </c>
      <c r="K67">
        <v>2.5000000000000001E-4</v>
      </c>
      <c r="L67">
        <v>6.4999999999999997E-4</v>
      </c>
      <c r="M67">
        <v>1E-4</v>
      </c>
      <c r="N67">
        <v>1.4999999999999999E-4</v>
      </c>
      <c r="O67">
        <v>1.7000000000000001E-4</v>
      </c>
      <c r="P67">
        <v>2.2027777777777779E-4</v>
      </c>
      <c r="Q67">
        <v>1E-4</v>
      </c>
      <c r="R67">
        <v>1.4999999999999999E-4</v>
      </c>
      <c r="S67">
        <v>1.7000000000000001E-4</v>
      </c>
      <c r="T67">
        <v>2.2027777777777779E-4</v>
      </c>
      <c r="U67">
        <v>1E-4</v>
      </c>
      <c r="V67">
        <v>1.2440769463369159E-4</v>
      </c>
      <c r="W67">
        <v>1.6309297535714579E-4</v>
      </c>
      <c r="X67">
        <v>2.8926966394470779E-4</v>
      </c>
    </row>
    <row r="68" spans="1:24" x14ac:dyDescent="0.3">
      <c r="A68" t="s">
        <v>27</v>
      </c>
      <c r="B68" t="s">
        <v>31</v>
      </c>
      <c r="C68" t="s">
        <v>29</v>
      </c>
      <c r="D68">
        <v>10000</v>
      </c>
      <c r="E68">
        <v>4.0000000000000002E-4</v>
      </c>
      <c r="F68">
        <v>2.333333333333333E-4</v>
      </c>
      <c r="G68">
        <v>1.8000000000000001E-4</v>
      </c>
      <c r="H68">
        <v>2.0000000000000001E-4</v>
      </c>
      <c r="I68">
        <v>4.0000000000000002E-4</v>
      </c>
      <c r="J68">
        <v>6.9999999999999999E-4</v>
      </c>
      <c r="K68">
        <v>8.9999999999999998E-4</v>
      </c>
      <c r="L68">
        <v>2E-3</v>
      </c>
      <c r="M68">
        <v>4.0000000000000002E-4</v>
      </c>
      <c r="N68">
        <v>5.3333333333333325E-4</v>
      </c>
      <c r="O68">
        <v>5.7833333333333337E-4</v>
      </c>
      <c r="P68">
        <v>7.1242063492063491E-4</v>
      </c>
      <c r="Q68">
        <v>4.0000000000000002E-4</v>
      </c>
      <c r="R68">
        <v>5.3333333333333325E-4</v>
      </c>
      <c r="S68">
        <v>5.7833333333333337E-4</v>
      </c>
      <c r="T68">
        <v>7.1242063492063491E-4</v>
      </c>
      <c r="U68">
        <v>4.0000000000000002E-4</v>
      </c>
      <c r="V68">
        <v>5.7618595071429158E-4</v>
      </c>
      <c r="W68">
        <v>6.5793888724508497E-4</v>
      </c>
      <c r="X68">
        <v>1.0010436717861611E-3</v>
      </c>
    </row>
    <row r="69" spans="1:24" x14ac:dyDescent="0.3">
      <c r="A69" t="s">
        <v>27</v>
      </c>
      <c r="B69" t="s">
        <v>31</v>
      </c>
      <c r="C69" t="s">
        <v>32</v>
      </c>
      <c r="D69">
        <v>10000</v>
      </c>
      <c r="E69">
        <v>2.9999999999999997E-4</v>
      </c>
      <c r="F69">
        <v>4.3333333333333331E-4</v>
      </c>
      <c r="G69">
        <v>2.9999999999999997E-4</v>
      </c>
      <c r="H69">
        <v>1.7000000000000001E-4</v>
      </c>
      <c r="I69">
        <v>2.9999999999999997E-4</v>
      </c>
      <c r="J69">
        <v>1.233333333333333E-3</v>
      </c>
      <c r="K69">
        <v>1.4333333333333329E-3</v>
      </c>
      <c r="L69">
        <v>1.633333333333333E-3</v>
      </c>
      <c r="M69">
        <v>2.9999999999999997E-4</v>
      </c>
      <c r="N69">
        <v>7.4999999999999991E-4</v>
      </c>
      <c r="O69">
        <v>7.9999999999999993E-4</v>
      </c>
      <c r="P69">
        <v>8.2777777777777786E-4</v>
      </c>
      <c r="Q69">
        <v>2.9999999999999997E-4</v>
      </c>
      <c r="R69">
        <v>7.4999999999999991E-4</v>
      </c>
      <c r="S69">
        <v>7.9999999999999993E-4</v>
      </c>
      <c r="T69">
        <v>8.2777777777777786E-4</v>
      </c>
      <c r="U69">
        <v>2.9999999999999997E-4</v>
      </c>
      <c r="V69">
        <v>8.6511476380115812E-4</v>
      </c>
      <c r="W69">
        <v>9.5125007541583672E-4</v>
      </c>
      <c r="X69">
        <v>1.0169737936930371E-3</v>
      </c>
    </row>
    <row r="70" spans="1:24" x14ac:dyDescent="0.3">
      <c r="A70" t="s">
        <v>27</v>
      </c>
      <c r="B70" t="s">
        <v>31</v>
      </c>
      <c r="C70" t="s">
        <v>30</v>
      </c>
      <c r="D70">
        <v>10000</v>
      </c>
      <c r="E70">
        <v>2.9999999999999997E-4</v>
      </c>
      <c r="F70">
        <v>1.6666666666666669E-4</v>
      </c>
      <c r="G70">
        <v>2.0000000000000001E-4</v>
      </c>
      <c r="H70">
        <v>1.4999999999999999E-4</v>
      </c>
      <c r="I70">
        <v>2.9999999999999997E-4</v>
      </c>
      <c r="J70">
        <v>5.0000000000000001E-4</v>
      </c>
      <c r="K70">
        <v>9.3333333333333322E-4</v>
      </c>
      <c r="L70">
        <v>1.4333333333333329E-3</v>
      </c>
      <c r="M70">
        <v>2.9999999999999997E-4</v>
      </c>
      <c r="N70">
        <v>4.0000000000000002E-4</v>
      </c>
      <c r="O70">
        <v>5.2000000000000006E-4</v>
      </c>
      <c r="P70">
        <v>5.8873015873015867E-4</v>
      </c>
      <c r="Q70">
        <v>2.9999999999999997E-4</v>
      </c>
      <c r="R70">
        <v>4.0000000000000002E-4</v>
      </c>
      <c r="S70">
        <v>5.2000000000000006E-4</v>
      </c>
      <c r="T70">
        <v>5.8873015873015867E-4</v>
      </c>
      <c r="U70">
        <v>2.9999999999999997E-4</v>
      </c>
      <c r="V70">
        <v>4.2618595071429162E-4</v>
      </c>
      <c r="W70">
        <v>6.1428493350981837E-4</v>
      </c>
      <c r="X70">
        <v>7.77869186462943E-4</v>
      </c>
    </row>
    <row r="71" spans="1:24" x14ac:dyDescent="0.3">
      <c r="A71" t="s">
        <v>27</v>
      </c>
      <c r="B71" t="s">
        <v>31</v>
      </c>
      <c r="C71" t="s">
        <v>33</v>
      </c>
      <c r="D71">
        <v>10000</v>
      </c>
      <c r="E71">
        <v>5.9999999999999995E-4</v>
      </c>
      <c r="F71">
        <v>4.999999999999999E-4</v>
      </c>
      <c r="G71">
        <v>5.6000000000000028E-4</v>
      </c>
      <c r="H71">
        <v>4.4999999999999999E-4</v>
      </c>
      <c r="I71">
        <v>5.9999999999999995E-4</v>
      </c>
      <c r="J71">
        <v>1.4499999999999999E-3</v>
      </c>
      <c r="K71">
        <v>2.5999999999999999E-3</v>
      </c>
      <c r="L71">
        <v>4.3E-3</v>
      </c>
      <c r="M71">
        <v>5.9999999999999995E-4</v>
      </c>
      <c r="N71">
        <v>9.8333333333333324E-4</v>
      </c>
      <c r="O71">
        <v>1.2683333333333329E-3</v>
      </c>
      <c r="P71">
        <v>1.486190476190476E-3</v>
      </c>
      <c r="Q71">
        <v>5.9999999999999995E-4</v>
      </c>
      <c r="R71">
        <v>9.8333333333333324E-4</v>
      </c>
      <c r="S71">
        <v>1.2683333333333329E-3</v>
      </c>
      <c r="T71">
        <v>1.486190476190476E-3</v>
      </c>
      <c r="U71">
        <v>5.9999999999999995E-4</v>
      </c>
      <c r="V71">
        <v>1.0961222364240021E-3</v>
      </c>
      <c r="W71">
        <v>1.572655564701647E-3</v>
      </c>
      <c r="X71">
        <v>2.1130728267601401E-3</v>
      </c>
    </row>
    <row r="72" spans="1:24" x14ac:dyDescent="0.3">
      <c r="A72" t="s">
        <v>27</v>
      </c>
      <c r="B72" t="s">
        <v>31</v>
      </c>
      <c r="C72" t="s">
        <v>34</v>
      </c>
      <c r="D72">
        <v>10000</v>
      </c>
      <c r="E72">
        <v>5.9999999999999995E-4</v>
      </c>
      <c r="F72">
        <v>6.3333333333333308E-4</v>
      </c>
      <c r="G72">
        <v>5.8000000000000022E-4</v>
      </c>
      <c r="H72">
        <v>4.1000000000000021E-4</v>
      </c>
      <c r="I72">
        <v>5.9999999999999995E-4</v>
      </c>
      <c r="J72">
        <v>1.8E-3</v>
      </c>
      <c r="K72">
        <v>2.6833333333333331E-3</v>
      </c>
      <c r="L72">
        <v>3.8833333333333341E-3</v>
      </c>
      <c r="M72">
        <v>5.9999999999999995E-4</v>
      </c>
      <c r="N72">
        <v>1.15E-3</v>
      </c>
      <c r="O72">
        <v>1.3749999999999999E-3</v>
      </c>
      <c r="P72">
        <v>1.5340873015873011E-3</v>
      </c>
      <c r="Q72">
        <v>5.9999999999999995E-4</v>
      </c>
      <c r="R72">
        <v>1.15E-3</v>
      </c>
      <c r="S72">
        <v>1.3749999999999999E-3</v>
      </c>
      <c r="T72">
        <v>1.5340873015873011E-3</v>
      </c>
      <c r="U72">
        <v>5.9999999999999995E-4</v>
      </c>
      <c r="V72">
        <v>1.302965546776566E-3</v>
      </c>
      <c r="W72">
        <v>1.6739077988267249E-3</v>
      </c>
      <c r="X72">
        <v>2.0610379974473569E-3</v>
      </c>
    </row>
    <row r="73" spans="1:24" x14ac:dyDescent="0.3">
      <c r="A73" t="s">
        <v>27</v>
      </c>
      <c r="B73" t="s">
        <v>31</v>
      </c>
      <c r="C73" t="s">
        <v>31</v>
      </c>
      <c r="D73">
        <v>10000</v>
      </c>
      <c r="E73">
        <v>8.9999999999999998E-4</v>
      </c>
      <c r="F73">
        <v>8.9999999999999987E-4</v>
      </c>
      <c r="G73">
        <v>6.2000000000000033E-4</v>
      </c>
      <c r="H73">
        <v>5.6999999999999954E-4</v>
      </c>
      <c r="I73">
        <v>8.9999999999999998E-4</v>
      </c>
      <c r="J73">
        <v>2.5500000000000002E-3</v>
      </c>
      <c r="K73">
        <v>2.9499999999999999E-3</v>
      </c>
      <c r="L73">
        <v>5.4999999999999997E-3</v>
      </c>
      <c r="M73">
        <v>8.9999999999999998E-4</v>
      </c>
      <c r="N73">
        <v>1.633333333333333E-3</v>
      </c>
      <c r="O73">
        <v>1.723333333333333E-3</v>
      </c>
      <c r="P73">
        <v>2.0660317460317458E-3</v>
      </c>
      <c r="Q73">
        <v>8.9999999999999998E-4</v>
      </c>
      <c r="R73">
        <v>1.633333333333333E-3</v>
      </c>
      <c r="S73">
        <v>1.723333333333333E-3</v>
      </c>
      <c r="T73">
        <v>2.0660317460317458E-3</v>
      </c>
      <c r="U73">
        <v>8.9999999999999998E-4</v>
      </c>
      <c r="V73">
        <v>1.8467158817719849E-3</v>
      </c>
      <c r="W73">
        <v>2.0102217548335719E-3</v>
      </c>
      <c r="X73">
        <v>2.8349840843949229E-3</v>
      </c>
    </row>
    <row r="74" spans="1:24" x14ac:dyDescent="0.3">
      <c r="A74" t="s">
        <v>28</v>
      </c>
      <c r="B74" t="s">
        <v>29</v>
      </c>
      <c r="C74" t="s">
        <v>29</v>
      </c>
      <c r="D74">
        <v>10000</v>
      </c>
      <c r="E74">
        <v>1.8E-3</v>
      </c>
      <c r="F74">
        <v>1E-3</v>
      </c>
      <c r="G74">
        <v>6.2000000000000033E-4</v>
      </c>
      <c r="H74">
        <v>3.8000000000000018E-4</v>
      </c>
      <c r="I74">
        <v>1.75E-3</v>
      </c>
      <c r="J74">
        <v>2.875E-3</v>
      </c>
      <c r="K74">
        <v>2.9750000000000002E-3</v>
      </c>
      <c r="L74">
        <v>3.6749999999999999E-3</v>
      </c>
      <c r="M74">
        <v>1.8E-3</v>
      </c>
      <c r="N74">
        <v>2.3666666666666671E-3</v>
      </c>
      <c r="O74">
        <v>2.3866666666666671E-3</v>
      </c>
      <c r="P74">
        <v>2.487142857142857E-3</v>
      </c>
      <c r="Q74">
        <v>1.8E-3</v>
      </c>
      <c r="R74">
        <v>2.3666666666666671E-3</v>
      </c>
      <c r="S74">
        <v>2.3866666666666671E-3</v>
      </c>
      <c r="T74">
        <v>2.487142857142857E-3</v>
      </c>
      <c r="U74">
        <v>1.8E-3</v>
      </c>
      <c r="V74">
        <v>2.4657084091491408E-3</v>
      </c>
      <c r="W74">
        <v>2.5004487560710631E-3</v>
      </c>
      <c r="X74">
        <v>2.733930009457789E-3</v>
      </c>
    </row>
    <row r="75" spans="1:24" x14ac:dyDescent="0.3">
      <c r="A75" t="s">
        <v>28</v>
      </c>
      <c r="B75" t="s">
        <v>29</v>
      </c>
      <c r="C75" t="s">
        <v>32</v>
      </c>
      <c r="D75">
        <v>10000</v>
      </c>
      <c r="E75">
        <v>0</v>
      </c>
      <c r="F75">
        <v>3.3333333333333328E-5</v>
      </c>
      <c r="G75">
        <v>8.0000000000000007E-5</v>
      </c>
      <c r="H75">
        <v>1.1E-4</v>
      </c>
      <c r="I75">
        <v>0</v>
      </c>
      <c r="J75">
        <v>1E-4</v>
      </c>
      <c r="K75">
        <v>4.0000000000000002E-4</v>
      </c>
      <c r="L75">
        <v>1.1000000000000001E-3</v>
      </c>
      <c r="M75">
        <v>0</v>
      </c>
      <c r="N75">
        <v>5.0000000000000002E-5</v>
      </c>
      <c r="O75">
        <v>1.25E-4</v>
      </c>
      <c r="P75">
        <v>2.1444444444444451E-4</v>
      </c>
      <c r="Q75">
        <v>0</v>
      </c>
      <c r="R75">
        <v>5.0000000000000002E-5</v>
      </c>
      <c r="S75">
        <v>1.25E-4</v>
      </c>
      <c r="T75">
        <v>2.1444444444444451E-4</v>
      </c>
      <c r="U75">
        <v>0</v>
      </c>
      <c r="V75">
        <v>6.3092975357145756E-5</v>
      </c>
      <c r="W75">
        <v>1.922959427791637E-4</v>
      </c>
      <c r="X75">
        <v>4.1454632038788962E-4</v>
      </c>
    </row>
    <row r="76" spans="1:24" x14ac:dyDescent="0.3">
      <c r="A76" t="s">
        <v>28</v>
      </c>
      <c r="B76" t="s">
        <v>29</v>
      </c>
      <c r="C76" t="s">
        <v>30</v>
      </c>
      <c r="D76">
        <v>10000</v>
      </c>
      <c r="E76">
        <v>2.0000000000000001E-4</v>
      </c>
      <c r="F76">
        <v>1E-4</v>
      </c>
      <c r="G76">
        <v>8.0000000000000007E-5</v>
      </c>
      <c r="H76">
        <v>5.9999999999999988E-5</v>
      </c>
      <c r="I76">
        <v>2.0000000000000001E-4</v>
      </c>
      <c r="J76">
        <v>2.9999999999999997E-4</v>
      </c>
      <c r="K76">
        <v>4.0000000000000002E-4</v>
      </c>
      <c r="L76">
        <v>5.9999999999999995E-4</v>
      </c>
      <c r="M76">
        <v>2.0000000000000001E-4</v>
      </c>
      <c r="N76">
        <v>2.333333333333333E-4</v>
      </c>
      <c r="O76">
        <v>2.5833333333333329E-4</v>
      </c>
      <c r="P76">
        <v>2.8194444444444447E-4</v>
      </c>
      <c r="Q76">
        <v>2.0000000000000001E-4</v>
      </c>
      <c r="R76">
        <v>2.333333333333333E-4</v>
      </c>
      <c r="S76">
        <v>2.5833333333333329E-4</v>
      </c>
      <c r="T76">
        <v>2.8194444444444447E-4</v>
      </c>
      <c r="U76">
        <v>2.0000000000000001E-4</v>
      </c>
      <c r="V76">
        <v>2.5000000000000001E-4</v>
      </c>
      <c r="W76">
        <v>2.9306765580733931E-4</v>
      </c>
      <c r="X76">
        <v>3.5471714305231028E-4</v>
      </c>
    </row>
    <row r="77" spans="1:24" x14ac:dyDescent="0.3">
      <c r="A77" t="s">
        <v>28</v>
      </c>
      <c r="B77" t="s">
        <v>29</v>
      </c>
      <c r="C77" t="s">
        <v>33</v>
      </c>
      <c r="D77">
        <v>10000</v>
      </c>
      <c r="E77">
        <v>2.0000000000000001E-4</v>
      </c>
      <c r="F77">
        <v>1.6666666666666669E-4</v>
      </c>
      <c r="G77">
        <v>1.2E-4</v>
      </c>
      <c r="H77">
        <v>9.9999999999999991E-5</v>
      </c>
      <c r="I77">
        <v>2.0000000000000001E-4</v>
      </c>
      <c r="J77">
        <v>5.0000000000000001E-4</v>
      </c>
      <c r="K77">
        <v>5.9999999999999995E-4</v>
      </c>
      <c r="L77">
        <v>1E-3</v>
      </c>
      <c r="M77">
        <v>2.0000000000000001E-4</v>
      </c>
      <c r="N77">
        <v>3.1666666666666659E-4</v>
      </c>
      <c r="O77">
        <v>3.4166666666666671E-4</v>
      </c>
      <c r="P77">
        <v>3.8956349206349211E-4</v>
      </c>
      <c r="Q77">
        <v>2.0000000000000001E-4</v>
      </c>
      <c r="R77">
        <v>3.1666666666666659E-4</v>
      </c>
      <c r="S77">
        <v>3.4166666666666671E-4</v>
      </c>
      <c r="T77">
        <v>3.8956349206349211E-4</v>
      </c>
      <c r="U77">
        <v>2.0000000000000001E-4</v>
      </c>
      <c r="V77">
        <v>3.6309297535714582E-4</v>
      </c>
      <c r="W77">
        <v>4.0616063116448513E-4</v>
      </c>
      <c r="X77">
        <v>5.3004993437457814E-4</v>
      </c>
    </row>
    <row r="78" spans="1:24" x14ac:dyDescent="0.3">
      <c r="A78" t="s">
        <v>28</v>
      </c>
      <c r="B78" t="s">
        <v>29</v>
      </c>
      <c r="C78" t="s">
        <v>34</v>
      </c>
      <c r="D78">
        <v>10000</v>
      </c>
      <c r="E78">
        <v>1E-4</v>
      </c>
      <c r="F78">
        <v>1.3333333333333331E-4</v>
      </c>
      <c r="G78">
        <v>1.6000000000000001E-4</v>
      </c>
      <c r="H78">
        <v>1.6000000000000001E-4</v>
      </c>
      <c r="I78">
        <v>1E-4</v>
      </c>
      <c r="J78">
        <v>4.0000000000000002E-4</v>
      </c>
      <c r="K78">
        <v>8.0000000000000004E-4</v>
      </c>
      <c r="L78">
        <v>1.6000000000000001E-3</v>
      </c>
      <c r="M78">
        <v>1E-4</v>
      </c>
      <c r="N78">
        <v>2.1666666666666671E-4</v>
      </c>
      <c r="O78">
        <v>3.1166666666666669E-4</v>
      </c>
      <c r="P78">
        <v>4.0952380952380949E-4</v>
      </c>
      <c r="Q78">
        <v>1E-4</v>
      </c>
      <c r="R78">
        <v>2.1666666666666671E-4</v>
      </c>
      <c r="S78">
        <v>3.1166666666666669E-4</v>
      </c>
      <c r="T78">
        <v>4.0952380952380949E-4</v>
      </c>
      <c r="U78">
        <v>1E-4</v>
      </c>
      <c r="V78">
        <v>2.6309297535714578E-4</v>
      </c>
      <c r="W78">
        <v>4.3098122350261782E-4</v>
      </c>
      <c r="X78">
        <v>6.8079364675512977E-4</v>
      </c>
    </row>
    <row r="79" spans="1:24" x14ac:dyDescent="0.3">
      <c r="A79" t="s">
        <v>28</v>
      </c>
      <c r="B79" t="s">
        <v>29</v>
      </c>
      <c r="C79" t="s">
        <v>31</v>
      </c>
      <c r="D79">
        <v>10000</v>
      </c>
      <c r="E79">
        <v>2.0000000000000001E-4</v>
      </c>
      <c r="F79">
        <v>1E-4</v>
      </c>
      <c r="G79">
        <v>1E-4</v>
      </c>
      <c r="H79">
        <v>8.9999999999999992E-5</v>
      </c>
      <c r="I79">
        <v>2.0000000000000001E-4</v>
      </c>
      <c r="J79">
        <v>2.9999999999999997E-4</v>
      </c>
      <c r="K79">
        <v>5.0000000000000001E-4</v>
      </c>
      <c r="L79">
        <v>8.9999999999999998E-4</v>
      </c>
      <c r="M79">
        <v>2.0000000000000001E-4</v>
      </c>
      <c r="N79">
        <v>2.333333333333333E-4</v>
      </c>
      <c r="O79">
        <v>2.833333333333333E-4</v>
      </c>
      <c r="P79">
        <v>3.3428571428571432E-4</v>
      </c>
      <c r="Q79">
        <v>2.0000000000000001E-4</v>
      </c>
      <c r="R79">
        <v>2.333333333333333E-4</v>
      </c>
      <c r="S79">
        <v>2.833333333333333E-4</v>
      </c>
      <c r="T79">
        <v>3.3428571428571432E-4</v>
      </c>
      <c r="U79">
        <v>2.0000000000000001E-4</v>
      </c>
      <c r="V79">
        <v>2.5000000000000001E-4</v>
      </c>
      <c r="W79">
        <v>3.3613531161467861E-4</v>
      </c>
      <c r="X79">
        <v>4.6290232892239172E-4</v>
      </c>
    </row>
    <row r="80" spans="1:24" x14ac:dyDescent="0.3">
      <c r="A80" t="s">
        <v>28</v>
      </c>
      <c r="B80" t="s">
        <v>30</v>
      </c>
      <c r="C80" t="s">
        <v>29</v>
      </c>
      <c r="D80">
        <v>10000</v>
      </c>
      <c r="E80">
        <v>5.9999999999999995E-4</v>
      </c>
      <c r="F80">
        <v>2.333333333333333E-4</v>
      </c>
      <c r="G80">
        <v>1.8000000000000001E-4</v>
      </c>
      <c r="H80">
        <v>1.3999999999999999E-4</v>
      </c>
      <c r="I80">
        <v>5.9999999999999995E-4</v>
      </c>
      <c r="J80">
        <v>6.9999999999999999E-4</v>
      </c>
      <c r="K80">
        <v>8.9999999999999998E-4</v>
      </c>
      <c r="L80">
        <v>1.4E-3</v>
      </c>
      <c r="M80">
        <v>5.9999999999999995E-4</v>
      </c>
      <c r="N80">
        <v>6.4999999999999997E-4</v>
      </c>
      <c r="O80">
        <v>6.9499999999999998E-4</v>
      </c>
      <c r="P80">
        <v>7.5718253968253978E-4</v>
      </c>
      <c r="Q80">
        <v>5.9999999999999995E-4</v>
      </c>
      <c r="R80">
        <v>6.4999999999999997E-4</v>
      </c>
      <c r="S80">
        <v>6.9499999999999998E-4</v>
      </c>
      <c r="T80">
        <v>7.5718253968253978E-4</v>
      </c>
      <c r="U80">
        <v>5.9999999999999995E-4</v>
      </c>
      <c r="V80">
        <v>6.6309297535714574E-4</v>
      </c>
      <c r="W80">
        <v>7.4484591188793924E-4</v>
      </c>
      <c r="X80">
        <v>9.0206854843136565E-4</v>
      </c>
    </row>
    <row r="81" spans="1:24" x14ac:dyDescent="0.3">
      <c r="A81" t="s">
        <v>28</v>
      </c>
      <c r="B81" t="s">
        <v>30</v>
      </c>
      <c r="C81" t="s">
        <v>32</v>
      </c>
      <c r="D81">
        <v>10000</v>
      </c>
      <c r="E81">
        <v>6.9999999999999999E-4</v>
      </c>
      <c r="F81">
        <v>3.3333333333333332E-4</v>
      </c>
      <c r="G81">
        <v>2.4000000000000001E-4</v>
      </c>
      <c r="H81">
        <v>1.6000000000000001E-4</v>
      </c>
      <c r="I81">
        <v>6.9999999999999999E-4</v>
      </c>
      <c r="J81">
        <v>1E-3</v>
      </c>
      <c r="K81">
        <v>1.1999999999999999E-3</v>
      </c>
      <c r="L81">
        <v>1.516666666666667E-3</v>
      </c>
      <c r="M81">
        <v>6.9999999999999999E-4</v>
      </c>
      <c r="N81">
        <v>8.4999999999999995E-4</v>
      </c>
      <c r="O81">
        <v>8.9999999999999998E-4</v>
      </c>
      <c r="P81">
        <v>9.490079365079366E-4</v>
      </c>
      <c r="Q81">
        <v>6.9999999999999999E-4</v>
      </c>
      <c r="R81">
        <v>8.4999999999999995E-4</v>
      </c>
      <c r="S81">
        <v>8.9999999999999998E-4</v>
      </c>
      <c r="T81">
        <v>9.490079365079366E-4</v>
      </c>
      <c r="U81">
        <v>6.9999999999999999E-4</v>
      </c>
      <c r="V81">
        <v>8.8927892607143727E-4</v>
      </c>
      <c r="W81">
        <v>9.7541423768611587E-4</v>
      </c>
      <c r="X81">
        <v>1.0772534716141119E-3</v>
      </c>
    </row>
    <row r="82" spans="1:24" x14ac:dyDescent="0.3">
      <c r="A82" t="s">
        <v>28</v>
      </c>
      <c r="B82" t="s">
        <v>30</v>
      </c>
      <c r="C82" t="s">
        <v>30</v>
      </c>
      <c r="D82">
        <v>10000</v>
      </c>
      <c r="E82">
        <v>2.0000000000000001E-4</v>
      </c>
      <c r="F82">
        <v>1E-4</v>
      </c>
      <c r="G82">
        <v>1E-4</v>
      </c>
      <c r="H82">
        <v>9.9999999999999991E-5</v>
      </c>
      <c r="I82">
        <v>2.0000000000000001E-4</v>
      </c>
      <c r="J82">
        <v>2.9999999999999997E-4</v>
      </c>
      <c r="K82">
        <v>5.0000000000000001E-4</v>
      </c>
      <c r="L82">
        <v>9.1666666666666676E-4</v>
      </c>
      <c r="M82">
        <v>2.0000000000000001E-4</v>
      </c>
      <c r="N82">
        <v>2.5000000000000001E-4</v>
      </c>
      <c r="O82">
        <v>2.9500000000000001E-4</v>
      </c>
      <c r="P82">
        <v>3.6206349206349209E-4</v>
      </c>
      <c r="Q82">
        <v>2.0000000000000001E-4</v>
      </c>
      <c r="R82">
        <v>2.5000000000000001E-4</v>
      </c>
      <c r="S82">
        <v>2.9500000000000001E-4</v>
      </c>
      <c r="T82">
        <v>3.6206349206349209E-4</v>
      </c>
      <c r="U82">
        <v>2.0000000000000001E-4</v>
      </c>
      <c r="V82">
        <v>2.6309297535714578E-4</v>
      </c>
      <c r="W82">
        <v>3.4484591188793922E-4</v>
      </c>
      <c r="X82">
        <v>4.8499549448599252E-4</v>
      </c>
    </row>
    <row r="83" spans="1:24" x14ac:dyDescent="0.3">
      <c r="A83" t="s">
        <v>28</v>
      </c>
      <c r="B83" t="s">
        <v>30</v>
      </c>
      <c r="C83" t="s">
        <v>33</v>
      </c>
      <c r="D83">
        <v>10000</v>
      </c>
      <c r="E83">
        <v>1E-4</v>
      </c>
      <c r="F83">
        <v>3.3333333333333328E-5</v>
      </c>
      <c r="G83">
        <v>6.0000000000000008E-5</v>
      </c>
      <c r="H83">
        <v>8.9999999999999992E-5</v>
      </c>
      <c r="I83">
        <v>1E-4</v>
      </c>
      <c r="J83">
        <v>1E-4</v>
      </c>
      <c r="K83">
        <v>2.9999999999999997E-4</v>
      </c>
      <c r="L83">
        <v>8.9999999999999998E-4</v>
      </c>
      <c r="M83">
        <v>1E-4</v>
      </c>
      <c r="N83">
        <v>1E-4</v>
      </c>
      <c r="O83">
        <v>1.4999999999999999E-4</v>
      </c>
      <c r="P83">
        <v>2.35515873015873E-4</v>
      </c>
      <c r="Q83">
        <v>1E-4</v>
      </c>
      <c r="R83">
        <v>1E-4</v>
      </c>
      <c r="S83">
        <v>1.4999999999999999E-4</v>
      </c>
      <c r="T83">
        <v>2.35515873015873E-4</v>
      </c>
      <c r="U83">
        <v>1E-4</v>
      </c>
      <c r="V83">
        <v>1E-4</v>
      </c>
      <c r="W83">
        <v>1.8613531161467859E-4</v>
      </c>
      <c r="X83">
        <v>3.8569290294792068E-4</v>
      </c>
    </row>
    <row r="84" spans="1:24" x14ac:dyDescent="0.3">
      <c r="A84" t="s">
        <v>28</v>
      </c>
      <c r="B84" t="s">
        <v>30</v>
      </c>
      <c r="C84" t="s">
        <v>34</v>
      </c>
      <c r="D84">
        <v>10000</v>
      </c>
      <c r="E84">
        <v>2.0000000000000001E-4</v>
      </c>
      <c r="F84">
        <v>1E-4</v>
      </c>
      <c r="G84">
        <v>8.0000000000000007E-5</v>
      </c>
      <c r="H84">
        <v>6.9999999999999994E-5</v>
      </c>
      <c r="I84">
        <v>2.0000000000000001E-4</v>
      </c>
      <c r="J84">
        <v>2.9999999999999997E-4</v>
      </c>
      <c r="K84">
        <v>4.0000000000000002E-4</v>
      </c>
      <c r="L84">
        <v>6.9999999999999999E-4</v>
      </c>
      <c r="M84">
        <v>2.0000000000000001E-4</v>
      </c>
      <c r="N84">
        <v>2.5000000000000001E-4</v>
      </c>
      <c r="O84">
        <v>2.7500000000000002E-4</v>
      </c>
      <c r="P84">
        <v>3.1607142857142858E-4</v>
      </c>
      <c r="Q84">
        <v>2.0000000000000001E-4</v>
      </c>
      <c r="R84">
        <v>2.5000000000000001E-4</v>
      </c>
      <c r="S84">
        <v>2.7500000000000002E-4</v>
      </c>
      <c r="T84">
        <v>3.1607142857142858E-4</v>
      </c>
      <c r="U84">
        <v>2.0000000000000001E-4</v>
      </c>
      <c r="V84">
        <v>2.6309297535714578E-4</v>
      </c>
      <c r="W84">
        <v>3.0616063116448508E-4</v>
      </c>
      <c r="X84">
        <v>4.0437378550972462E-4</v>
      </c>
    </row>
    <row r="85" spans="1:24" x14ac:dyDescent="0.3">
      <c r="A85" t="s">
        <v>28</v>
      </c>
      <c r="B85" t="s">
        <v>30</v>
      </c>
      <c r="C85" t="s">
        <v>31</v>
      </c>
      <c r="D85">
        <v>10000</v>
      </c>
      <c r="E85">
        <v>0</v>
      </c>
      <c r="F85">
        <v>1E-4</v>
      </c>
      <c r="G85">
        <v>1E-4</v>
      </c>
      <c r="H85">
        <v>1.1E-4</v>
      </c>
      <c r="I85">
        <v>0</v>
      </c>
      <c r="J85">
        <v>2.9999999999999997E-4</v>
      </c>
      <c r="K85">
        <v>5.0000000000000001E-4</v>
      </c>
      <c r="L85">
        <v>1.1000000000000001E-3</v>
      </c>
      <c r="M85">
        <v>0</v>
      </c>
      <c r="N85">
        <v>1.1666666666666671E-4</v>
      </c>
      <c r="O85">
        <v>1.6166666666666659E-4</v>
      </c>
      <c r="P85">
        <v>2.38015873015873E-4</v>
      </c>
      <c r="Q85">
        <v>0</v>
      </c>
      <c r="R85">
        <v>1.1666666666666671E-4</v>
      </c>
      <c r="S85">
        <v>1.6166666666666659E-4</v>
      </c>
      <c r="T85">
        <v>2.38015873015873E-4</v>
      </c>
      <c r="U85">
        <v>0</v>
      </c>
      <c r="V85">
        <v>1.6309297535714579E-4</v>
      </c>
      <c r="W85">
        <v>2.4484591188793917E-4</v>
      </c>
      <c r="X85">
        <v>4.3504926209538382E-4</v>
      </c>
    </row>
    <row r="86" spans="1:24" x14ac:dyDescent="0.3">
      <c r="A86" t="s">
        <v>28</v>
      </c>
      <c r="B86" t="s">
        <v>31</v>
      </c>
      <c r="C86" t="s">
        <v>29</v>
      </c>
      <c r="D86">
        <v>10000</v>
      </c>
      <c r="E86">
        <v>5.0000000000000001E-4</v>
      </c>
      <c r="F86">
        <v>1.6666666666666669E-4</v>
      </c>
      <c r="G86">
        <v>1.3999999999999999E-4</v>
      </c>
      <c r="H86">
        <v>8.9999999999999992E-5</v>
      </c>
      <c r="I86">
        <v>5.0000000000000001E-4</v>
      </c>
      <c r="J86">
        <v>5.0000000000000001E-4</v>
      </c>
      <c r="K86">
        <v>6.9999999999999999E-4</v>
      </c>
      <c r="L86">
        <v>8.9999999999999998E-4</v>
      </c>
      <c r="M86">
        <v>5.0000000000000001E-4</v>
      </c>
      <c r="N86">
        <v>5.0000000000000001E-4</v>
      </c>
      <c r="O86">
        <v>5.5000000000000003E-4</v>
      </c>
      <c r="P86">
        <v>5.7428571428571424E-4</v>
      </c>
      <c r="Q86">
        <v>5.0000000000000001E-4</v>
      </c>
      <c r="R86">
        <v>5.0000000000000001E-4</v>
      </c>
      <c r="S86">
        <v>5.5000000000000003E-4</v>
      </c>
      <c r="T86">
        <v>5.7428571428571424E-4</v>
      </c>
      <c r="U86">
        <v>5.0000000000000001E-4</v>
      </c>
      <c r="V86">
        <v>5.0000000000000001E-4</v>
      </c>
      <c r="W86">
        <v>5.8613531161467861E-4</v>
      </c>
      <c r="X86">
        <v>6.4837512757980064E-4</v>
      </c>
    </row>
    <row r="87" spans="1:24" x14ac:dyDescent="0.3">
      <c r="A87" t="s">
        <v>28</v>
      </c>
      <c r="B87" t="s">
        <v>31</v>
      </c>
      <c r="C87" t="s">
        <v>32</v>
      </c>
      <c r="D87">
        <v>10000</v>
      </c>
      <c r="E87">
        <v>2.9999999999999997E-4</v>
      </c>
      <c r="F87">
        <v>1.6666666666666669E-4</v>
      </c>
      <c r="G87">
        <v>1.6000000000000001E-4</v>
      </c>
      <c r="H87">
        <v>1.2999999999999999E-4</v>
      </c>
      <c r="I87">
        <v>2.9999999999999997E-4</v>
      </c>
      <c r="J87">
        <v>5.0000000000000001E-4</v>
      </c>
      <c r="K87">
        <v>8.0000000000000004E-4</v>
      </c>
      <c r="L87">
        <v>1.2999999999999999E-3</v>
      </c>
      <c r="M87">
        <v>2.9999999999999997E-4</v>
      </c>
      <c r="N87">
        <v>3.8333333333333329E-4</v>
      </c>
      <c r="O87">
        <v>4.4833333333333341E-4</v>
      </c>
      <c r="P87">
        <v>5.0912698412698405E-4</v>
      </c>
      <c r="Q87">
        <v>2.9999999999999997E-4</v>
      </c>
      <c r="R87">
        <v>3.8333333333333329E-4</v>
      </c>
      <c r="S87">
        <v>4.4833333333333341E-4</v>
      </c>
      <c r="T87">
        <v>5.0912698412698405E-4</v>
      </c>
      <c r="U87">
        <v>2.9999999999999997E-4</v>
      </c>
      <c r="V87">
        <v>4.1309297535714579E-4</v>
      </c>
      <c r="W87">
        <v>5.3353119261139337E-4</v>
      </c>
      <c r="X87">
        <v>6.8931034104264502E-4</v>
      </c>
    </row>
    <row r="88" spans="1:24" x14ac:dyDescent="0.3">
      <c r="A88" t="s">
        <v>28</v>
      </c>
      <c r="B88" t="s">
        <v>31</v>
      </c>
      <c r="C88" t="s">
        <v>30</v>
      </c>
      <c r="D88">
        <v>10000</v>
      </c>
      <c r="E88">
        <v>2.0000000000000001E-4</v>
      </c>
      <c r="F88">
        <v>1E-4</v>
      </c>
      <c r="G88">
        <v>1.3999999999999999E-4</v>
      </c>
      <c r="H88">
        <v>9.9999999999999991E-5</v>
      </c>
      <c r="I88">
        <v>2.0000000000000001E-4</v>
      </c>
      <c r="J88">
        <v>2.9999999999999997E-4</v>
      </c>
      <c r="K88">
        <v>6.4999999999999997E-4</v>
      </c>
      <c r="L88">
        <v>9.5E-4</v>
      </c>
      <c r="M88">
        <v>2.0000000000000001E-4</v>
      </c>
      <c r="N88">
        <v>2.5000000000000001E-4</v>
      </c>
      <c r="O88">
        <v>3.3500000000000001E-4</v>
      </c>
      <c r="P88">
        <v>3.6999999999999999E-4</v>
      </c>
      <c r="Q88">
        <v>2.0000000000000001E-4</v>
      </c>
      <c r="R88">
        <v>2.5000000000000001E-4</v>
      </c>
      <c r="S88">
        <v>3.3500000000000001E-4</v>
      </c>
      <c r="T88">
        <v>3.6999999999999999E-4</v>
      </c>
      <c r="U88">
        <v>2.0000000000000001E-4</v>
      </c>
      <c r="V88">
        <v>2.6309297535714578E-4</v>
      </c>
      <c r="W88">
        <v>4.0555562978476729E-4</v>
      </c>
      <c r="X88">
        <v>4.9755508777370194E-4</v>
      </c>
    </row>
    <row r="89" spans="1:24" x14ac:dyDescent="0.3">
      <c r="A89" t="s">
        <v>28</v>
      </c>
      <c r="B89" t="s">
        <v>31</v>
      </c>
      <c r="C89" t="s">
        <v>33</v>
      </c>
      <c r="D89">
        <v>10000</v>
      </c>
      <c r="E89">
        <v>4.0000000000000002E-4</v>
      </c>
      <c r="F89">
        <v>1.3333333333333331E-4</v>
      </c>
      <c r="G89">
        <v>1.2E-4</v>
      </c>
      <c r="H89">
        <v>1.3999999999999999E-4</v>
      </c>
      <c r="I89">
        <v>3.5E-4</v>
      </c>
      <c r="J89">
        <v>3.5E-4</v>
      </c>
      <c r="K89">
        <v>5.5000000000000003E-4</v>
      </c>
      <c r="L89">
        <v>1.2999999999999999E-3</v>
      </c>
      <c r="M89">
        <v>4.0000000000000002E-4</v>
      </c>
      <c r="N89">
        <v>4.0000000000000002E-4</v>
      </c>
      <c r="O89">
        <v>4.4999999999999999E-4</v>
      </c>
      <c r="P89">
        <v>5.4440476190476201E-4</v>
      </c>
      <c r="Q89">
        <v>4.0000000000000002E-4</v>
      </c>
      <c r="R89">
        <v>4.0000000000000002E-4</v>
      </c>
      <c r="S89">
        <v>4.4999999999999999E-4</v>
      </c>
      <c r="T89">
        <v>5.4440476190476201E-4</v>
      </c>
      <c r="U89">
        <v>4.0000000000000002E-4</v>
      </c>
      <c r="V89">
        <v>3.6131471927654583E-4</v>
      </c>
      <c r="W89">
        <v>4.4745003089122443E-4</v>
      </c>
      <c r="X89">
        <v>6.8089005562475119E-4</v>
      </c>
    </row>
    <row r="90" spans="1:24" x14ac:dyDescent="0.3">
      <c r="A90" t="s">
        <v>28</v>
      </c>
      <c r="B90" t="s">
        <v>31</v>
      </c>
      <c r="C90" t="s">
        <v>34</v>
      </c>
      <c r="D90">
        <v>10000</v>
      </c>
      <c r="E90">
        <v>5.9999999999999995E-4</v>
      </c>
      <c r="F90">
        <v>2.0000000000000001E-4</v>
      </c>
      <c r="G90">
        <v>1.3999999999999999E-4</v>
      </c>
      <c r="H90">
        <v>1.2E-4</v>
      </c>
      <c r="I90">
        <v>5.9999999999999995E-4</v>
      </c>
      <c r="J90">
        <v>5.9999999999999995E-4</v>
      </c>
      <c r="K90">
        <v>6.9999999999999999E-4</v>
      </c>
      <c r="L90">
        <v>1.15E-3</v>
      </c>
      <c r="M90">
        <v>5.9999999999999995E-4</v>
      </c>
      <c r="N90">
        <v>5.9999999999999995E-4</v>
      </c>
      <c r="O90">
        <v>6.2E-4</v>
      </c>
      <c r="P90">
        <v>6.906349206349207E-4</v>
      </c>
      <c r="Q90">
        <v>5.9999999999999995E-4</v>
      </c>
      <c r="R90">
        <v>5.9999999999999995E-4</v>
      </c>
      <c r="S90">
        <v>6.2E-4</v>
      </c>
      <c r="T90">
        <v>6.906349206349207E-4</v>
      </c>
      <c r="U90">
        <v>5.9999999999999995E-4</v>
      </c>
      <c r="V90">
        <v>5.9999999999999995E-4</v>
      </c>
      <c r="W90">
        <v>6.386852807234542E-4</v>
      </c>
      <c r="X90">
        <v>7.9276356911221312E-4</v>
      </c>
    </row>
    <row r="91" spans="1:24" x14ac:dyDescent="0.3">
      <c r="A91" t="s">
        <v>28</v>
      </c>
      <c r="B91" t="s">
        <v>31</v>
      </c>
      <c r="C91" t="s">
        <v>31</v>
      </c>
      <c r="D91">
        <v>10000</v>
      </c>
      <c r="E91">
        <v>5.0000000000000001E-4</v>
      </c>
      <c r="F91">
        <v>2.333333333333333E-4</v>
      </c>
      <c r="G91">
        <v>2.0000000000000001E-4</v>
      </c>
      <c r="H91">
        <v>1.7000000000000001E-4</v>
      </c>
      <c r="I91">
        <v>4.4999999999999999E-4</v>
      </c>
      <c r="J91">
        <v>6.4999999999999997E-4</v>
      </c>
      <c r="K91">
        <v>9.5E-4</v>
      </c>
      <c r="L91">
        <v>1.65E-3</v>
      </c>
      <c r="M91">
        <v>5.0000000000000001E-4</v>
      </c>
      <c r="N91">
        <v>5.6666666666666671E-4</v>
      </c>
      <c r="O91">
        <v>6.3166666666666677E-4</v>
      </c>
      <c r="P91">
        <v>7.3273809523809533E-4</v>
      </c>
      <c r="Q91">
        <v>5.0000000000000001E-4</v>
      </c>
      <c r="R91">
        <v>5.6666666666666671E-4</v>
      </c>
      <c r="S91">
        <v>6.3166666666666677E-4</v>
      </c>
      <c r="T91">
        <v>7.3273809523809533E-4</v>
      </c>
      <c r="U91">
        <v>5.0000000000000001E-4</v>
      </c>
      <c r="V91">
        <v>5.6131471927654581E-4</v>
      </c>
      <c r="W91">
        <v>6.8175293653079344E-4</v>
      </c>
      <c r="X91">
        <v>9.1573472964022852E-4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"/>
  <sheetViews>
    <sheetView workbookViewId="0"/>
  </sheetViews>
  <sheetFormatPr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28</v>
      </c>
      <c r="B2" t="s">
        <v>29</v>
      </c>
      <c r="C2" t="s">
        <v>29</v>
      </c>
      <c r="D2">
        <v>10000</v>
      </c>
      <c r="E2">
        <v>1.8E-3</v>
      </c>
      <c r="F2">
        <v>1E-3</v>
      </c>
      <c r="G2">
        <v>6.2000000000000033E-4</v>
      </c>
      <c r="H2">
        <v>3.8000000000000018E-4</v>
      </c>
      <c r="I2">
        <v>1.75E-3</v>
      </c>
      <c r="J2">
        <v>2.875E-3</v>
      </c>
      <c r="K2">
        <v>2.9750000000000002E-3</v>
      </c>
      <c r="L2">
        <v>3.6749999999999999E-3</v>
      </c>
      <c r="M2">
        <v>1.8E-3</v>
      </c>
      <c r="N2">
        <v>2.3666666666666671E-3</v>
      </c>
      <c r="O2">
        <v>2.3866666666666671E-3</v>
      </c>
      <c r="P2">
        <v>2.487142857142857E-3</v>
      </c>
      <c r="Q2">
        <v>1.8E-3</v>
      </c>
      <c r="R2">
        <v>2.3666666666666671E-3</v>
      </c>
      <c r="S2">
        <v>2.3866666666666671E-3</v>
      </c>
      <c r="T2">
        <v>2.487142857142857E-3</v>
      </c>
      <c r="U2">
        <v>1.8E-3</v>
      </c>
      <c r="V2">
        <v>2.4657084091491408E-3</v>
      </c>
      <c r="W2">
        <v>2.5004487560710631E-3</v>
      </c>
      <c r="X2">
        <v>2.733930009457789E-3</v>
      </c>
    </row>
    <row r="3" spans="1:24" x14ac:dyDescent="0.3">
      <c r="A3" t="s">
        <v>28</v>
      </c>
      <c r="B3" t="s">
        <v>29</v>
      </c>
      <c r="C3" t="s">
        <v>32</v>
      </c>
      <c r="D3">
        <v>10000</v>
      </c>
      <c r="E3">
        <v>0</v>
      </c>
      <c r="F3">
        <v>3.3333333333333328E-5</v>
      </c>
      <c r="G3">
        <v>8.0000000000000007E-5</v>
      </c>
      <c r="H3">
        <v>1.1E-4</v>
      </c>
      <c r="I3">
        <v>0</v>
      </c>
      <c r="J3">
        <v>1E-4</v>
      </c>
      <c r="K3">
        <v>4.0000000000000002E-4</v>
      </c>
      <c r="L3">
        <v>1.1000000000000001E-3</v>
      </c>
      <c r="M3">
        <v>0</v>
      </c>
      <c r="N3">
        <v>5.0000000000000002E-5</v>
      </c>
      <c r="O3">
        <v>1.25E-4</v>
      </c>
      <c r="P3">
        <v>2.1444444444444451E-4</v>
      </c>
      <c r="Q3">
        <v>0</v>
      </c>
      <c r="R3">
        <v>5.0000000000000002E-5</v>
      </c>
      <c r="S3">
        <v>1.25E-4</v>
      </c>
      <c r="T3">
        <v>2.1444444444444451E-4</v>
      </c>
      <c r="U3">
        <v>0</v>
      </c>
      <c r="V3">
        <v>6.3092975357145756E-5</v>
      </c>
      <c r="W3">
        <v>1.922959427791637E-4</v>
      </c>
      <c r="X3">
        <v>4.1454632038788962E-4</v>
      </c>
    </row>
    <row r="4" spans="1:24" x14ac:dyDescent="0.3">
      <c r="A4" t="s">
        <v>28</v>
      </c>
      <c r="B4" t="s">
        <v>29</v>
      </c>
      <c r="C4" t="s">
        <v>30</v>
      </c>
      <c r="D4">
        <v>10000</v>
      </c>
      <c r="E4">
        <v>2.0000000000000001E-4</v>
      </c>
      <c r="F4">
        <v>1E-4</v>
      </c>
      <c r="G4">
        <v>8.0000000000000007E-5</v>
      </c>
      <c r="H4">
        <v>5.9999999999999988E-5</v>
      </c>
      <c r="I4">
        <v>2.0000000000000001E-4</v>
      </c>
      <c r="J4">
        <v>2.9999999999999997E-4</v>
      </c>
      <c r="K4">
        <v>4.0000000000000002E-4</v>
      </c>
      <c r="L4">
        <v>5.9999999999999995E-4</v>
      </c>
      <c r="M4">
        <v>2.0000000000000001E-4</v>
      </c>
      <c r="N4">
        <v>2.333333333333333E-4</v>
      </c>
      <c r="O4">
        <v>2.5833333333333329E-4</v>
      </c>
      <c r="P4">
        <v>2.8194444444444447E-4</v>
      </c>
      <c r="Q4">
        <v>2.0000000000000001E-4</v>
      </c>
      <c r="R4">
        <v>2.333333333333333E-4</v>
      </c>
      <c r="S4">
        <v>2.5833333333333329E-4</v>
      </c>
      <c r="T4">
        <v>2.8194444444444447E-4</v>
      </c>
      <c r="U4">
        <v>2.0000000000000001E-4</v>
      </c>
      <c r="V4">
        <v>2.5000000000000001E-4</v>
      </c>
      <c r="W4">
        <v>2.9306765580733931E-4</v>
      </c>
      <c r="X4">
        <v>3.5471714305231028E-4</v>
      </c>
    </row>
    <row r="5" spans="1:24" x14ac:dyDescent="0.3">
      <c r="A5" t="s">
        <v>28</v>
      </c>
      <c r="B5" t="s">
        <v>29</v>
      </c>
      <c r="C5" t="s">
        <v>33</v>
      </c>
      <c r="D5">
        <v>10000</v>
      </c>
      <c r="E5">
        <v>2.0000000000000001E-4</v>
      </c>
      <c r="F5">
        <v>1.6666666666666669E-4</v>
      </c>
      <c r="G5">
        <v>1.2E-4</v>
      </c>
      <c r="H5">
        <v>9.9999999999999991E-5</v>
      </c>
      <c r="I5">
        <v>2.0000000000000001E-4</v>
      </c>
      <c r="J5">
        <v>5.0000000000000001E-4</v>
      </c>
      <c r="K5">
        <v>5.9999999999999995E-4</v>
      </c>
      <c r="L5">
        <v>1E-3</v>
      </c>
      <c r="M5">
        <v>2.0000000000000001E-4</v>
      </c>
      <c r="N5">
        <v>3.1666666666666659E-4</v>
      </c>
      <c r="O5">
        <v>3.4166666666666671E-4</v>
      </c>
      <c r="P5">
        <v>3.8956349206349211E-4</v>
      </c>
      <c r="Q5">
        <v>2.0000000000000001E-4</v>
      </c>
      <c r="R5">
        <v>3.1666666666666659E-4</v>
      </c>
      <c r="S5">
        <v>3.4166666666666671E-4</v>
      </c>
      <c r="T5">
        <v>3.8956349206349211E-4</v>
      </c>
      <c r="U5">
        <v>2.0000000000000001E-4</v>
      </c>
      <c r="V5">
        <v>3.6309297535714582E-4</v>
      </c>
      <c r="W5">
        <v>4.0616063116448513E-4</v>
      </c>
      <c r="X5">
        <v>5.3004993437457814E-4</v>
      </c>
    </row>
    <row r="6" spans="1:24" x14ac:dyDescent="0.3">
      <c r="A6" t="s">
        <v>28</v>
      </c>
      <c r="B6" t="s">
        <v>29</v>
      </c>
      <c r="C6" t="s">
        <v>34</v>
      </c>
      <c r="D6">
        <v>10000</v>
      </c>
      <c r="E6">
        <v>1E-4</v>
      </c>
      <c r="F6">
        <v>1.3333333333333331E-4</v>
      </c>
      <c r="G6">
        <v>1.6000000000000001E-4</v>
      </c>
      <c r="H6">
        <v>1.6000000000000001E-4</v>
      </c>
      <c r="I6">
        <v>1E-4</v>
      </c>
      <c r="J6">
        <v>4.0000000000000002E-4</v>
      </c>
      <c r="K6">
        <v>8.0000000000000004E-4</v>
      </c>
      <c r="L6">
        <v>1.6000000000000001E-3</v>
      </c>
      <c r="M6">
        <v>1E-4</v>
      </c>
      <c r="N6">
        <v>2.1666666666666671E-4</v>
      </c>
      <c r="O6">
        <v>3.1166666666666669E-4</v>
      </c>
      <c r="P6">
        <v>4.0952380952380949E-4</v>
      </c>
      <c r="Q6">
        <v>1E-4</v>
      </c>
      <c r="R6">
        <v>2.1666666666666671E-4</v>
      </c>
      <c r="S6">
        <v>3.1166666666666669E-4</v>
      </c>
      <c r="T6">
        <v>4.0952380952380949E-4</v>
      </c>
      <c r="U6">
        <v>1E-4</v>
      </c>
      <c r="V6">
        <v>2.6309297535714578E-4</v>
      </c>
      <c r="W6">
        <v>4.3098122350261782E-4</v>
      </c>
      <c r="X6">
        <v>6.8079364675512977E-4</v>
      </c>
    </row>
    <row r="7" spans="1:24" x14ac:dyDescent="0.3">
      <c r="A7" t="s">
        <v>28</v>
      </c>
      <c r="B7" t="s">
        <v>29</v>
      </c>
      <c r="C7" t="s">
        <v>31</v>
      </c>
      <c r="D7">
        <v>10000</v>
      </c>
      <c r="E7">
        <v>2.0000000000000001E-4</v>
      </c>
      <c r="F7">
        <v>1E-4</v>
      </c>
      <c r="G7">
        <v>1E-4</v>
      </c>
      <c r="H7">
        <v>8.9999999999999992E-5</v>
      </c>
      <c r="I7">
        <v>2.0000000000000001E-4</v>
      </c>
      <c r="J7">
        <v>2.9999999999999997E-4</v>
      </c>
      <c r="K7">
        <v>5.0000000000000001E-4</v>
      </c>
      <c r="L7">
        <v>8.9999999999999998E-4</v>
      </c>
      <c r="M7">
        <v>2.0000000000000001E-4</v>
      </c>
      <c r="N7">
        <v>2.333333333333333E-4</v>
      </c>
      <c r="O7">
        <v>2.833333333333333E-4</v>
      </c>
      <c r="P7">
        <v>3.3428571428571432E-4</v>
      </c>
      <c r="Q7">
        <v>2.0000000000000001E-4</v>
      </c>
      <c r="R7">
        <v>2.333333333333333E-4</v>
      </c>
      <c r="S7">
        <v>2.833333333333333E-4</v>
      </c>
      <c r="T7">
        <v>3.3428571428571432E-4</v>
      </c>
      <c r="U7">
        <v>2.0000000000000001E-4</v>
      </c>
      <c r="V7">
        <v>2.5000000000000001E-4</v>
      </c>
      <c r="W7">
        <v>3.3613531161467861E-4</v>
      </c>
      <c r="X7">
        <v>4.6290232892239172E-4</v>
      </c>
    </row>
    <row r="8" spans="1:24" x14ac:dyDescent="0.3">
      <c r="A8" t="s">
        <v>28</v>
      </c>
      <c r="B8" t="s">
        <v>30</v>
      </c>
      <c r="C8" t="s">
        <v>29</v>
      </c>
      <c r="D8">
        <v>10000</v>
      </c>
      <c r="E8">
        <v>5.9999999999999995E-4</v>
      </c>
      <c r="F8">
        <v>2.333333333333333E-4</v>
      </c>
      <c r="G8">
        <v>1.8000000000000001E-4</v>
      </c>
      <c r="H8">
        <v>1.3999999999999999E-4</v>
      </c>
      <c r="I8">
        <v>5.9999999999999995E-4</v>
      </c>
      <c r="J8">
        <v>6.9999999999999999E-4</v>
      </c>
      <c r="K8">
        <v>8.9999999999999998E-4</v>
      </c>
      <c r="L8">
        <v>1.4E-3</v>
      </c>
      <c r="M8">
        <v>5.9999999999999995E-4</v>
      </c>
      <c r="N8">
        <v>6.4999999999999997E-4</v>
      </c>
      <c r="O8">
        <v>6.9499999999999998E-4</v>
      </c>
      <c r="P8">
        <v>7.5718253968253978E-4</v>
      </c>
      <c r="Q8">
        <v>5.9999999999999995E-4</v>
      </c>
      <c r="R8">
        <v>6.4999999999999997E-4</v>
      </c>
      <c r="S8">
        <v>6.9499999999999998E-4</v>
      </c>
      <c r="T8">
        <v>7.5718253968253978E-4</v>
      </c>
      <c r="U8">
        <v>5.9999999999999995E-4</v>
      </c>
      <c r="V8">
        <v>6.6309297535714574E-4</v>
      </c>
      <c r="W8">
        <v>7.4484591188793924E-4</v>
      </c>
      <c r="X8">
        <v>9.0206854843136565E-4</v>
      </c>
    </row>
    <row r="9" spans="1:24" x14ac:dyDescent="0.3">
      <c r="A9" t="s">
        <v>28</v>
      </c>
      <c r="B9" t="s">
        <v>30</v>
      </c>
      <c r="C9" t="s">
        <v>32</v>
      </c>
      <c r="D9">
        <v>10000</v>
      </c>
      <c r="E9">
        <v>6.9999999999999999E-4</v>
      </c>
      <c r="F9">
        <v>3.3333333333333332E-4</v>
      </c>
      <c r="G9">
        <v>2.4000000000000001E-4</v>
      </c>
      <c r="H9">
        <v>1.6000000000000001E-4</v>
      </c>
      <c r="I9">
        <v>6.9999999999999999E-4</v>
      </c>
      <c r="J9">
        <v>1E-3</v>
      </c>
      <c r="K9">
        <v>1.1999999999999999E-3</v>
      </c>
      <c r="L9">
        <v>1.516666666666667E-3</v>
      </c>
      <c r="M9">
        <v>6.9999999999999999E-4</v>
      </c>
      <c r="N9">
        <v>8.4999999999999995E-4</v>
      </c>
      <c r="O9">
        <v>8.9999999999999998E-4</v>
      </c>
      <c r="P9">
        <v>9.490079365079366E-4</v>
      </c>
      <c r="Q9">
        <v>6.9999999999999999E-4</v>
      </c>
      <c r="R9">
        <v>8.4999999999999995E-4</v>
      </c>
      <c r="S9">
        <v>8.9999999999999998E-4</v>
      </c>
      <c r="T9">
        <v>9.490079365079366E-4</v>
      </c>
      <c r="U9">
        <v>6.9999999999999999E-4</v>
      </c>
      <c r="V9">
        <v>8.8927892607143727E-4</v>
      </c>
      <c r="W9">
        <v>9.7541423768611587E-4</v>
      </c>
      <c r="X9">
        <v>1.0772534716141119E-3</v>
      </c>
    </row>
    <row r="10" spans="1:24" x14ac:dyDescent="0.3">
      <c r="A10" t="s">
        <v>28</v>
      </c>
      <c r="B10" t="s">
        <v>30</v>
      </c>
      <c r="C10" t="s">
        <v>30</v>
      </c>
      <c r="D10">
        <v>10000</v>
      </c>
      <c r="E10">
        <v>2.0000000000000001E-4</v>
      </c>
      <c r="F10">
        <v>1E-4</v>
      </c>
      <c r="G10">
        <v>1E-4</v>
      </c>
      <c r="H10">
        <v>9.9999999999999991E-5</v>
      </c>
      <c r="I10">
        <v>2.0000000000000001E-4</v>
      </c>
      <c r="J10">
        <v>2.9999999999999997E-4</v>
      </c>
      <c r="K10">
        <v>5.0000000000000001E-4</v>
      </c>
      <c r="L10">
        <v>9.1666666666666676E-4</v>
      </c>
      <c r="M10">
        <v>2.0000000000000001E-4</v>
      </c>
      <c r="N10">
        <v>2.5000000000000001E-4</v>
      </c>
      <c r="O10">
        <v>2.9500000000000001E-4</v>
      </c>
      <c r="P10">
        <v>3.6206349206349209E-4</v>
      </c>
      <c r="Q10">
        <v>2.0000000000000001E-4</v>
      </c>
      <c r="R10">
        <v>2.5000000000000001E-4</v>
      </c>
      <c r="S10">
        <v>2.9500000000000001E-4</v>
      </c>
      <c r="T10">
        <v>3.6206349206349209E-4</v>
      </c>
      <c r="U10">
        <v>2.0000000000000001E-4</v>
      </c>
      <c r="V10">
        <v>2.6309297535714578E-4</v>
      </c>
      <c r="W10">
        <v>3.4484591188793922E-4</v>
      </c>
      <c r="X10">
        <v>4.8499549448599252E-4</v>
      </c>
    </row>
    <row r="11" spans="1:24" x14ac:dyDescent="0.3">
      <c r="A11" t="s">
        <v>28</v>
      </c>
      <c r="B11" t="s">
        <v>30</v>
      </c>
      <c r="C11" t="s">
        <v>33</v>
      </c>
      <c r="D11">
        <v>10000</v>
      </c>
      <c r="E11">
        <v>1E-4</v>
      </c>
      <c r="F11">
        <v>3.3333333333333328E-5</v>
      </c>
      <c r="G11">
        <v>6.0000000000000008E-5</v>
      </c>
      <c r="H11">
        <v>8.9999999999999992E-5</v>
      </c>
      <c r="I11">
        <v>1E-4</v>
      </c>
      <c r="J11">
        <v>1E-4</v>
      </c>
      <c r="K11">
        <v>2.9999999999999997E-4</v>
      </c>
      <c r="L11">
        <v>8.9999999999999998E-4</v>
      </c>
      <c r="M11">
        <v>1E-4</v>
      </c>
      <c r="N11">
        <v>1E-4</v>
      </c>
      <c r="O11">
        <v>1.4999999999999999E-4</v>
      </c>
      <c r="P11">
        <v>2.35515873015873E-4</v>
      </c>
      <c r="Q11">
        <v>1E-4</v>
      </c>
      <c r="R11">
        <v>1E-4</v>
      </c>
      <c r="S11">
        <v>1.4999999999999999E-4</v>
      </c>
      <c r="T11">
        <v>2.35515873015873E-4</v>
      </c>
      <c r="U11">
        <v>1E-4</v>
      </c>
      <c r="V11">
        <v>1E-4</v>
      </c>
      <c r="W11">
        <v>1.8613531161467859E-4</v>
      </c>
      <c r="X11">
        <v>3.8569290294792068E-4</v>
      </c>
    </row>
    <row r="12" spans="1:24" x14ac:dyDescent="0.3">
      <c r="A12" t="s">
        <v>28</v>
      </c>
      <c r="B12" t="s">
        <v>30</v>
      </c>
      <c r="C12" t="s">
        <v>34</v>
      </c>
      <c r="D12">
        <v>10000</v>
      </c>
      <c r="E12">
        <v>2.0000000000000001E-4</v>
      </c>
      <c r="F12">
        <v>1E-4</v>
      </c>
      <c r="G12">
        <v>8.0000000000000007E-5</v>
      </c>
      <c r="H12">
        <v>6.9999999999999994E-5</v>
      </c>
      <c r="I12">
        <v>2.0000000000000001E-4</v>
      </c>
      <c r="J12">
        <v>2.9999999999999997E-4</v>
      </c>
      <c r="K12">
        <v>4.0000000000000002E-4</v>
      </c>
      <c r="L12">
        <v>6.9999999999999999E-4</v>
      </c>
      <c r="M12">
        <v>2.0000000000000001E-4</v>
      </c>
      <c r="N12">
        <v>2.5000000000000001E-4</v>
      </c>
      <c r="O12">
        <v>2.7500000000000002E-4</v>
      </c>
      <c r="P12">
        <v>3.1607142857142858E-4</v>
      </c>
      <c r="Q12">
        <v>2.0000000000000001E-4</v>
      </c>
      <c r="R12">
        <v>2.5000000000000001E-4</v>
      </c>
      <c r="S12">
        <v>2.7500000000000002E-4</v>
      </c>
      <c r="T12">
        <v>3.1607142857142858E-4</v>
      </c>
      <c r="U12">
        <v>2.0000000000000001E-4</v>
      </c>
      <c r="V12">
        <v>2.6309297535714578E-4</v>
      </c>
      <c r="W12">
        <v>3.0616063116448508E-4</v>
      </c>
      <c r="X12">
        <v>4.0437378550972462E-4</v>
      </c>
    </row>
    <row r="13" spans="1:24" x14ac:dyDescent="0.3">
      <c r="A13" t="s">
        <v>28</v>
      </c>
      <c r="B13" t="s">
        <v>30</v>
      </c>
      <c r="C13" t="s">
        <v>31</v>
      </c>
      <c r="D13">
        <v>10000</v>
      </c>
      <c r="E13">
        <v>0</v>
      </c>
      <c r="F13">
        <v>1E-4</v>
      </c>
      <c r="G13">
        <v>1E-4</v>
      </c>
      <c r="H13">
        <v>1.1E-4</v>
      </c>
      <c r="I13">
        <v>0</v>
      </c>
      <c r="J13">
        <v>2.9999999999999997E-4</v>
      </c>
      <c r="K13">
        <v>5.0000000000000001E-4</v>
      </c>
      <c r="L13">
        <v>1.1000000000000001E-3</v>
      </c>
      <c r="M13">
        <v>0</v>
      </c>
      <c r="N13">
        <v>1.1666666666666671E-4</v>
      </c>
      <c r="O13">
        <v>1.6166666666666659E-4</v>
      </c>
      <c r="P13">
        <v>2.38015873015873E-4</v>
      </c>
      <c r="Q13">
        <v>0</v>
      </c>
      <c r="R13">
        <v>1.1666666666666671E-4</v>
      </c>
      <c r="S13">
        <v>1.6166666666666659E-4</v>
      </c>
      <c r="T13">
        <v>2.38015873015873E-4</v>
      </c>
      <c r="U13">
        <v>0</v>
      </c>
      <c r="V13">
        <v>1.6309297535714579E-4</v>
      </c>
      <c r="W13">
        <v>2.4484591188793917E-4</v>
      </c>
      <c r="X13">
        <v>4.3504926209538382E-4</v>
      </c>
    </row>
    <row r="14" spans="1:24" x14ac:dyDescent="0.3">
      <c r="A14" t="s">
        <v>28</v>
      </c>
      <c r="B14" t="s">
        <v>31</v>
      </c>
      <c r="C14" t="s">
        <v>29</v>
      </c>
      <c r="D14">
        <v>10000</v>
      </c>
      <c r="E14">
        <v>5.0000000000000001E-4</v>
      </c>
      <c r="F14">
        <v>1.6666666666666669E-4</v>
      </c>
      <c r="G14">
        <v>1.3999999999999999E-4</v>
      </c>
      <c r="H14">
        <v>8.9999999999999992E-5</v>
      </c>
      <c r="I14">
        <v>5.0000000000000001E-4</v>
      </c>
      <c r="J14">
        <v>5.0000000000000001E-4</v>
      </c>
      <c r="K14">
        <v>6.9999999999999999E-4</v>
      </c>
      <c r="L14">
        <v>8.9999999999999998E-4</v>
      </c>
      <c r="M14">
        <v>5.0000000000000001E-4</v>
      </c>
      <c r="N14">
        <v>5.0000000000000001E-4</v>
      </c>
      <c r="O14">
        <v>5.5000000000000003E-4</v>
      </c>
      <c r="P14">
        <v>5.7428571428571424E-4</v>
      </c>
      <c r="Q14">
        <v>5.0000000000000001E-4</v>
      </c>
      <c r="R14">
        <v>5.0000000000000001E-4</v>
      </c>
      <c r="S14">
        <v>5.5000000000000003E-4</v>
      </c>
      <c r="T14">
        <v>5.7428571428571424E-4</v>
      </c>
      <c r="U14">
        <v>5.0000000000000001E-4</v>
      </c>
      <c r="V14">
        <v>5.0000000000000001E-4</v>
      </c>
      <c r="W14">
        <v>5.8613531161467861E-4</v>
      </c>
      <c r="X14">
        <v>6.4837512757980064E-4</v>
      </c>
    </row>
    <row r="15" spans="1:24" x14ac:dyDescent="0.3">
      <c r="A15" t="s">
        <v>28</v>
      </c>
      <c r="B15" t="s">
        <v>31</v>
      </c>
      <c r="C15" t="s">
        <v>32</v>
      </c>
      <c r="D15">
        <v>10000</v>
      </c>
      <c r="E15">
        <v>2.9999999999999997E-4</v>
      </c>
      <c r="F15">
        <v>1.6666666666666669E-4</v>
      </c>
      <c r="G15">
        <v>1.6000000000000001E-4</v>
      </c>
      <c r="H15">
        <v>1.2999999999999999E-4</v>
      </c>
      <c r="I15">
        <v>2.9999999999999997E-4</v>
      </c>
      <c r="J15">
        <v>5.0000000000000001E-4</v>
      </c>
      <c r="K15">
        <v>8.0000000000000004E-4</v>
      </c>
      <c r="L15">
        <v>1.2999999999999999E-3</v>
      </c>
      <c r="M15">
        <v>2.9999999999999997E-4</v>
      </c>
      <c r="N15">
        <v>3.8333333333333329E-4</v>
      </c>
      <c r="O15">
        <v>4.4833333333333341E-4</v>
      </c>
      <c r="P15">
        <v>5.0912698412698405E-4</v>
      </c>
      <c r="Q15">
        <v>2.9999999999999997E-4</v>
      </c>
      <c r="R15">
        <v>3.8333333333333329E-4</v>
      </c>
      <c r="S15">
        <v>4.4833333333333341E-4</v>
      </c>
      <c r="T15">
        <v>5.0912698412698405E-4</v>
      </c>
      <c r="U15">
        <v>2.9999999999999997E-4</v>
      </c>
      <c r="V15">
        <v>4.1309297535714579E-4</v>
      </c>
      <c r="W15">
        <v>5.3353119261139337E-4</v>
      </c>
      <c r="X15">
        <v>6.8931034104264502E-4</v>
      </c>
    </row>
    <row r="16" spans="1:24" x14ac:dyDescent="0.3">
      <c r="A16" t="s">
        <v>28</v>
      </c>
      <c r="B16" t="s">
        <v>31</v>
      </c>
      <c r="C16" t="s">
        <v>30</v>
      </c>
      <c r="D16">
        <v>10000</v>
      </c>
      <c r="E16">
        <v>2.0000000000000001E-4</v>
      </c>
      <c r="F16">
        <v>1E-4</v>
      </c>
      <c r="G16">
        <v>1.3999999999999999E-4</v>
      </c>
      <c r="H16">
        <v>9.9999999999999991E-5</v>
      </c>
      <c r="I16">
        <v>2.0000000000000001E-4</v>
      </c>
      <c r="J16">
        <v>2.9999999999999997E-4</v>
      </c>
      <c r="K16">
        <v>6.4999999999999997E-4</v>
      </c>
      <c r="L16">
        <v>9.5E-4</v>
      </c>
      <c r="M16">
        <v>2.0000000000000001E-4</v>
      </c>
      <c r="N16">
        <v>2.5000000000000001E-4</v>
      </c>
      <c r="O16">
        <v>3.3500000000000001E-4</v>
      </c>
      <c r="P16">
        <v>3.6999999999999999E-4</v>
      </c>
      <c r="Q16">
        <v>2.0000000000000001E-4</v>
      </c>
      <c r="R16">
        <v>2.5000000000000001E-4</v>
      </c>
      <c r="S16">
        <v>3.3500000000000001E-4</v>
      </c>
      <c r="T16">
        <v>3.6999999999999999E-4</v>
      </c>
      <c r="U16">
        <v>2.0000000000000001E-4</v>
      </c>
      <c r="V16">
        <v>2.6309297535714578E-4</v>
      </c>
      <c r="W16">
        <v>4.0555562978476729E-4</v>
      </c>
      <c r="X16">
        <v>4.9755508777370194E-4</v>
      </c>
    </row>
    <row r="17" spans="1:24" x14ac:dyDescent="0.3">
      <c r="A17" t="s">
        <v>28</v>
      </c>
      <c r="B17" t="s">
        <v>31</v>
      </c>
      <c r="C17" t="s">
        <v>33</v>
      </c>
      <c r="D17">
        <v>10000</v>
      </c>
      <c r="E17">
        <v>4.0000000000000002E-4</v>
      </c>
      <c r="F17">
        <v>1.3333333333333331E-4</v>
      </c>
      <c r="G17">
        <v>1.2E-4</v>
      </c>
      <c r="H17">
        <v>1.3999999999999999E-4</v>
      </c>
      <c r="I17">
        <v>3.5E-4</v>
      </c>
      <c r="J17">
        <v>3.5E-4</v>
      </c>
      <c r="K17">
        <v>5.5000000000000003E-4</v>
      </c>
      <c r="L17">
        <v>1.2999999999999999E-3</v>
      </c>
      <c r="M17">
        <v>4.0000000000000002E-4</v>
      </c>
      <c r="N17">
        <v>4.0000000000000002E-4</v>
      </c>
      <c r="O17">
        <v>4.4999999999999999E-4</v>
      </c>
      <c r="P17">
        <v>5.4440476190476201E-4</v>
      </c>
      <c r="Q17">
        <v>4.0000000000000002E-4</v>
      </c>
      <c r="R17">
        <v>4.0000000000000002E-4</v>
      </c>
      <c r="S17">
        <v>4.4999999999999999E-4</v>
      </c>
      <c r="T17">
        <v>5.4440476190476201E-4</v>
      </c>
      <c r="U17">
        <v>4.0000000000000002E-4</v>
      </c>
      <c r="V17">
        <v>3.6131471927654583E-4</v>
      </c>
      <c r="W17">
        <v>4.4745003089122443E-4</v>
      </c>
      <c r="X17">
        <v>6.8089005562475119E-4</v>
      </c>
    </row>
    <row r="18" spans="1:24" x14ac:dyDescent="0.3">
      <c r="A18" t="s">
        <v>28</v>
      </c>
      <c r="B18" t="s">
        <v>31</v>
      </c>
      <c r="C18" t="s">
        <v>34</v>
      </c>
      <c r="D18">
        <v>10000</v>
      </c>
      <c r="E18">
        <v>5.9999999999999995E-4</v>
      </c>
      <c r="F18">
        <v>2.0000000000000001E-4</v>
      </c>
      <c r="G18">
        <v>1.3999999999999999E-4</v>
      </c>
      <c r="H18">
        <v>1.2E-4</v>
      </c>
      <c r="I18">
        <v>5.9999999999999995E-4</v>
      </c>
      <c r="J18">
        <v>5.9999999999999995E-4</v>
      </c>
      <c r="K18">
        <v>6.9999999999999999E-4</v>
      </c>
      <c r="L18">
        <v>1.15E-3</v>
      </c>
      <c r="M18">
        <v>5.9999999999999995E-4</v>
      </c>
      <c r="N18">
        <v>5.9999999999999995E-4</v>
      </c>
      <c r="O18">
        <v>6.2E-4</v>
      </c>
      <c r="P18">
        <v>6.906349206349207E-4</v>
      </c>
      <c r="Q18">
        <v>5.9999999999999995E-4</v>
      </c>
      <c r="R18">
        <v>5.9999999999999995E-4</v>
      </c>
      <c r="S18">
        <v>6.2E-4</v>
      </c>
      <c r="T18">
        <v>6.906349206349207E-4</v>
      </c>
      <c r="U18">
        <v>5.9999999999999995E-4</v>
      </c>
      <c r="V18">
        <v>5.9999999999999995E-4</v>
      </c>
      <c r="W18">
        <v>6.386852807234542E-4</v>
      </c>
      <c r="X18">
        <v>7.9276356911221312E-4</v>
      </c>
    </row>
    <row r="19" spans="1:24" x14ac:dyDescent="0.3">
      <c r="A19" t="s">
        <v>28</v>
      </c>
      <c r="B19" t="s">
        <v>31</v>
      </c>
      <c r="C19" t="s">
        <v>31</v>
      </c>
      <c r="D19">
        <v>10000</v>
      </c>
      <c r="E19">
        <v>5.0000000000000001E-4</v>
      </c>
      <c r="F19">
        <v>2.333333333333333E-4</v>
      </c>
      <c r="G19">
        <v>2.0000000000000001E-4</v>
      </c>
      <c r="H19">
        <v>1.7000000000000001E-4</v>
      </c>
      <c r="I19">
        <v>4.4999999999999999E-4</v>
      </c>
      <c r="J19">
        <v>6.4999999999999997E-4</v>
      </c>
      <c r="K19">
        <v>9.5E-4</v>
      </c>
      <c r="L19">
        <v>1.65E-3</v>
      </c>
      <c r="M19">
        <v>5.0000000000000001E-4</v>
      </c>
      <c r="N19">
        <v>5.6666666666666671E-4</v>
      </c>
      <c r="O19">
        <v>6.3166666666666677E-4</v>
      </c>
      <c r="P19">
        <v>7.3273809523809533E-4</v>
      </c>
      <c r="Q19">
        <v>5.0000000000000001E-4</v>
      </c>
      <c r="R19">
        <v>5.6666666666666671E-4</v>
      </c>
      <c r="S19">
        <v>6.3166666666666677E-4</v>
      </c>
      <c r="T19">
        <v>7.3273809523809533E-4</v>
      </c>
      <c r="U19">
        <v>5.0000000000000001E-4</v>
      </c>
      <c r="V19">
        <v>5.6131471927654581E-4</v>
      </c>
      <c r="W19">
        <v>6.8175293653079344E-4</v>
      </c>
      <c r="X19">
        <v>9.1573472964022852E-4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26"/>
  <sheetViews>
    <sheetView workbookViewId="0"/>
  </sheetViews>
  <sheetFormatPr defaultRowHeight="14.4" x14ac:dyDescent="0.3"/>
  <sheetData>
    <row r="1" spans="1:25" x14ac:dyDescent="0.3">
      <c r="A1" s="1" t="s">
        <v>0</v>
      </c>
      <c r="B1" s="1" t="s">
        <v>1</v>
      </c>
      <c r="C1" s="1" t="s">
        <v>2</v>
      </c>
      <c r="D1" s="1" t="s">
        <v>35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t="s">
        <v>24</v>
      </c>
      <c r="B2" t="s">
        <v>29</v>
      </c>
      <c r="C2" t="s">
        <v>32</v>
      </c>
      <c r="D2" t="s">
        <v>36</v>
      </c>
      <c r="E2">
        <v>4375</v>
      </c>
      <c r="F2">
        <v>0</v>
      </c>
      <c r="G2">
        <v>1.523809523809524E-4</v>
      </c>
      <c r="H2">
        <v>9.1428571428571432E-5</v>
      </c>
      <c r="I2">
        <v>6.8571428571428581E-5</v>
      </c>
      <c r="J2">
        <v>0</v>
      </c>
      <c r="K2">
        <v>4.5714285714285708E-4</v>
      </c>
      <c r="L2">
        <v>4.5714285714285708E-4</v>
      </c>
      <c r="M2">
        <v>6.857142857142857E-4</v>
      </c>
      <c r="N2">
        <v>0</v>
      </c>
      <c r="O2">
        <v>2.2857142857142859E-4</v>
      </c>
      <c r="P2">
        <v>2.2857142857142859E-4</v>
      </c>
      <c r="Q2">
        <v>2.6122448979591829E-4</v>
      </c>
      <c r="R2">
        <v>0</v>
      </c>
      <c r="S2">
        <v>2.2857142857142859E-4</v>
      </c>
      <c r="T2">
        <v>2.2857142857142859E-4</v>
      </c>
      <c r="U2">
        <v>2.6122448979591829E-4</v>
      </c>
      <c r="V2">
        <v>0</v>
      </c>
      <c r="W2">
        <v>2.8842503020409479E-4</v>
      </c>
      <c r="X2">
        <v>2.8842503020409479E-4</v>
      </c>
      <c r="Y2">
        <v>3.6461550639457112E-4</v>
      </c>
    </row>
    <row r="3" spans="1:25" x14ac:dyDescent="0.3">
      <c r="A3" t="s">
        <v>24</v>
      </c>
      <c r="B3" t="s">
        <v>29</v>
      </c>
      <c r="C3" t="s">
        <v>32</v>
      </c>
      <c r="D3" t="s">
        <v>37</v>
      </c>
      <c r="E3">
        <v>3368</v>
      </c>
      <c r="F3">
        <v>1.187648456057007E-3</v>
      </c>
      <c r="G3">
        <v>5.9382422802850348E-4</v>
      </c>
      <c r="H3">
        <v>3.5629453681710211E-4</v>
      </c>
      <c r="I3">
        <v>2.0783847980997621E-4</v>
      </c>
      <c r="J3">
        <v>1.187648456057007E-3</v>
      </c>
      <c r="K3">
        <v>1.633016627078385E-3</v>
      </c>
      <c r="L3">
        <v>1.633016627078385E-3</v>
      </c>
      <c r="M3">
        <v>1.9299287410926369E-3</v>
      </c>
      <c r="N3">
        <v>1.187648456057007E-3</v>
      </c>
      <c r="O3">
        <v>1.385589865399841E-3</v>
      </c>
      <c r="P3">
        <v>1.385589865399841E-3</v>
      </c>
      <c r="Q3">
        <v>1.4350752177355499E-3</v>
      </c>
      <c r="R3">
        <v>1.187648456057007E-3</v>
      </c>
      <c r="S3">
        <v>1.385589865399841E-3</v>
      </c>
      <c r="T3">
        <v>1.385589865399841E-3</v>
      </c>
      <c r="U3">
        <v>1.4350752177355499E-3</v>
      </c>
      <c r="V3">
        <v>1.187648456057007E-3</v>
      </c>
      <c r="W3">
        <v>1.427129927667081E-3</v>
      </c>
      <c r="X3">
        <v>1.427129927667081E-3</v>
      </c>
      <c r="Y3">
        <v>1.5328921566183939E-3</v>
      </c>
    </row>
    <row r="4" spans="1:25" x14ac:dyDescent="0.3">
      <c r="A4" t="s">
        <v>24</v>
      </c>
      <c r="B4" t="s">
        <v>29</v>
      </c>
      <c r="C4" t="s">
        <v>32</v>
      </c>
      <c r="D4" t="s">
        <v>38</v>
      </c>
      <c r="E4">
        <v>1269</v>
      </c>
      <c r="F4">
        <v>0</v>
      </c>
      <c r="G4">
        <v>0</v>
      </c>
      <c r="H4">
        <v>0</v>
      </c>
      <c r="I4">
        <v>7.8802206461780935E-5</v>
      </c>
      <c r="J4">
        <v>0</v>
      </c>
      <c r="K4">
        <v>0</v>
      </c>
      <c r="L4">
        <v>0</v>
      </c>
      <c r="M4">
        <v>7.8802206461780935E-4</v>
      </c>
      <c r="N4">
        <v>0</v>
      </c>
      <c r="O4">
        <v>0</v>
      </c>
      <c r="P4">
        <v>0</v>
      </c>
      <c r="Q4">
        <v>7.8802206461780935E-5</v>
      </c>
      <c r="R4">
        <v>0</v>
      </c>
      <c r="S4">
        <v>0</v>
      </c>
      <c r="T4">
        <v>0</v>
      </c>
      <c r="U4">
        <v>7.8802206461780935E-5</v>
      </c>
      <c r="V4">
        <v>0</v>
      </c>
      <c r="W4">
        <v>0</v>
      </c>
      <c r="X4">
        <v>0</v>
      </c>
      <c r="Y4">
        <v>2.2778946124341049E-4</v>
      </c>
    </row>
    <row r="5" spans="1:25" x14ac:dyDescent="0.3">
      <c r="A5" t="s">
        <v>24</v>
      </c>
      <c r="B5" t="s">
        <v>29</v>
      </c>
      <c r="C5" t="s">
        <v>32</v>
      </c>
      <c r="D5" t="s">
        <v>39</v>
      </c>
      <c r="E5">
        <v>406</v>
      </c>
      <c r="F5">
        <v>0</v>
      </c>
      <c r="G5">
        <v>8.2101806239737272E-4</v>
      </c>
      <c r="H5">
        <v>9.8522167487684743E-4</v>
      </c>
      <c r="I5">
        <v>4.9261083743842372E-4</v>
      </c>
      <c r="J5">
        <v>0</v>
      </c>
      <c r="K5">
        <v>2.4630541871921178E-3</v>
      </c>
      <c r="L5">
        <v>4.9261083743842374E-3</v>
      </c>
      <c r="M5">
        <v>4.9261083743842374E-3</v>
      </c>
      <c r="N5">
        <v>0</v>
      </c>
      <c r="O5">
        <v>8.2101806239737272E-4</v>
      </c>
      <c r="P5">
        <v>1.4367816091954021E-3</v>
      </c>
      <c r="Q5">
        <v>1.4367816091954021E-3</v>
      </c>
      <c r="R5">
        <v>0</v>
      </c>
      <c r="S5">
        <v>8.2101806239737272E-4</v>
      </c>
      <c r="T5">
        <v>1.4367816091954021E-3</v>
      </c>
      <c r="U5">
        <v>1.4367816091954021E-3</v>
      </c>
      <c r="V5">
        <v>0</v>
      </c>
      <c r="W5">
        <v>1.2315270935960589E-3</v>
      </c>
      <c r="X5">
        <v>2.29230679328422E-3</v>
      </c>
      <c r="Y5">
        <v>2.29230679328422E-3</v>
      </c>
    </row>
    <row r="6" spans="1:25" x14ac:dyDescent="0.3">
      <c r="A6" t="s">
        <v>24</v>
      </c>
      <c r="B6" t="s">
        <v>29</v>
      </c>
      <c r="C6" t="s">
        <v>32</v>
      </c>
      <c r="D6" t="s">
        <v>40</v>
      </c>
      <c r="E6">
        <v>582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 t="s">
        <v>24</v>
      </c>
      <c r="B7" t="s">
        <v>29</v>
      </c>
      <c r="C7" t="s">
        <v>33</v>
      </c>
      <c r="D7" t="s">
        <v>36</v>
      </c>
      <c r="E7">
        <v>3917</v>
      </c>
      <c r="F7">
        <v>0</v>
      </c>
      <c r="G7">
        <v>1.7019828099736189E-4</v>
      </c>
      <c r="H7">
        <v>1.531784528976258E-4</v>
      </c>
      <c r="I7">
        <v>1.021189685984172E-4</v>
      </c>
      <c r="J7">
        <v>0</v>
      </c>
      <c r="K7">
        <v>5.1059484299208582E-4</v>
      </c>
      <c r="L7">
        <v>7.6589226448812867E-4</v>
      </c>
      <c r="M7">
        <v>1.0211896859841721E-3</v>
      </c>
      <c r="N7">
        <v>0</v>
      </c>
      <c r="O7">
        <v>2.5529742149604291E-4</v>
      </c>
      <c r="P7">
        <v>3.1912177687005359E-4</v>
      </c>
      <c r="Q7">
        <v>3.4748815703628059E-4</v>
      </c>
      <c r="R7">
        <v>0</v>
      </c>
      <c r="S7">
        <v>2.5529742149604291E-4</v>
      </c>
      <c r="T7">
        <v>3.1912177687005359E-4</v>
      </c>
      <c r="U7">
        <v>3.4748815703628059E-4</v>
      </c>
      <c r="V7">
        <v>0</v>
      </c>
      <c r="W7">
        <v>3.221494784638538E-4</v>
      </c>
      <c r="X7">
        <v>4.3210009323878181E-4</v>
      </c>
      <c r="Y7">
        <v>5.0895227492476114E-4</v>
      </c>
    </row>
    <row r="8" spans="1:25" x14ac:dyDescent="0.3">
      <c r="A8" t="s">
        <v>24</v>
      </c>
      <c r="B8" t="s">
        <v>29</v>
      </c>
      <c r="C8" t="s">
        <v>33</v>
      </c>
      <c r="D8" t="s">
        <v>37</v>
      </c>
      <c r="E8">
        <v>2337</v>
      </c>
      <c r="F8">
        <v>0</v>
      </c>
      <c r="G8">
        <v>0</v>
      </c>
      <c r="H8">
        <v>8.5579803166452726E-5</v>
      </c>
      <c r="I8">
        <v>1.2836970474967911E-4</v>
      </c>
      <c r="J8">
        <v>0</v>
      </c>
      <c r="K8">
        <v>0</v>
      </c>
      <c r="L8">
        <v>4.2789901583226359E-4</v>
      </c>
      <c r="M8">
        <v>1.2836970474967911E-3</v>
      </c>
      <c r="N8">
        <v>0</v>
      </c>
      <c r="O8">
        <v>0</v>
      </c>
      <c r="P8">
        <v>8.5579803166452726E-5</v>
      </c>
      <c r="Q8">
        <v>1.894981355828596E-4</v>
      </c>
      <c r="R8">
        <v>0</v>
      </c>
      <c r="S8">
        <v>0</v>
      </c>
      <c r="T8">
        <v>8.5579803166452726E-5</v>
      </c>
      <c r="U8">
        <v>1.894981355828596E-4</v>
      </c>
      <c r="V8">
        <v>0</v>
      </c>
      <c r="W8">
        <v>0</v>
      </c>
      <c r="X8">
        <v>1.6553393548760881E-4</v>
      </c>
      <c r="Y8">
        <v>4.3185749545817829E-4</v>
      </c>
    </row>
    <row r="9" spans="1:25" x14ac:dyDescent="0.3">
      <c r="A9" t="s">
        <v>24</v>
      </c>
      <c r="B9" t="s">
        <v>29</v>
      </c>
      <c r="C9" t="s">
        <v>33</v>
      </c>
      <c r="D9" t="s">
        <v>38</v>
      </c>
      <c r="E9">
        <v>1736</v>
      </c>
      <c r="F9">
        <v>0</v>
      </c>
      <c r="G9">
        <v>0</v>
      </c>
      <c r="H9">
        <v>0</v>
      </c>
      <c r="I9">
        <v>5.76036866359447E-5</v>
      </c>
      <c r="J9">
        <v>0</v>
      </c>
      <c r="K9">
        <v>0</v>
      </c>
      <c r="L9">
        <v>0</v>
      </c>
      <c r="M9">
        <v>5.76036866359447E-4</v>
      </c>
      <c r="N9">
        <v>0</v>
      </c>
      <c r="O9">
        <v>0</v>
      </c>
      <c r="P9">
        <v>0</v>
      </c>
      <c r="Q9">
        <v>6.4004096262160778E-5</v>
      </c>
      <c r="R9">
        <v>0</v>
      </c>
      <c r="S9">
        <v>0</v>
      </c>
      <c r="T9">
        <v>0</v>
      </c>
      <c r="U9">
        <v>6.4004096262160778E-5</v>
      </c>
      <c r="V9">
        <v>0</v>
      </c>
      <c r="W9">
        <v>0</v>
      </c>
      <c r="X9">
        <v>0</v>
      </c>
      <c r="Y9">
        <v>1.7340437538247759E-4</v>
      </c>
    </row>
    <row r="10" spans="1:25" x14ac:dyDescent="0.3">
      <c r="A10" t="s">
        <v>24</v>
      </c>
      <c r="B10" t="s">
        <v>29</v>
      </c>
      <c r="C10" t="s">
        <v>33</v>
      </c>
      <c r="D10" t="s">
        <v>39</v>
      </c>
      <c r="E10">
        <v>952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">
      <c r="A11" t="s">
        <v>24</v>
      </c>
      <c r="B11" t="s">
        <v>29</v>
      </c>
      <c r="C11" t="s">
        <v>33</v>
      </c>
      <c r="D11" t="s">
        <v>40</v>
      </c>
      <c r="E11">
        <v>1058</v>
      </c>
      <c r="F11">
        <v>0</v>
      </c>
      <c r="G11">
        <v>0</v>
      </c>
      <c r="H11">
        <v>1.8903591682419661E-4</v>
      </c>
      <c r="I11">
        <v>9.4517958412098304E-5</v>
      </c>
      <c r="J11">
        <v>0</v>
      </c>
      <c r="K11">
        <v>0</v>
      </c>
      <c r="L11">
        <v>9.4517958412098301E-4</v>
      </c>
      <c r="M11">
        <v>9.4517958412098301E-4</v>
      </c>
      <c r="N11">
        <v>0</v>
      </c>
      <c r="O11">
        <v>0</v>
      </c>
      <c r="P11">
        <v>1.8903591682419661E-4</v>
      </c>
      <c r="Q11">
        <v>1.8903591682419661E-4</v>
      </c>
      <c r="R11">
        <v>0</v>
      </c>
      <c r="S11">
        <v>0</v>
      </c>
      <c r="T11">
        <v>1.8903591682419661E-4</v>
      </c>
      <c r="U11">
        <v>1.8903591682419661E-4</v>
      </c>
      <c r="V11">
        <v>0</v>
      </c>
      <c r="W11">
        <v>0</v>
      </c>
      <c r="X11">
        <v>3.6564537545797878E-4</v>
      </c>
      <c r="Y11">
        <v>3.6564537545797878E-4</v>
      </c>
    </row>
    <row r="12" spans="1:25" x14ac:dyDescent="0.3">
      <c r="A12" t="s">
        <v>24</v>
      </c>
      <c r="B12" t="s">
        <v>29</v>
      </c>
      <c r="C12" t="s">
        <v>34</v>
      </c>
      <c r="D12" t="s">
        <v>36</v>
      </c>
      <c r="E12">
        <v>3901</v>
      </c>
      <c r="F12">
        <v>2.563445270443476E-4</v>
      </c>
      <c r="G12">
        <v>1.7089635136289841E-4</v>
      </c>
      <c r="H12">
        <v>2.050756216354781E-4</v>
      </c>
      <c r="I12">
        <v>1.281722635221738E-4</v>
      </c>
      <c r="J12">
        <v>2.563445270443476E-4</v>
      </c>
      <c r="K12">
        <v>5.126890540886952E-4</v>
      </c>
      <c r="L12">
        <v>1.02537810817739E-3</v>
      </c>
      <c r="M12">
        <v>1.281722635221738E-3</v>
      </c>
      <c r="N12">
        <v>2.563445270443476E-4</v>
      </c>
      <c r="O12">
        <v>3.4179270272579682E-4</v>
      </c>
      <c r="P12">
        <v>4.6996496624797059E-4</v>
      </c>
      <c r="Q12">
        <v>5.0658561296859162E-4</v>
      </c>
      <c r="R12">
        <v>2.563445270443476E-4</v>
      </c>
      <c r="S12">
        <v>3.4179270272579682E-4</v>
      </c>
      <c r="T12">
        <v>4.6996496624797059E-4</v>
      </c>
      <c r="U12">
        <v>5.0658561296859162E-4</v>
      </c>
      <c r="V12">
        <v>2.563445270443476E-4</v>
      </c>
      <c r="W12">
        <v>3.8451679056652138E-4</v>
      </c>
      <c r="X12">
        <v>6.053199477433443E-4</v>
      </c>
      <c r="Y12">
        <v>6.9076812342479352E-4</v>
      </c>
    </row>
    <row r="13" spans="1:25" x14ac:dyDescent="0.3">
      <c r="A13" t="s">
        <v>24</v>
      </c>
      <c r="B13" t="s">
        <v>29</v>
      </c>
      <c r="C13" t="s">
        <v>34</v>
      </c>
      <c r="D13" t="s">
        <v>37</v>
      </c>
      <c r="E13">
        <v>2317</v>
      </c>
      <c r="F13">
        <v>0</v>
      </c>
      <c r="G13">
        <v>0</v>
      </c>
      <c r="H13">
        <v>0</v>
      </c>
      <c r="I13">
        <v>4.3159257660768228E-5</v>
      </c>
      <c r="J13">
        <v>0</v>
      </c>
      <c r="K13">
        <v>0</v>
      </c>
      <c r="L13">
        <v>0</v>
      </c>
      <c r="M13">
        <v>4.3159257660768229E-4</v>
      </c>
      <c r="N13">
        <v>0</v>
      </c>
      <c r="O13">
        <v>0</v>
      </c>
      <c r="P13">
        <v>0</v>
      </c>
      <c r="Q13">
        <v>7.1932096101280391E-5</v>
      </c>
      <c r="R13">
        <v>0</v>
      </c>
      <c r="S13">
        <v>0</v>
      </c>
      <c r="T13">
        <v>0</v>
      </c>
      <c r="U13">
        <v>7.1932096101280391E-5</v>
      </c>
      <c r="V13">
        <v>0</v>
      </c>
      <c r="W13">
        <v>0</v>
      </c>
      <c r="X13">
        <v>0</v>
      </c>
      <c r="Y13">
        <v>1.537363776901261E-4</v>
      </c>
    </row>
    <row r="14" spans="1:25" x14ac:dyDescent="0.3">
      <c r="A14" t="s">
        <v>24</v>
      </c>
      <c r="B14" t="s">
        <v>29</v>
      </c>
      <c r="C14" t="s">
        <v>34</v>
      </c>
      <c r="D14" t="s">
        <v>38</v>
      </c>
      <c r="E14">
        <v>1729</v>
      </c>
      <c r="F14">
        <v>0</v>
      </c>
      <c r="G14">
        <v>0</v>
      </c>
      <c r="H14">
        <v>1.156737998843262E-4</v>
      </c>
      <c r="I14">
        <v>5.7836899942163101E-5</v>
      </c>
      <c r="J14">
        <v>0</v>
      </c>
      <c r="K14">
        <v>0</v>
      </c>
      <c r="L14">
        <v>5.7836899942163096E-4</v>
      </c>
      <c r="M14">
        <v>5.7836899942163096E-4</v>
      </c>
      <c r="N14">
        <v>0</v>
      </c>
      <c r="O14">
        <v>0</v>
      </c>
      <c r="P14">
        <v>1.156737998843262E-4</v>
      </c>
      <c r="Q14">
        <v>1.156737998843262E-4</v>
      </c>
      <c r="R14">
        <v>0</v>
      </c>
      <c r="S14">
        <v>0</v>
      </c>
      <c r="T14">
        <v>1.156737998843262E-4</v>
      </c>
      <c r="U14">
        <v>1.156737998843262E-4</v>
      </c>
      <c r="V14">
        <v>0</v>
      </c>
      <c r="W14">
        <v>0</v>
      </c>
      <c r="X14">
        <v>2.237436710436909E-4</v>
      </c>
      <c r="Y14">
        <v>2.237436710436909E-4</v>
      </c>
    </row>
    <row r="15" spans="1:25" x14ac:dyDescent="0.3">
      <c r="A15" t="s">
        <v>24</v>
      </c>
      <c r="B15" t="s">
        <v>29</v>
      </c>
      <c r="C15" t="s">
        <v>34</v>
      </c>
      <c r="D15" t="s">
        <v>39</v>
      </c>
      <c r="E15">
        <v>994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t="s">
        <v>24</v>
      </c>
      <c r="B16" t="s">
        <v>29</v>
      </c>
      <c r="C16" t="s">
        <v>34</v>
      </c>
      <c r="D16" t="s">
        <v>40</v>
      </c>
      <c r="E16">
        <v>1059</v>
      </c>
      <c r="F16">
        <v>0</v>
      </c>
      <c r="G16">
        <v>3.1476235442241108E-4</v>
      </c>
      <c r="H16">
        <v>1.8885741265344669E-4</v>
      </c>
      <c r="I16">
        <v>9.4428706326723331E-5</v>
      </c>
      <c r="J16">
        <v>0</v>
      </c>
      <c r="K16">
        <v>9.4428706326723328E-4</v>
      </c>
      <c r="L16">
        <v>9.4428706326723328E-4</v>
      </c>
      <c r="M16">
        <v>9.4428706326723328E-4</v>
      </c>
      <c r="N16">
        <v>0</v>
      </c>
      <c r="O16">
        <v>3.1476235442241108E-4</v>
      </c>
      <c r="P16">
        <v>3.1476235442241108E-4</v>
      </c>
      <c r="Q16">
        <v>3.1476235442241108E-4</v>
      </c>
      <c r="R16">
        <v>0</v>
      </c>
      <c r="S16">
        <v>3.1476235442241108E-4</v>
      </c>
      <c r="T16">
        <v>3.1476235442241108E-4</v>
      </c>
      <c r="U16">
        <v>3.1476235442241108E-4</v>
      </c>
      <c r="V16">
        <v>0</v>
      </c>
      <c r="W16">
        <v>4.7214353163361659E-4</v>
      </c>
      <c r="X16">
        <v>4.7214353163361659E-4</v>
      </c>
      <c r="Y16">
        <v>4.7214353163361659E-4</v>
      </c>
    </row>
    <row r="17" spans="1:25" x14ac:dyDescent="0.3">
      <c r="A17" t="s">
        <v>24</v>
      </c>
      <c r="B17" t="s">
        <v>30</v>
      </c>
      <c r="C17" t="s">
        <v>32</v>
      </c>
      <c r="D17" t="s">
        <v>36</v>
      </c>
      <c r="E17">
        <v>4375</v>
      </c>
      <c r="F17">
        <v>9.1428571428571427E-4</v>
      </c>
      <c r="G17">
        <v>4.5714285714285708E-4</v>
      </c>
      <c r="H17">
        <v>4.1142857142857138E-4</v>
      </c>
      <c r="I17">
        <v>4.5714285714285719E-4</v>
      </c>
      <c r="J17">
        <v>6.857142857142857E-4</v>
      </c>
      <c r="K17">
        <v>1.028571428571429E-3</v>
      </c>
      <c r="L17">
        <v>1.714285714285714E-3</v>
      </c>
      <c r="M17">
        <v>4.1142857142857144E-3</v>
      </c>
      <c r="N17">
        <v>9.1428571428571427E-4</v>
      </c>
      <c r="O17">
        <v>1.104761904761905E-3</v>
      </c>
      <c r="P17">
        <v>1.2533333333333331E-3</v>
      </c>
      <c r="Q17">
        <v>1.599274376417233E-3</v>
      </c>
      <c r="R17">
        <v>9.1428571428571427E-4</v>
      </c>
      <c r="S17">
        <v>1.104761904761905E-3</v>
      </c>
      <c r="T17">
        <v>1.2533333333333331E-3</v>
      </c>
      <c r="U17">
        <v>1.599274376417233E-3</v>
      </c>
      <c r="V17">
        <v>9.1428571428571427E-4</v>
      </c>
      <c r="W17">
        <v>9.4014792977496189E-4</v>
      </c>
      <c r="X17">
        <v>1.215435283498956E-3</v>
      </c>
      <c r="Y17">
        <v>2.0071575844544109E-3</v>
      </c>
    </row>
    <row r="18" spans="1:25" x14ac:dyDescent="0.3">
      <c r="A18" t="s">
        <v>24</v>
      </c>
      <c r="B18" t="s">
        <v>30</v>
      </c>
      <c r="C18" t="s">
        <v>32</v>
      </c>
      <c r="D18" t="s">
        <v>37</v>
      </c>
      <c r="E18">
        <v>3368</v>
      </c>
      <c r="F18">
        <v>1.4845605700712591E-3</v>
      </c>
      <c r="G18">
        <v>8.9073634204275538E-4</v>
      </c>
      <c r="H18">
        <v>7.7197149643705464E-4</v>
      </c>
      <c r="I18">
        <v>5.938242280285037E-4</v>
      </c>
      <c r="J18">
        <v>1.4845605700712591E-3</v>
      </c>
      <c r="K18">
        <v>2.6722090261282658E-3</v>
      </c>
      <c r="L18">
        <v>3.859857482185273E-3</v>
      </c>
      <c r="M18">
        <v>5.7897862232779099E-3</v>
      </c>
      <c r="N18">
        <v>1.4845605700712591E-3</v>
      </c>
      <c r="O18">
        <v>2.078384798099762E-3</v>
      </c>
      <c r="P18">
        <v>2.3752969121140139E-3</v>
      </c>
      <c r="Q18">
        <v>2.626022697281604E-3</v>
      </c>
      <c r="R18">
        <v>1.4845605700712591E-3</v>
      </c>
      <c r="S18">
        <v>2.078384798099762E-3</v>
      </c>
      <c r="T18">
        <v>2.3752969121140139E-3</v>
      </c>
      <c r="U18">
        <v>2.626022697281604E-3</v>
      </c>
      <c r="V18">
        <v>1.4845605700712591E-3</v>
      </c>
      <c r="W18">
        <v>2.2338833177808289E-3</v>
      </c>
      <c r="X18">
        <v>2.7453756670366399E-3</v>
      </c>
      <c r="Y18">
        <v>3.3563846146666089E-3</v>
      </c>
    </row>
    <row r="19" spans="1:25" x14ac:dyDescent="0.3">
      <c r="A19" t="s">
        <v>24</v>
      </c>
      <c r="B19" t="s">
        <v>30</v>
      </c>
      <c r="C19" t="s">
        <v>32</v>
      </c>
      <c r="D19" t="s">
        <v>38</v>
      </c>
      <c r="E19">
        <v>1269</v>
      </c>
      <c r="F19">
        <v>2.3640661938534278E-3</v>
      </c>
      <c r="G19">
        <v>1.8387181507748881E-3</v>
      </c>
      <c r="H19">
        <v>1.260835303388495E-3</v>
      </c>
      <c r="I19">
        <v>7.8802206461780924E-4</v>
      </c>
      <c r="J19">
        <v>2.3640661938534278E-3</v>
      </c>
      <c r="K19">
        <v>5.12214342001576E-3</v>
      </c>
      <c r="L19">
        <v>5.9101654846335696E-3</v>
      </c>
      <c r="M19">
        <v>7.4862096138691887E-3</v>
      </c>
      <c r="N19">
        <v>2.3640661938534278E-3</v>
      </c>
      <c r="O19">
        <v>3.8087733123194109E-3</v>
      </c>
      <c r="P19">
        <v>4.0057788284738639E-3</v>
      </c>
      <c r="Q19">
        <v>4.163383241397426E-3</v>
      </c>
      <c r="R19">
        <v>2.3640661938534278E-3</v>
      </c>
      <c r="S19">
        <v>3.8087733123194109E-3</v>
      </c>
      <c r="T19">
        <v>4.0057788284738639E-3</v>
      </c>
      <c r="U19">
        <v>4.163383241397426E-3</v>
      </c>
      <c r="V19">
        <v>2.3640661938534278E-3</v>
      </c>
      <c r="W19">
        <v>4.0572989080988626E-3</v>
      </c>
      <c r="X19">
        <v>4.3966815385743504E-3</v>
      </c>
      <c r="Y19">
        <v>4.8522604610611707E-3</v>
      </c>
    </row>
    <row r="20" spans="1:25" x14ac:dyDescent="0.3">
      <c r="A20" t="s">
        <v>24</v>
      </c>
      <c r="B20" t="s">
        <v>30</v>
      </c>
      <c r="C20" t="s">
        <v>32</v>
      </c>
      <c r="D20" t="s">
        <v>39</v>
      </c>
      <c r="E20">
        <v>406</v>
      </c>
      <c r="F20">
        <v>0</v>
      </c>
      <c r="G20">
        <v>0</v>
      </c>
      <c r="H20">
        <v>0</v>
      </c>
      <c r="I20">
        <v>2.4630541871921191E-4</v>
      </c>
      <c r="J20">
        <v>0</v>
      </c>
      <c r="K20">
        <v>0</v>
      </c>
      <c r="L20">
        <v>0</v>
      </c>
      <c r="M20">
        <v>2.4630541871921178E-3</v>
      </c>
      <c r="N20">
        <v>0</v>
      </c>
      <c r="O20">
        <v>0</v>
      </c>
      <c r="P20">
        <v>0</v>
      </c>
      <c r="Q20">
        <v>2.7367268746579092E-4</v>
      </c>
      <c r="R20">
        <v>0</v>
      </c>
      <c r="S20">
        <v>0</v>
      </c>
      <c r="T20">
        <v>0</v>
      </c>
      <c r="U20">
        <v>2.7367268746579092E-4</v>
      </c>
      <c r="V20">
        <v>0</v>
      </c>
      <c r="W20">
        <v>0</v>
      </c>
      <c r="X20">
        <v>0</v>
      </c>
      <c r="Y20">
        <v>7.4145319129059403E-4</v>
      </c>
    </row>
    <row r="21" spans="1:25" x14ac:dyDescent="0.3">
      <c r="A21" t="s">
        <v>24</v>
      </c>
      <c r="B21" t="s">
        <v>30</v>
      </c>
      <c r="C21" t="s">
        <v>32</v>
      </c>
      <c r="D21" t="s">
        <v>40</v>
      </c>
      <c r="E21">
        <v>582</v>
      </c>
      <c r="F21">
        <v>0</v>
      </c>
      <c r="G21">
        <v>0</v>
      </c>
      <c r="H21">
        <v>3.4364261168384882E-4</v>
      </c>
      <c r="I21">
        <v>5.1546391752577332E-4</v>
      </c>
      <c r="J21">
        <v>0</v>
      </c>
      <c r="K21">
        <v>0</v>
      </c>
      <c r="L21">
        <v>8.5910652920962198E-4</v>
      </c>
      <c r="M21">
        <v>4.2955326460481103E-3</v>
      </c>
      <c r="N21">
        <v>0</v>
      </c>
      <c r="O21">
        <v>0</v>
      </c>
      <c r="P21">
        <v>3.4364261168384882E-4</v>
      </c>
      <c r="Q21">
        <v>8.0387825233186054E-4</v>
      </c>
      <c r="R21">
        <v>0</v>
      </c>
      <c r="S21">
        <v>0</v>
      </c>
      <c r="T21">
        <v>3.4364261168384882E-4</v>
      </c>
      <c r="U21">
        <v>8.0387825233186054E-4</v>
      </c>
      <c r="V21">
        <v>0</v>
      </c>
      <c r="W21">
        <v>0</v>
      </c>
      <c r="X21">
        <v>4.0755620750738177E-4</v>
      </c>
      <c r="Y21">
        <v>1.5223297644129869E-3</v>
      </c>
    </row>
    <row r="22" spans="1:25" x14ac:dyDescent="0.3">
      <c r="A22" t="s">
        <v>24</v>
      </c>
      <c r="B22" t="s">
        <v>30</v>
      </c>
      <c r="C22" t="s">
        <v>33</v>
      </c>
      <c r="D22" t="s">
        <v>36</v>
      </c>
      <c r="E22">
        <v>3917</v>
      </c>
      <c r="F22">
        <v>0</v>
      </c>
      <c r="G22">
        <v>8.509914049868096E-5</v>
      </c>
      <c r="H22">
        <v>1.531784528976258E-4</v>
      </c>
      <c r="I22">
        <v>1.531784528976257E-4</v>
      </c>
      <c r="J22">
        <v>0</v>
      </c>
      <c r="K22">
        <v>2.5529742149604291E-4</v>
      </c>
      <c r="L22">
        <v>7.6589226448812867E-4</v>
      </c>
      <c r="M22">
        <v>1.5317845289762569E-3</v>
      </c>
      <c r="N22">
        <v>0</v>
      </c>
      <c r="O22">
        <v>1.2764871074802151E-4</v>
      </c>
      <c r="P22">
        <v>2.2976767934643861E-4</v>
      </c>
      <c r="Q22">
        <v>3.1841261736589789E-4</v>
      </c>
      <c r="R22">
        <v>0</v>
      </c>
      <c r="S22">
        <v>1.2764871074802151E-4</v>
      </c>
      <c r="T22">
        <v>2.2976767934643861E-4</v>
      </c>
      <c r="U22">
        <v>3.1841261736589789E-4</v>
      </c>
      <c r="V22">
        <v>0</v>
      </c>
      <c r="W22">
        <v>1.610747392319269E-4</v>
      </c>
      <c r="X22">
        <v>3.5859978760289531E-4</v>
      </c>
      <c r="Y22">
        <v>5.928415205908174E-4</v>
      </c>
    </row>
    <row r="23" spans="1:25" x14ac:dyDescent="0.3">
      <c r="A23" t="s">
        <v>24</v>
      </c>
      <c r="B23" t="s">
        <v>30</v>
      </c>
      <c r="C23" t="s">
        <v>33</v>
      </c>
      <c r="D23" t="s">
        <v>37</v>
      </c>
      <c r="E23">
        <v>2337</v>
      </c>
      <c r="F23">
        <v>0</v>
      </c>
      <c r="G23">
        <v>1.4263300527742119E-4</v>
      </c>
      <c r="H23">
        <v>8.5579803166452726E-5</v>
      </c>
      <c r="I23">
        <v>4.2789901583226363E-5</v>
      </c>
      <c r="J23">
        <v>0</v>
      </c>
      <c r="K23">
        <v>4.2789901583226359E-4</v>
      </c>
      <c r="L23">
        <v>4.2789901583226359E-4</v>
      </c>
      <c r="M23">
        <v>4.2789901583226359E-4</v>
      </c>
      <c r="N23">
        <v>0</v>
      </c>
      <c r="O23">
        <v>2.139495079161318E-4</v>
      </c>
      <c r="P23">
        <v>2.139495079161318E-4</v>
      </c>
      <c r="Q23">
        <v>2.139495079161318E-4</v>
      </c>
      <c r="R23">
        <v>0</v>
      </c>
      <c r="S23">
        <v>2.139495079161318E-4</v>
      </c>
      <c r="T23">
        <v>2.139495079161318E-4</v>
      </c>
      <c r="U23">
        <v>2.139495079161318E-4</v>
      </c>
      <c r="V23">
        <v>0</v>
      </c>
      <c r="W23">
        <v>2.6997422061251927E-4</v>
      </c>
      <c r="X23">
        <v>2.6997422061251927E-4</v>
      </c>
      <c r="Y23">
        <v>2.6997422061251927E-4</v>
      </c>
    </row>
    <row r="24" spans="1:25" x14ac:dyDescent="0.3">
      <c r="A24" t="s">
        <v>24</v>
      </c>
      <c r="B24" t="s">
        <v>30</v>
      </c>
      <c r="C24" t="s">
        <v>33</v>
      </c>
      <c r="D24" t="s">
        <v>38</v>
      </c>
      <c r="E24">
        <v>1736</v>
      </c>
      <c r="F24">
        <v>5.76036866359447E-4</v>
      </c>
      <c r="G24">
        <v>1.9201228878648231E-4</v>
      </c>
      <c r="H24">
        <v>1.152073732718894E-4</v>
      </c>
      <c r="I24">
        <v>2.304147465437788E-4</v>
      </c>
      <c r="J24">
        <v>5.76036866359447E-4</v>
      </c>
      <c r="K24">
        <v>5.76036866359447E-4</v>
      </c>
      <c r="L24">
        <v>5.76036866359447E-4</v>
      </c>
      <c r="M24">
        <v>1.9201228878648229E-3</v>
      </c>
      <c r="N24">
        <v>5.76036866359447E-4</v>
      </c>
      <c r="O24">
        <v>5.76036866359447E-4</v>
      </c>
      <c r="P24">
        <v>5.76036866359447E-4</v>
      </c>
      <c r="Q24">
        <v>8.4005376344086012E-4</v>
      </c>
      <c r="R24">
        <v>5.76036866359447E-4</v>
      </c>
      <c r="S24">
        <v>5.76036866359447E-4</v>
      </c>
      <c r="T24">
        <v>5.76036866359447E-4</v>
      </c>
      <c r="U24">
        <v>8.4005376344086012E-4</v>
      </c>
      <c r="V24">
        <v>5.76036866359447E-4</v>
      </c>
      <c r="W24">
        <v>5.76036866359447E-4</v>
      </c>
      <c r="X24">
        <v>5.76036866359447E-4</v>
      </c>
      <c r="Y24">
        <v>1.071690858121531E-3</v>
      </c>
    </row>
    <row r="25" spans="1:25" x14ac:dyDescent="0.3">
      <c r="A25" t="s">
        <v>24</v>
      </c>
      <c r="B25" t="s">
        <v>30</v>
      </c>
      <c r="C25" t="s">
        <v>33</v>
      </c>
      <c r="D25" t="s">
        <v>39</v>
      </c>
      <c r="E25">
        <v>952</v>
      </c>
      <c r="F25">
        <v>0</v>
      </c>
      <c r="G25">
        <v>0</v>
      </c>
      <c r="H25">
        <v>0</v>
      </c>
      <c r="I25">
        <v>1.050420168067227E-4</v>
      </c>
      <c r="J25">
        <v>0</v>
      </c>
      <c r="K25">
        <v>0</v>
      </c>
      <c r="L25">
        <v>0</v>
      </c>
      <c r="M25">
        <v>1.0504201680672271E-3</v>
      </c>
      <c r="N25">
        <v>0</v>
      </c>
      <c r="O25">
        <v>0</v>
      </c>
      <c r="P25">
        <v>0</v>
      </c>
      <c r="Q25">
        <v>1.500600240096038E-4</v>
      </c>
      <c r="R25">
        <v>0</v>
      </c>
      <c r="S25">
        <v>0</v>
      </c>
      <c r="T25">
        <v>0</v>
      </c>
      <c r="U25">
        <v>1.500600240096038E-4</v>
      </c>
      <c r="V25">
        <v>0</v>
      </c>
      <c r="W25">
        <v>0</v>
      </c>
      <c r="X25">
        <v>0</v>
      </c>
      <c r="Y25">
        <v>3.5014005602240902E-4</v>
      </c>
    </row>
    <row r="26" spans="1:25" x14ac:dyDescent="0.3">
      <c r="A26" t="s">
        <v>24</v>
      </c>
      <c r="B26" t="s">
        <v>30</v>
      </c>
      <c r="C26" t="s">
        <v>33</v>
      </c>
      <c r="D26" t="s">
        <v>40</v>
      </c>
      <c r="E26">
        <v>1058</v>
      </c>
      <c r="F26">
        <v>2.8355387523629491E-3</v>
      </c>
      <c r="G26">
        <v>1.260239445494644E-3</v>
      </c>
      <c r="H26">
        <v>7.5614366729678643E-4</v>
      </c>
      <c r="I26">
        <v>3.7807183364839322E-4</v>
      </c>
      <c r="J26">
        <v>2.362948960302457E-3</v>
      </c>
      <c r="K26">
        <v>3.3081285444234399E-3</v>
      </c>
      <c r="L26">
        <v>3.3081285444234399E-3</v>
      </c>
      <c r="M26">
        <v>3.3081285444234399E-3</v>
      </c>
      <c r="N26">
        <v>2.8355387523629491E-3</v>
      </c>
      <c r="O26">
        <v>3.3081285444234399E-3</v>
      </c>
      <c r="P26">
        <v>3.3081285444234399E-3</v>
      </c>
      <c r="Q26">
        <v>3.3081285444234399E-3</v>
      </c>
      <c r="R26">
        <v>2.8355387523629491E-3</v>
      </c>
      <c r="S26">
        <v>3.3081285444234399E-3</v>
      </c>
      <c r="T26">
        <v>3.3081285444234399E-3</v>
      </c>
      <c r="U26">
        <v>3.3081285444234399E-3</v>
      </c>
      <c r="V26">
        <v>2.8355387523629491E-3</v>
      </c>
      <c r="W26">
        <v>3.066235298995195E-3</v>
      </c>
      <c r="X26">
        <v>3.066235298995195E-3</v>
      </c>
      <c r="Y26">
        <v>3.066235298995195E-3</v>
      </c>
    </row>
    <row r="27" spans="1:25" x14ac:dyDescent="0.3">
      <c r="A27" t="s">
        <v>24</v>
      </c>
      <c r="B27" t="s">
        <v>30</v>
      </c>
      <c r="C27" t="s">
        <v>34</v>
      </c>
      <c r="D27" t="s">
        <v>36</v>
      </c>
      <c r="E27">
        <v>3901</v>
      </c>
      <c r="F27">
        <v>0</v>
      </c>
      <c r="G27">
        <v>8.5448175681449191E-5</v>
      </c>
      <c r="H27">
        <v>1.0253781081773911E-4</v>
      </c>
      <c r="I27">
        <v>5.1268905408869533E-5</v>
      </c>
      <c r="J27">
        <v>0</v>
      </c>
      <c r="K27">
        <v>2.563445270443476E-4</v>
      </c>
      <c r="L27">
        <v>5.126890540886952E-4</v>
      </c>
      <c r="M27">
        <v>5.126890540886952E-4</v>
      </c>
      <c r="N27">
        <v>0</v>
      </c>
      <c r="O27">
        <v>8.5448175681449191E-5</v>
      </c>
      <c r="P27">
        <v>1.4953430744253611E-4</v>
      </c>
      <c r="Q27">
        <v>1.4953430744253611E-4</v>
      </c>
      <c r="R27">
        <v>0</v>
      </c>
      <c r="S27">
        <v>8.5448175681449191E-5</v>
      </c>
      <c r="T27">
        <v>1.4953430744253611E-4</v>
      </c>
      <c r="U27">
        <v>1.4953430744253611E-4</v>
      </c>
      <c r="V27">
        <v>0</v>
      </c>
      <c r="W27">
        <v>1.281722635221738E-4</v>
      </c>
      <c r="X27">
        <v>2.3857384211058529E-4</v>
      </c>
      <c r="Y27">
        <v>2.3857384211058529E-4</v>
      </c>
    </row>
    <row r="28" spans="1:25" x14ac:dyDescent="0.3">
      <c r="A28" t="s">
        <v>24</v>
      </c>
      <c r="B28" t="s">
        <v>30</v>
      </c>
      <c r="C28" t="s">
        <v>34</v>
      </c>
      <c r="D28" t="s">
        <v>37</v>
      </c>
      <c r="E28">
        <v>2317</v>
      </c>
      <c r="F28">
        <v>0</v>
      </c>
      <c r="G28">
        <v>0</v>
      </c>
      <c r="H28">
        <v>1.7263703064307291E-4</v>
      </c>
      <c r="I28">
        <v>1.7263703064307291E-4</v>
      </c>
      <c r="J28">
        <v>0</v>
      </c>
      <c r="K28">
        <v>0</v>
      </c>
      <c r="L28">
        <v>8.6318515321536469E-4</v>
      </c>
      <c r="M28">
        <v>1.726370306430729E-3</v>
      </c>
      <c r="N28">
        <v>0</v>
      </c>
      <c r="O28">
        <v>0</v>
      </c>
      <c r="P28">
        <v>1.9421665947345711E-4</v>
      </c>
      <c r="Q28">
        <v>2.9012612094183091E-4</v>
      </c>
      <c r="R28">
        <v>0</v>
      </c>
      <c r="S28">
        <v>0</v>
      </c>
      <c r="T28">
        <v>1.9421665947345711E-4</v>
      </c>
      <c r="U28">
        <v>2.9012612094183091E-4</v>
      </c>
      <c r="V28">
        <v>0</v>
      </c>
      <c r="W28">
        <v>0</v>
      </c>
      <c r="X28">
        <v>3.5283960522569468E-4</v>
      </c>
      <c r="Y28">
        <v>6.12684228155329E-4</v>
      </c>
    </row>
    <row r="29" spans="1:25" x14ac:dyDescent="0.3">
      <c r="A29" t="s">
        <v>24</v>
      </c>
      <c r="B29" t="s">
        <v>30</v>
      </c>
      <c r="C29" t="s">
        <v>34</v>
      </c>
      <c r="D29" t="s">
        <v>38</v>
      </c>
      <c r="E29">
        <v>1729</v>
      </c>
      <c r="F29">
        <v>0</v>
      </c>
      <c r="G29">
        <v>0</v>
      </c>
      <c r="H29">
        <v>0</v>
      </c>
      <c r="I29">
        <v>1.156737998843262E-4</v>
      </c>
      <c r="J29">
        <v>0</v>
      </c>
      <c r="K29">
        <v>0</v>
      </c>
      <c r="L29">
        <v>0</v>
      </c>
      <c r="M29">
        <v>7.7115866589550798E-4</v>
      </c>
      <c r="N29">
        <v>0</v>
      </c>
      <c r="O29">
        <v>0</v>
      </c>
      <c r="P29">
        <v>0</v>
      </c>
      <c r="Q29">
        <v>1.6524828554903741E-4</v>
      </c>
      <c r="R29">
        <v>0</v>
      </c>
      <c r="S29">
        <v>0</v>
      </c>
      <c r="T29">
        <v>0</v>
      </c>
      <c r="U29">
        <v>1.6524828554903741E-4</v>
      </c>
      <c r="V29">
        <v>0</v>
      </c>
      <c r="W29">
        <v>0</v>
      </c>
      <c r="X29">
        <v>0</v>
      </c>
      <c r="Y29">
        <v>2.832617555470901E-4</v>
      </c>
    </row>
    <row r="30" spans="1:25" x14ac:dyDescent="0.3">
      <c r="A30" t="s">
        <v>24</v>
      </c>
      <c r="B30" t="s">
        <v>30</v>
      </c>
      <c r="C30" t="s">
        <v>34</v>
      </c>
      <c r="D30" t="s">
        <v>39</v>
      </c>
      <c r="E30">
        <v>994</v>
      </c>
      <c r="F30">
        <v>1.006036217303823E-3</v>
      </c>
      <c r="G30">
        <v>3.3534540576794103E-4</v>
      </c>
      <c r="H30">
        <v>4.0241448692152922E-4</v>
      </c>
      <c r="I30">
        <v>2.0120724346076461E-4</v>
      </c>
      <c r="J30">
        <v>1.006036217303823E-3</v>
      </c>
      <c r="K30">
        <v>1.006036217303823E-3</v>
      </c>
      <c r="L30">
        <v>2.012072434607646E-3</v>
      </c>
      <c r="M30">
        <v>2.012072434607646E-3</v>
      </c>
      <c r="N30">
        <v>1.006036217303823E-3</v>
      </c>
      <c r="O30">
        <v>1.006036217303823E-3</v>
      </c>
      <c r="P30">
        <v>1.2072434607645871E-3</v>
      </c>
      <c r="Q30">
        <v>1.2072434607645871E-3</v>
      </c>
      <c r="R30">
        <v>1.006036217303823E-3</v>
      </c>
      <c r="S30">
        <v>1.006036217303823E-3</v>
      </c>
      <c r="T30">
        <v>1.2072434607645871E-3</v>
      </c>
      <c r="U30">
        <v>1.2072434607645871E-3</v>
      </c>
      <c r="V30">
        <v>1.006036217303823E-3</v>
      </c>
      <c r="W30">
        <v>1.006036217303823E-3</v>
      </c>
      <c r="X30">
        <v>1.395224152147426E-3</v>
      </c>
      <c r="Y30">
        <v>1.395224152147426E-3</v>
      </c>
    </row>
    <row r="31" spans="1:25" x14ac:dyDescent="0.3">
      <c r="A31" t="s">
        <v>24</v>
      </c>
      <c r="B31" t="s">
        <v>30</v>
      </c>
      <c r="C31" t="s">
        <v>34</v>
      </c>
      <c r="D31" t="s">
        <v>40</v>
      </c>
      <c r="E31">
        <v>1059</v>
      </c>
      <c r="F31">
        <v>0</v>
      </c>
      <c r="G31">
        <v>0</v>
      </c>
      <c r="H31">
        <v>0</v>
      </c>
      <c r="I31">
        <v>1.8885741265344669E-4</v>
      </c>
      <c r="J31">
        <v>0</v>
      </c>
      <c r="K31">
        <v>0</v>
      </c>
      <c r="L31">
        <v>0</v>
      </c>
      <c r="M31">
        <v>1.888574126534467E-3</v>
      </c>
      <c r="N31">
        <v>0</v>
      </c>
      <c r="O31">
        <v>0</v>
      </c>
      <c r="P31">
        <v>0</v>
      </c>
      <c r="Q31">
        <v>2.5180988353792888E-4</v>
      </c>
      <c r="R31">
        <v>0</v>
      </c>
      <c r="S31">
        <v>0</v>
      </c>
      <c r="T31">
        <v>0</v>
      </c>
      <c r="U31">
        <v>2.5180988353792888E-4</v>
      </c>
      <c r="V31">
        <v>0</v>
      </c>
      <c r="W31">
        <v>0</v>
      </c>
      <c r="X31">
        <v>0</v>
      </c>
      <c r="Y31">
        <v>6.0932201456648726E-4</v>
      </c>
    </row>
    <row r="32" spans="1:25" x14ac:dyDescent="0.3">
      <c r="A32" t="s">
        <v>24</v>
      </c>
      <c r="B32" t="s">
        <v>31</v>
      </c>
      <c r="C32" t="s">
        <v>32</v>
      </c>
      <c r="D32" t="s">
        <v>36</v>
      </c>
      <c r="E32">
        <v>4375</v>
      </c>
      <c r="F32">
        <v>0</v>
      </c>
      <c r="G32">
        <v>0</v>
      </c>
      <c r="H32">
        <v>0</v>
      </c>
      <c r="I32">
        <v>4.5714285714285723E-5</v>
      </c>
      <c r="J32">
        <v>0</v>
      </c>
      <c r="K32">
        <v>0</v>
      </c>
      <c r="L32">
        <v>0</v>
      </c>
      <c r="M32">
        <v>3.428571428571429E-4</v>
      </c>
      <c r="N32">
        <v>0</v>
      </c>
      <c r="O32">
        <v>0</v>
      </c>
      <c r="P32">
        <v>0</v>
      </c>
      <c r="Q32">
        <v>6.6666666666666656E-5</v>
      </c>
      <c r="R32">
        <v>0</v>
      </c>
      <c r="S32">
        <v>0</v>
      </c>
      <c r="T32">
        <v>0</v>
      </c>
      <c r="U32">
        <v>6.6666666666666656E-5</v>
      </c>
      <c r="V32">
        <v>0</v>
      </c>
      <c r="W32">
        <v>0</v>
      </c>
      <c r="X32">
        <v>0</v>
      </c>
      <c r="Y32">
        <v>1.256305350229241E-4</v>
      </c>
    </row>
    <row r="33" spans="1:25" x14ac:dyDescent="0.3">
      <c r="A33" t="s">
        <v>24</v>
      </c>
      <c r="B33" t="s">
        <v>31</v>
      </c>
      <c r="C33" t="s">
        <v>32</v>
      </c>
      <c r="D33" t="s">
        <v>37</v>
      </c>
      <c r="E33">
        <v>3368</v>
      </c>
      <c r="F33">
        <v>0</v>
      </c>
      <c r="G33">
        <v>1.9794140934283451E-4</v>
      </c>
      <c r="H33">
        <v>1.187648456057007E-4</v>
      </c>
      <c r="I33">
        <v>8.9073634204275541E-5</v>
      </c>
      <c r="J33">
        <v>0</v>
      </c>
      <c r="K33">
        <v>3.9588281868566902E-4</v>
      </c>
      <c r="L33">
        <v>3.9588281868566902E-4</v>
      </c>
      <c r="M33">
        <v>6.9279493269992082E-4</v>
      </c>
      <c r="N33">
        <v>0</v>
      </c>
      <c r="O33">
        <v>2.9691211401425179E-4</v>
      </c>
      <c r="P33">
        <v>2.9691211401425179E-4</v>
      </c>
      <c r="Q33">
        <v>3.3402612826603317E-4</v>
      </c>
      <c r="R33">
        <v>0</v>
      </c>
      <c r="S33">
        <v>2.9691211401425179E-4</v>
      </c>
      <c r="T33">
        <v>2.9691211401425179E-4</v>
      </c>
      <c r="U33">
        <v>3.3402612826603317E-4</v>
      </c>
      <c r="V33">
        <v>0</v>
      </c>
      <c r="W33">
        <v>2.752409930336469E-4</v>
      </c>
      <c r="X33">
        <v>2.752409930336469E-4</v>
      </c>
      <c r="Y33">
        <v>3.6890633649734307E-4</v>
      </c>
    </row>
    <row r="34" spans="1:25" x14ac:dyDescent="0.3">
      <c r="A34" t="s">
        <v>24</v>
      </c>
      <c r="B34" t="s">
        <v>31</v>
      </c>
      <c r="C34" t="s">
        <v>32</v>
      </c>
      <c r="D34" t="s">
        <v>38</v>
      </c>
      <c r="E34">
        <v>1269</v>
      </c>
      <c r="F34">
        <v>0</v>
      </c>
      <c r="G34">
        <v>0</v>
      </c>
      <c r="H34">
        <v>0</v>
      </c>
      <c r="I34">
        <v>1.576044129235619E-4</v>
      </c>
      <c r="J34">
        <v>0</v>
      </c>
      <c r="K34">
        <v>0</v>
      </c>
      <c r="L34">
        <v>0</v>
      </c>
      <c r="M34">
        <v>1.0506960861570789E-3</v>
      </c>
      <c r="N34">
        <v>0</v>
      </c>
      <c r="O34">
        <v>0</v>
      </c>
      <c r="P34">
        <v>0</v>
      </c>
      <c r="Q34">
        <v>2.188950179493915E-4</v>
      </c>
      <c r="R34">
        <v>0</v>
      </c>
      <c r="S34">
        <v>0</v>
      </c>
      <c r="T34">
        <v>0</v>
      </c>
      <c r="U34">
        <v>2.188950179493915E-4</v>
      </c>
      <c r="V34">
        <v>0</v>
      </c>
      <c r="W34">
        <v>0</v>
      </c>
      <c r="X34">
        <v>0</v>
      </c>
      <c r="Y34">
        <v>3.6894440553993969E-4</v>
      </c>
    </row>
    <row r="35" spans="1:25" x14ac:dyDescent="0.3">
      <c r="A35" t="s">
        <v>24</v>
      </c>
      <c r="B35" t="s">
        <v>31</v>
      </c>
      <c r="C35" t="s">
        <v>32</v>
      </c>
      <c r="D35" t="s">
        <v>39</v>
      </c>
      <c r="E35">
        <v>406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">
      <c r="A36" t="s">
        <v>24</v>
      </c>
      <c r="B36" t="s">
        <v>31</v>
      </c>
      <c r="C36" t="s">
        <v>32</v>
      </c>
      <c r="D36" t="s">
        <v>40</v>
      </c>
      <c r="E36">
        <v>582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">
      <c r="A37" t="s">
        <v>24</v>
      </c>
      <c r="B37" t="s">
        <v>31</v>
      </c>
      <c r="C37" t="s">
        <v>33</v>
      </c>
      <c r="D37" t="s">
        <v>36</v>
      </c>
      <c r="E37">
        <v>3917</v>
      </c>
      <c r="F37">
        <v>0</v>
      </c>
      <c r="G37">
        <v>1.7019828099736189E-4</v>
      </c>
      <c r="H37">
        <v>1.531784528976258E-4</v>
      </c>
      <c r="I37">
        <v>1.2764871074802151E-4</v>
      </c>
      <c r="J37">
        <v>0</v>
      </c>
      <c r="K37">
        <v>5.1059484299208582E-4</v>
      </c>
      <c r="L37">
        <v>7.6589226448812867E-4</v>
      </c>
      <c r="M37">
        <v>1.2764871074802139E-3</v>
      </c>
      <c r="N37">
        <v>0</v>
      </c>
      <c r="O37">
        <v>2.5529742149604291E-4</v>
      </c>
      <c r="P37">
        <v>3.0635690579525139E-4</v>
      </c>
      <c r="Q37">
        <v>3.6379882563186109E-4</v>
      </c>
      <c r="R37">
        <v>0</v>
      </c>
      <c r="S37">
        <v>2.5529742149604291E-4</v>
      </c>
      <c r="T37">
        <v>3.0635690579525139E-4</v>
      </c>
      <c r="U37">
        <v>3.6379882563186109E-4</v>
      </c>
      <c r="V37">
        <v>0</v>
      </c>
      <c r="W37">
        <v>3.221494784638538E-4</v>
      </c>
      <c r="X37">
        <v>4.2091200264933801E-4</v>
      </c>
      <c r="Y37">
        <v>5.7524687706945966E-4</v>
      </c>
    </row>
    <row r="38" spans="1:25" x14ac:dyDescent="0.3">
      <c r="A38" t="s">
        <v>24</v>
      </c>
      <c r="B38" t="s">
        <v>31</v>
      </c>
      <c r="C38" t="s">
        <v>33</v>
      </c>
      <c r="D38" t="s">
        <v>37</v>
      </c>
      <c r="E38">
        <v>2337</v>
      </c>
      <c r="F38">
        <v>4.2789901583226359E-4</v>
      </c>
      <c r="G38">
        <v>2.8526601055484238E-4</v>
      </c>
      <c r="H38">
        <v>3.4231921266581091E-4</v>
      </c>
      <c r="I38">
        <v>2.5673940949935822E-4</v>
      </c>
      <c r="J38">
        <v>4.2789901583226359E-4</v>
      </c>
      <c r="K38">
        <v>8.5579803166452718E-4</v>
      </c>
      <c r="L38">
        <v>1.4976465554129229E-3</v>
      </c>
      <c r="M38">
        <v>2.3534445870774501E-3</v>
      </c>
      <c r="N38">
        <v>4.2789901583226359E-4</v>
      </c>
      <c r="O38">
        <v>6.4184852374839533E-4</v>
      </c>
      <c r="P38">
        <v>8.5579803166452718E-4</v>
      </c>
      <c r="Q38">
        <v>9.4137783483097992E-4</v>
      </c>
      <c r="R38">
        <v>4.2789901583226359E-4</v>
      </c>
      <c r="S38">
        <v>6.4184852374839533E-4</v>
      </c>
      <c r="T38">
        <v>8.5579803166452718E-4</v>
      </c>
      <c r="U38">
        <v>9.4137783483097992E-4</v>
      </c>
      <c r="V38">
        <v>4.2789901583226359E-4</v>
      </c>
      <c r="W38">
        <v>6.9787323644478281E-4</v>
      </c>
      <c r="X38">
        <v>9.9515380154789959E-4</v>
      </c>
      <c r="Y38">
        <v>1.2425349109341959E-3</v>
      </c>
    </row>
    <row r="39" spans="1:25" x14ac:dyDescent="0.3">
      <c r="A39" t="s">
        <v>24</v>
      </c>
      <c r="B39" t="s">
        <v>31</v>
      </c>
      <c r="C39" t="s">
        <v>33</v>
      </c>
      <c r="D39" t="s">
        <v>38</v>
      </c>
      <c r="E39">
        <v>1736</v>
      </c>
      <c r="F39">
        <v>0</v>
      </c>
      <c r="G39">
        <v>1.9201228878648231E-4</v>
      </c>
      <c r="H39">
        <v>1.152073732718894E-4</v>
      </c>
      <c r="I39">
        <v>1.728110599078341E-4</v>
      </c>
      <c r="J39">
        <v>0</v>
      </c>
      <c r="K39">
        <v>5.76036866359447E-4</v>
      </c>
      <c r="L39">
        <v>5.76036866359447E-4</v>
      </c>
      <c r="M39">
        <v>1.7281105990783409E-3</v>
      </c>
      <c r="N39">
        <v>0</v>
      </c>
      <c r="O39">
        <v>1.9201228878648231E-4</v>
      </c>
      <c r="P39">
        <v>1.9201228878648231E-4</v>
      </c>
      <c r="Q39">
        <v>3.5659425060346719E-4</v>
      </c>
      <c r="R39">
        <v>0</v>
      </c>
      <c r="S39">
        <v>1.9201228878648231E-4</v>
      </c>
      <c r="T39">
        <v>1.9201228878648231E-4</v>
      </c>
      <c r="U39">
        <v>3.5659425060346719E-4</v>
      </c>
      <c r="V39">
        <v>0</v>
      </c>
      <c r="W39">
        <v>2.880184331797235E-4</v>
      </c>
      <c r="X39">
        <v>2.880184331797235E-4</v>
      </c>
      <c r="Y39">
        <v>6.7204301075268812E-4</v>
      </c>
    </row>
    <row r="40" spans="1:25" x14ac:dyDescent="0.3">
      <c r="A40" t="s">
        <v>24</v>
      </c>
      <c r="B40" t="s">
        <v>31</v>
      </c>
      <c r="C40" t="s">
        <v>33</v>
      </c>
      <c r="D40" t="s">
        <v>39</v>
      </c>
      <c r="E40">
        <v>952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">
      <c r="A41" t="s">
        <v>24</v>
      </c>
      <c r="B41" t="s">
        <v>31</v>
      </c>
      <c r="C41" t="s">
        <v>33</v>
      </c>
      <c r="D41" t="s">
        <v>40</v>
      </c>
      <c r="E41">
        <v>1058</v>
      </c>
      <c r="F41">
        <v>0</v>
      </c>
      <c r="G41">
        <v>0</v>
      </c>
      <c r="H41">
        <v>0</v>
      </c>
      <c r="I41">
        <v>9.4517958412098304E-5</v>
      </c>
      <c r="J41">
        <v>0</v>
      </c>
      <c r="K41">
        <v>0</v>
      </c>
      <c r="L41">
        <v>0</v>
      </c>
      <c r="M41">
        <v>9.4517958412098301E-4</v>
      </c>
      <c r="N41">
        <v>0</v>
      </c>
      <c r="O41">
        <v>0</v>
      </c>
      <c r="P41">
        <v>0</v>
      </c>
      <c r="Q41">
        <v>1.181474480151229E-4</v>
      </c>
      <c r="R41">
        <v>0</v>
      </c>
      <c r="S41">
        <v>0</v>
      </c>
      <c r="T41">
        <v>0</v>
      </c>
      <c r="U41">
        <v>1.181474480151229E-4</v>
      </c>
      <c r="V41">
        <v>0</v>
      </c>
      <c r="W41">
        <v>0</v>
      </c>
      <c r="X41">
        <v>0</v>
      </c>
      <c r="Y41">
        <v>2.9817096104511231E-4</v>
      </c>
    </row>
    <row r="42" spans="1:25" x14ac:dyDescent="0.3">
      <c r="A42" t="s">
        <v>24</v>
      </c>
      <c r="B42" t="s">
        <v>31</v>
      </c>
      <c r="C42" t="s">
        <v>34</v>
      </c>
      <c r="D42" t="s">
        <v>36</v>
      </c>
      <c r="E42">
        <v>3901</v>
      </c>
      <c r="F42">
        <v>0</v>
      </c>
      <c r="G42">
        <v>0</v>
      </c>
      <c r="H42">
        <v>1.0253781081773911E-4</v>
      </c>
      <c r="I42">
        <v>7.6903358113304289E-5</v>
      </c>
      <c r="J42">
        <v>0</v>
      </c>
      <c r="K42">
        <v>0</v>
      </c>
      <c r="L42">
        <v>5.126890540886952E-4</v>
      </c>
      <c r="M42">
        <v>7.6903358113304286E-4</v>
      </c>
      <c r="N42">
        <v>0</v>
      </c>
      <c r="O42">
        <v>0</v>
      </c>
      <c r="P42">
        <v>1.153550371699564E-4</v>
      </c>
      <c r="Q42">
        <v>1.4739810305049991E-4</v>
      </c>
      <c r="R42">
        <v>0</v>
      </c>
      <c r="S42">
        <v>0</v>
      </c>
      <c r="T42">
        <v>1.153550371699564E-4</v>
      </c>
      <c r="U42">
        <v>1.4739810305049991E-4</v>
      </c>
      <c r="V42">
        <v>0</v>
      </c>
      <c r="W42">
        <v>0</v>
      </c>
      <c r="X42">
        <v>2.0956917849472819E-4</v>
      </c>
      <c r="Y42">
        <v>2.9043687313346921E-4</v>
      </c>
    </row>
    <row r="43" spans="1:25" x14ac:dyDescent="0.3">
      <c r="A43" t="s">
        <v>24</v>
      </c>
      <c r="B43" t="s">
        <v>31</v>
      </c>
      <c r="C43" t="s">
        <v>34</v>
      </c>
      <c r="D43" t="s">
        <v>37</v>
      </c>
      <c r="E43">
        <v>2317</v>
      </c>
      <c r="F43">
        <v>0</v>
      </c>
      <c r="G43">
        <v>1.4386419220256081E-4</v>
      </c>
      <c r="H43">
        <v>1.7263703064307291E-4</v>
      </c>
      <c r="I43">
        <v>1.7263703064307291E-4</v>
      </c>
      <c r="J43">
        <v>0</v>
      </c>
      <c r="K43">
        <v>4.3159257660768229E-4</v>
      </c>
      <c r="L43">
        <v>8.6318515321536469E-4</v>
      </c>
      <c r="M43">
        <v>1.510574018126888E-3</v>
      </c>
      <c r="N43">
        <v>0</v>
      </c>
      <c r="O43">
        <v>1.4386419220256081E-4</v>
      </c>
      <c r="P43">
        <v>2.5176233635448132E-4</v>
      </c>
      <c r="Q43">
        <v>3.613731494611943E-4</v>
      </c>
      <c r="R43">
        <v>0</v>
      </c>
      <c r="S43">
        <v>1.4386419220256081E-4</v>
      </c>
      <c r="T43">
        <v>2.5176233635448132E-4</v>
      </c>
      <c r="U43">
        <v>3.613731494611943E-4</v>
      </c>
      <c r="V43">
        <v>0</v>
      </c>
      <c r="W43">
        <v>2.157962883038412E-4</v>
      </c>
      <c r="X43">
        <v>4.0167309368726499E-4</v>
      </c>
      <c r="Y43">
        <v>6.251987864420779E-4</v>
      </c>
    </row>
    <row r="44" spans="1:25" x14ac:dyDescent="0.3">
      <c r="A44" t="s">
        <v>24</v>
      </c>
      <c r="B44" t="s">
        <v>31</v>
      </c>
      <c r="C44" t="s">
        <v>34</v>
      </c>
      <c r="D44" t="s">
        <v>38</v>
      </c>
      <c r="E44">
        <v>1729</v>
      </c>
      <c r="F44">
        <v>0</v>
      </c>
      <c r="G44">
        <v>0</v>
      </c>
      <c r="H44">
        <v>0</v>
      </c>
      <c r="I44">
        <v>2.3134759976865241E-4</v>
      </c>
      <c r="J44">
        <v>0</v>
      </c>
      <c r="K44">
        <v>0</v>
      </c>
      <c r="L44">
        <v>0</v>
      </c>
      <c r="M44">
        <v>2.3134759976865238E-3</v>
      </c>
      <c r="N44">
        <v>0</v>
      </c>
      <c r="O44">
        <v>0</v>
      </c>
      <c r="P44">
        <v>0</v>
      </c>
      <c r="Q44">
        <v>3.3325070919055881E-4</v>
      </c>
      <c r="R44">
        <v>0</v>
      </c>
      <c r="S44">
        <v>0</v>
      </c>
      <c r="T44">
        <v>0</v>
      </c>
      <c r="U44">
        <v>3.3325070919055881E-4</v>
      </c>
      <c r="V44">
        <v>0</v>
      </c>
      <c r="W44">
        <v>0</v>
      </c>
      <c r="X44">
        <v>0</v>
      </c>
      <c r="Y44">
        <v>7.7201418962826221E-4</v>
      </c>
    </row>
    <row r="45" spans="1:25" x14ac:dyDescent="0.3">
      <c r="A45" t="s">
        <v>24</v>
      </c>
      <c r="B45" t="s">
        <v>31</v>
      </c>
      <c r="C45" t="s">
        <v>34</v>
      </c>
      <c r="D45" t="s">
        <v>39</v>
      </c>
      <c r="E45">
        <v>994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">
      <c r="A46" t="s">
        <v>24</v>
      </c>
      <c r="B46" t="s">
        <v>31</v>
      </c>
      <c r="C46" t="s">
        <v>34</v>
      </c>
      <c r="D46" t="s">
        <v>40</v>
      </c>
      <c r="E46">
        <v>1059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">
      <c r="A47" t="s">
        <v>25</v>
      </c>
      <c r="B47" t="s">
        <v>29</v>
      </c>
      <c r="C47" t="s">
        <v>32</v>
      </c>
      <c r="D47" t="s">
        <v>36</v>
      </c>
      <c r="E47">
        <v>4375</v>
      </c>
      <c r="F47">
        <v>0</v>
      </c>
      <c r="G47">
        <v>1.523809523809524E-4</v>
      </c>
      <c r="H47">
        <v>1.8285714285714289E-4</v>
      </c>
      <c r="I47">
        <v>1.142857142857143E-4</v>
      </c>
      <c r="J47">
        <v>0</v>
      </c>
      <c r="K47">
        <v>4.5714285714285708E-4</v>
      </c>
      <c r="L47">
        <v>9.1428571428571427E-4</v>
      </c>
      <c r="M47">
        <v>1.1428571428571429E-3</v>
      </c>
      <c r="N47">
        <v>0</v>
      </c>
      <c r="O47">
        <v>2.2857142857142859E-4</v>
      </c>
      <c r="P47">
        <v>3.3142857142857138E-4</v>
      </c>
      <c r="Q47">
        <v>3.6000000000000002E-4</v>
      </c>
      <c r="R47">
        <v>0</v>
      </c>
      <c r="S47">
        <v>2.2857142857142859E-4</v>
      </c>
      <c r="T47">
        <v>3.3142857142857138E-4</v>
      </c>
      <c r="U47">
        <v>3.6000000000000002E-4</v>
      </c>
      <c r="V47">
        <v>0</v>
      </c>
      <c r="W47">
        <v>2.8842503020409479E-4</v>
      </c>
      <c r="X47">
        <v>4.7528888513162282E-4</v>
      </c>
      <c r="Y47">
        <v>5.4739514268264651E-4</v>
      </c>
    </row>
    <row r="48" spans="1:25" x14ac:dyDescent="0.3">
      <c r="A48" t="s">
        <v>25</v>
      </c>
      <c r="B48" t="s">
        <v>29</v>
      </c>
      <c r="C48" t="s">
        <v>32</v>
      </c>
      <c r="D48" t="s">
        <v>37</v>
      </c>
      <c r="E48">
        <v>3368</v>
      </c>
      <c r="F48">
        <v>0</v>
      </c>
      <c r="G48">
        <v>9.8970704671417256E-5</v>
      </c>
      <c r="H48">
        <v>1.187648456057007E-4</v>
      </c>
      <c r="I48">
        <v>8.9073634204275541E-5</v>
      </c>
      <c r="J48">
        <v>0</v>
      </c>
      <c r="K48">
        <v>2.9691211401425179E-4</v>
      </c>
      <c r="L48">
        <v>5.9382422802850359E-4</v>
      </c>
      <c r="M48">
        <v>8.9073634204275538E-4</v>
      </c>
      <c r="N48">
        <v>0</v>
      </c>
      <c r="O48">
        <v>9.8970704671417256E-5</v>
      </c>
      <c r="P48">
        <v>1.583531274742676E-4</v>
      </c>
      <c r="Q48">
        <v>2.0076914376201789E-4</v>
      </c>
      <c r="R48">
        <v>0</v>
      </c>
      <c r="S48">
        <v>9.8970704671417256E-5</v>
      </c>
      <c r="T48">
        <v>1.583531274742676E-4</v>
      </c>
      <c r="U48">
        <v>2.0076914376201789E-4</v>
      </c>
      <c r="V48">
        <v>0</v>
      </c>
      <c r="W48">
        <v>1.484560570071259E-4</v>
      </c>
      <c r="X48">
        <v>2.6331734181548152E-4</v>
      </c>
      <c r="Y48">
        <v>3.6228804648689869E-4</v>
      </c>
    </row>
    <row r="49" spans="1:25" x14ac:dyDescent="0.3">
      <c r="A49" t="s">
        <v>25</v>
      </c>
      <c r="B49" t="s">
        <v>29</v>
      </c>
      <c r="C49" t="s">
        <v>32</v>
      </c>
      <c r="D49" t="s">
        <v>38</v>
      </c>
      <c r="E49">
        <v>1269</v>
      </c>
      <c r="F49">
        <v>0</v>
      </c>
      <c r="G49">
        <v>2.6267402153926968E-4</v>
      </c>
      <c r="H49">
        <v>1.576044129235619E-4</v>
      </c>
      <c r="I49">
        <v>1.576044129235619E-4</v>
      </c>
      <c r="J49">
        <v>0</v>
      </c>
      <c r="K49">
        <v>7.8802206461780935E-4</v>
      </c>
      <c r="L49">
        <v>7.8802206461780935E-4</v>
      </c>
      <c r="M49">
        <v>1.5760441292356189E-3</v>
      </c>
      <c r="N49">
        <v>0</v>
      </c>
      <c r="O49">
        <v>2.6267402153926968E-4</v>
      </c>
      <c r="P49">
        <v>2.6267402153926968E-4</v>
      </c>
      <c r="Q49">
        <v>3.5023202871902641E-4</v>
      </c>
      <c r="R49">
        <v>0</v>
      </c>
      <c r="S49">
        <v>2.6267402153926968E-4</v>
      </c>
      <c r="T49">
        <v>2.6267402153926968E-4</v>
      </c>
      <c r="U49">
        <v>3.5023202871902641E-4</v>
      </c>
      <c r="V49">
        <v>0</v>
      </c>
      <c r="W49">
        <v>3.9401103230890468E-4</v>
      </c>
      <c r="X49">
        <v>3.9401103230890468E-4</v>
      </c>
      <c r="Y49">
        <v>6.3122931100392538E-4</v>
      </c>
    </row>
    <row r="50" spans="1:25" x14ac:dyDescent="0.3">
      <c r="A50" t="s">
        <v>25</v>
      </c>
      <c r="B50" t="s">
        <v>29</v>
      </c>
      <c r="C50" t="s">
        <v>32</v>
      </c>
      <c r="D50" t="s">
        <v>39</v>
      </c>
      <c r="E50">
        <v>406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">
      <c r="A51" t="s">
        <v>25</v>
      </c>
      <c r="B51" t="s">
        <v>29</v>
      </c>
      <c r="C51" t="s">
        <v>32</v>
      </c>
      <c r="D51" t="s">
        <v>40</v>
      </c>
      <c r="E51">
        <v>582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">
      <c r="A52" t="s">
        <v>25</v>
      </c>
      <c r="B52" t="s">
        <v>29</v>
      </c>
      <c r="C52" t="s">
        <v>33</v>
      </c>
      <c r="D52" t="s">
        <v>36</v>
      </c>
      <c r="E52">
        <v>3917</v>
      </c>
      <c r="F52">
        <v>0</v>
      </c>
      <c r="G52">
        <v>8.509914049868096E-5</v>
      </c>
      <c r="H52">
        <v>5.1059484299208579E-5</v>
      </c>
      <c r="I52">
        <v>1.2764871074802151E-4</v>
      </c>
      <c r="J52">
        <v>0</v>
      </c>
      <c r="K52">
        <v>2.5529742149604291E-4</v>
      </c>
      <c r="L52">
        <v>2.5529742149604291E-4</v>
      </c>
      <c r="M52">
        <v>1.2764871074802139E-3</v>
      </c>
      <c r="N52">
        <v>0</v>
      </c>
      <c r="O52">
        <v>1.2764871074802151E-4</v>
      </c>
      <c r="P52">
        <v>1.2764871074802151E-4</v>
      </c>
      <c r="Q52">
        <v>2.4070899741055469E-4</v>
      </c>
      <c r="R52">
        <v>0</v>
      </c>
      <c r="S52">
        <v>1.2764871074802151E-4</v>
      </c>
      <c r="T52">
        <v>1.2764871074802151E-4</v>
      </c>
      <c r="U52">
        <v>2.4070899741055469E-4</v>
      </c>
      <c r="V52">
        <v>0</v>
      </c>
      <c r="W52">
        <v>1.610747392319269E-4</v>
      </c>
      <c r="X52">
        <v>1.610747392319269E-4</v>
      </c>
      <c r="Y52">
        <v>4.6756639414308258E-4</v>
      </c>
    </row>
    <row r="53" spans="1:25" x14ac:dyDescent="0.3">
      <c r="A53" t="s">
        <v>25</v>
      </c>
      <c r="B53" t="s">
        <v>29</v>
      </c>
      <c r="C53" t="s">
        <v>33</v>
      </c>
      <c r="D53" t="s">
        <v>37</v>
      </c>
      <c r="E53">
        <v>2337</v>
      </c>
      <c r="F53">
        <v>4.2789901583226359E-4</v>
      </c>
      <c r="G53">
        <v>1.4263300527742119E-4</v>
      </c>
      <c r="H53">
        <v>8.5579803166452726E-5</v>
      </c>
      <c r="I53">
        <v>4.2789901583226363E-5</v>
      </c>
      <c r="J53">
        <v>4.2789901583226359E-4</v>
      </c>
      <c r="K53">
        <v>4.2789901583226359E-4</v>
      </c>
      <c r="L53">
        <v>4.2789901583226359E-4</v>
      </c>
      <c r="M53">
        <v>4.2789901583226359E-4</v>
      </c>
      <c r="N53">
        <v>4.2789901583226359E-4</v>
      </c>
      <c r="O53">
        <v>4.2789901583226359E-4</v>
      </c>
      <c r="P53">
        <v>4.2789901583226359E-4</v>
      </c>
      <c r="Q53">
        <v>4.2789901583226359E-4</v>
      </c>
      <c r="R53">
        <v>4.2789901583226359E-4</v>
      </c>
      <c r="S53">
        <v>4.2789901583226359E-4</v>
      </c>
      <c r="T53">
        <v>4.2789901583226359E-4</v>
      </c>
      <c r="U53">
        <v>4.2789901583226359E-4</v>
      </c>
      <c r="V53">
        <v>4.2789901583226359E-4</v>
      </c>
      <c r="W53">
        <v>4.2789901583226359E-4</v>
      </c>
      <c r="X53">
        <v>4.2789901583226359E-4</v>
      </c>
      <c r="Y53">
        <v>4.2789901583226359E-4</v>
      </c>
    </row>
    <row r="54" spans="1:25" x14ac:dyDescent="0.3">
      <c r="A54" t="s">
        <v>25</v>
      </c>
      <c r="B54" t="s">
        <v>29</v>
      </c>
      <c r="C54" t="s">
        <v>33</v>
      </c>
      <c r="D54" t="s">
        <v>38</v>
      </c>
      <c r="E54">
        <v>1736</v>
      </c>
      <c r="F54">
        <v>0</v>
      </c>
      <c r="G54">
        <v>1.9201228878648231E-4</v>
      </c>
      <c r="H54">
        <v>1.152073732718894E-4</v>
      </c>
      <c r="I54">
        <v>1.152073732718894E-4</v>
      </c>
      <c r="J54">
        <v>0</v>
      </c>
      <c r="K54">
        <v>5.76036866359447E-4</v>
      </c>
      <c r="L54">
        <v>5.76036866359447E-4</v>
      </c>
      <c r="M54">
        <v>1.152073732718894E-3</v>
      </c>
      <c r="N54">
        <v>0</v>
      </c>
      <c r="O54">
        <v>1.9201228878648231E-4</v>
      </c>
      <c r="P54">
        <v>1.9201228878648231E-4</v>
      </c>
      <c r="Q54">
        <v>2.7430326969497468E-4</v>
      </c>
      <c r="R54">
        <v>0</v>
      </c>
      <c r="S54">
        <v>1.9201228878648231E-4</v>
      </c>
      <c r="T54">
        <v>1.9201228878648231E-4</v>
      </c>
      <c r="U54">
        <v>2.7430326969497468E-4</v>
      </c>
      <c r="V54">
        <v>0</v>
      </c>
      <c r="W54">
        <v>2.880184331797235E-4</v>
      </c>
      <c r="X54">
        <v>2.880184331797235E-4</v>
      </c>
      <c r="Y54">
        <v>4.8003072196620578E-4</v>
      </c>
    </row>
    <row r="55" spans="1:25" x14ac:dyDescent="0.3">
      <c r="A55" t="s">
        <v>25</v>
      </c>
      <c r="B55" t="s">
        <v>29</v>
      </c>
      <c r="C55" t="s">
        <v>33</v>
      </c>
      <c r="D55" t="s">
        <v>39</v>
      </c>
      <c r="E55">
        <v>952</v>
      </c>
      <c r="F55">
        <v>1.0504201680672271E-3</v>
      </c>
      <c r="G55">
        <v>3.5014005602240902E-4</v>
      </c>
      <c r="H55">
        <v>2.1008403361344539E-4</v>
      </c>
      <c r="I55">
        <v>1.050420168067227E-4</v>
      </c>
      <c r="J55">
        <v>1.0504201680672271E-3</v>
      </c>
      <c r="K55">
        <v>1.0504201680672271E-3</v>
      </c>
      <c r="L55">
        <v>1.0504201680672271E-3</v>
      </c>
      <c r="M55">
        <v>1.0504201680672271E-3</v>
      </c>
      <c r="N55">
        <v>1.0504201680672271E-3</v>
      </c>
      <c r="O55">
        <v>1.0504201680672271E-3</v>
      </c>
      <c r="P55">
        <v>1.0504201680672271E-3</v>
      </c>
      <c r="Q55">
        <v>1.0504201680672271E-3</v>
      </c>
      <c r="R55">
        <v>1.0504201680672271E-3</v>
      </c>
      <c r="S55">
        <v>1.0504201680672271E-3</v>
      </c>
      <c r="T55">
        <v>1.0504201680672271E-3</v>
      </c>
      <c r="U55">
        <v>1.0504201680672271E-3</v>
      </c>
      <c r="V55">
        <v>1.0504201680672271E-3</v>
      </c>
      <c r="W55">
        <v>1.0504201680672271E-3</v>
      </c>
      <c r="X55">
        <v>1.0504201680672271E-3</v>
      </c>
      <c r="Y55">
        <v>1.0504201680672271E-3</v>
      </c>
    </row>
    <row r="56" spans="1:25" x14ac:dyDescent="0.3">
      <c r="A56" t="s">
        <v>25</v>
      </c>
      <c r="B56" t="s">
        <v>29</v>
      </c>
      <c r="C56" t="s">
        <v>33</v>
      </c>
      <c r="D56" t="s">
        <v>40</v>
      </c>
      <c r="E56">
        <v>1058</v>
      </c>
      <c r="F56">
        <v>0</v>
      </c>
      <c r="G56">
        <v>3.15059861373661E-4</v>
      </c>
      <c r="H56">
        <v>1.8903591682419661E-4</v>
      </c>
      <c r="I56">
        <v>1.8903591682419661E-4</v>
      </c>
      <c r="J56">
        <v>0</v>
      </c>
      <c r="K56">
        <v>9.4517958412098301E-4</v>
      </c>
      <c r="L56">
        <v>9.4517958412098301E-4</v>
      </c>
      <c r="M56">
        <v>1.890359168241966E-3</v>
      </c>
      <c r="N56">
        <v>0</v>
      </c>
      <c r="O56">
        <v>3.15059861373661E-4</v>
      </c>
      <c r="P56">
        <v>3.15059861373661E-4</v>
      </c>
      <c r="Q56">
        <v>4.7258979206049151E-4</v>
      </c>
      <c r="R56">
        <v>0</v>
      </c>
      <c r="S56">
        <v>3.15059861373661E-4</v>
      </c>
      <c r="T56">
        <v>3.15059861373661E-4</v>
      </c>
      <c r="U56">
        <v>4.7258979206049151E-4</v>
      </c>
      <c r="V56">
        <v>0</v>
      </c>
      <c r="W56">
        <v>4.7258979206049151E-4</v>
      </c>
      <c r="X56">
        <v>4.7258979206049151E-4</v>
      </c>
      <c r="Y56">
        <v>8.0926955303215701E-4</v>
      </c>
    </row>
    <row r="57" spans="1:25" x14ac:dyDescent="0.3">
      <c r="A57" t="s">
        <v>25</v>
      </c>
      <c r="B57" t="s">
        <v>29</v>
      </c>
      <c r="C57" t="s">
        <v>34</v>
      </c>
      <c r="D57" t="s">
        <v>36</v>
      </c>
      <c r="E57">
        <v>3901</v>
      </c>
      <c r="F57">
        <v>2.563445270443476E-4</v>
      </c>
      <c r="G57">
        <v>8.5448175681449191E-5</v>
      </c>
      <c r="H57">
        <v>5.1268905408869533E-5</v>
      </c>
      <c r="I57">
        <v>7.6903358113304289E-5</v>
      </c>
      <c r="J57">
        <v>2.563445270443476E-4</v>
      </c>
      <c r="K57">
        <v>2.563445270443476E-4</v>
      </c>
      <c r="L57">
        <v>2.563445270443476E-4</v>
      </c>
      <c r="M57">
        <v>7.6903358113304286E-4</v>
      </c>
      <c r="N57">
        <v>2.563445270443476E-4</v>
      </c>
      <c r="O57">
        <v>2.563445270443476E-4</v>
      </c>
      <c r="P57">
        <v>2.563445270443476E-4</v>
      </c>
      <c r="Q57">
        <v>3.1046170497593212E-4</v>
      </c>
      <c r="R57">
        <v>2.563445270443476E-4</v>
      </c>
      <c r="S57">
        <v>2.563445270443476E-4</v>
      </c>
      <c r="T57">
        <v>2.563445270443476E-4</v>
      </c>
      <c r="U57">
        <v>3.1046170497593212E-4</v>
      </c>
      <c r="V57">
        <v>2.563445270443476E-4</v>
      </c>
      <c r="W57">
        <v>2.563445270443476E-4</v>
      </c>
      <c r="X57">
        <v>2.563445270443476E-4</v>
      </c>
      <c r="Y57">
        <v>4.076121050966083E-4</v>
      </c>
    </row>
    <row r="58" spans="1:25" x14ac:dyDescent="0.3">
      <c r="A58" t="s">
        <v>25</v>
      </c>
      <c r="B58" t="s">
        <v>29</v>
      </c>
      <c r="C58" t="s">
        <v>34</v>
      </c>
      <c r="D58" t="s">
        <v>37</v>
      </c>
      <c r="E58">
        <v>2317</v>
      </c>
      <c r="F58">
        <v>0</v>
      </c>
      <c r="G58">
        <v>1.4386419220256081E-4</v>
      </c>
      <c r="H58">
        <v>1.7263703064307291E-4</v>
      </c>
      <c r="I58">
        <v>8.6318515321536469E-5</v>
      </c>
      <c r="J58">
        <v>0</v>
      </c>
      <c r="K58">
        <v>4.3159257660768229E-4</v>
      </c>
      <c r="L58">
        <v>8.6318515321536469E-4</v>
      </c>
      <c r="M58">
        <v>8.6318515321536469E-4</v>
      </c>
      <c r="N58">
        <v>0</v>
      </c>
      <c r="O58">
        <v>1.4386419220256081E-4</v>
      </c>
      <c r="P58">
        <v>2.5176233635448132E-4</v>
      </c>
      <c r="Q58">
        <v>2.5176233635448132E-4</v>
      </c>
      <c r="R58">
        <v>0</v>
      </c>
      <c r="S58">
        <v>1.4386419220256081E-4</v>
      </c>
      <c r="T58">
        <v>2.5176233635448132E-4</v>
      </c>
      <c r="U58">
        <v>2.5176233635448132E-4</v>
      </c>
      <c r="V58">
        <v>0</v>
      </c>
      <c r="W58">
        <v>2.157962883038412E-4</v>
      </c>
      <c r="X58">
        <v>4.0167309368726499E-4</v>
      </c>
      <c r="Y58">
        <v>4.0167309368726499E-4</v>
      </c>
    </row>
    <row r="59" spans="1:25" x14ac:dyDescent="0.3">
      <c r="A59" t="s">
        <v>25</v>
      </c>
      <c r="B59" t="s">
        <v>29</v>
      </c>
      <c r="C59" t="s">
        <v>34</v>
      </c>
      <c r="D59" t="s">
        <v>38</v>
      </c>
      <c r="E59">
        <v>1729</v>
      </c>
      <c r="F59">
        <v>0</v>
      </c>
      <c r="G59">
        <v>0</v>
      </c>
      <c r="H59">
        <v>1.156737998843262E-4</v>
      </c>
      <c r="I59">
        <v>1.156737998843262E-4</v>
      </c>
      <c r="J59">
        <v>0</v>
      </c>
      <c r="K59">
        <v>0</v>
      </c>
      <c r="L59">
        <v>5.7836899942163096E-4</v>
      </c>
      <c r="M59">
        <v>1.1567379988432619E-3</v>
      </c>
      <c r="N59">
        <v>0</v>
      </c>
      <c r="O59">
        <v>0</v>
      </c>
      <c r="P59">
        <v>1.4459224985540771E-4</v>
      </c>
      <c r="Q59">
        <v>2.0242914979757079E-4</v>
      </c>
      <c r="R59">
        <v>0</v>
      </c>
      <c r="S59">
        <v>0</v>
      </c>
      <c r="T59">
        <v>1.4459224985540771E-4</v>
      </c>
      <c r="U59">
        <v>2.0242914979757079E-4</v>
      </c>
      <c r="V59">
        <v>0</v>
      </c>
      <c r="W59">
        <v>0</v>
      </c>
      <c r="X59">
        <v>2.4908996996726029E-4</v>
      </c>
      <c r="Y59">
        <v>4.1627610433272468E-4</v>
      </c>
    </row>
    <row r="60" spans="1:25" x14ac:dyDescent="0.3">
      <c r="A60" t="s">
        <v>25</v>
      </c>
      <c r="B60" t="s">
        <v>29</v>
      </c>
      <c r="C60" t="s">
        <v>34</v>
      </c>
      <c r="D60" t="s">
        <v>39</v>
      </c>
      <c r="E60">
        <v>994</v>
      </c>
      <c r="F60">
        <v>0</v>
      </c>
      <c r="G60">
        <v>0</v>
      </c>
      <c r="H60">
        <v>0</v>
      </c>
      <c r="I60">
        <v>1.006036217303823E-4</v>
      </c>
      <c r="J60">
        <v>0</v>
      </c>
      <c r="K60">
        <v>0</v>
      </c>
      <c r="L60">
        <v>0</v>
      </c>
      <c r="M60">
        <v>1.006036217303823E-3</v>
      </c>
      <c r="N60">
        <v>0</v>
      </c>
      <c r="O60">
        <v>0</v>
      </c>
      <c r="P60">
        <v>0</v>
      </c>
      <c r="Q60">
        <v>1.4371945961483179E-4</v>
      </c>
      <c r="R60">
        <v>0</v>
      </c>
      <c r="S60">
        <v>0</v>
      </c>
      <c r="T60">
        <v>0</v>
      </c>
      <c r="U60">
        <v>1.4371945961483179E-4</v>
      </c>
      <c r="V60">
        <v>0</v>
      </c>
      <c r="W60">
        <v>0</v>
      </c>
      <c r="X60">
        <v>0</v>
      </c>
      <c r="Y60">
        <v>3.3534540576794103E-4</v>
      </c>
    </row>
    <row r="61" spans="1:25" x14ac:dyDescent="0.3">
      <c r="A61" t="s">
        <v>25</v>
      </c>
      <c r="B61" t="s">
        <v>29</v>
      </c>
      <c r="C61" t="s">
        <v>34</v>
      </c>
      <c r="D61" t="s">
        <v>40</v>
      </c>
      <c r="E61">
        <v>1059</v>
      </c>
      <c r="F61">
        <v>0</v>
      </c>
      <c r="G61">
        <v>0</v>
      </c>
      <c r="H61">
        <v>1.8885741265344669E-4</v>
      </c>
      <c r="I61">
        <v>2.8328611898017001E-4</v>
      </c>
      <c r="J61">
        <v>0</v>
      </c>
      <c r="K61">
        <v>0</v>
      </c>
      <c r="L61">
        <v>9.4428706326723328E-4</v>
      </c>
      <c r="M61">
        <v>2.8328611898016999E-3</v>
      </c>
      <c r="N61">
        <v>0</v>
      </c>
      <c r="O61">
        <v>0</v>
      </c>
      <c r="P61">
        <v>2.3607176581680829E-4</v>
      </c>
      <c r="Q61">
        <v>5.1148882593641794E-4</v>
      </c>
      <c r="R61">
        <v>0</v>
      </c>
      <c r="S61">
        <v>0</v>
      </c>
      <c r="T61">
        <v>2.3607176581680829E-4</v>
      </c>
      <c r="U61">
        <v>5.1148882593641794E-4</v>
      </c>
      <c r="V61">
        <v>0</v>
      </c>
      <c r="W61">
        <v>0</v>
      </c>
      <c r="X61">
        <v>4.0668230224116429E-4</v>
      </c>
      <c r="Y61">
        <v>1.040933542934036E-3</v>
      </c>
    </row>
    <row r="62" spans="1:25" x14ac:dyDescent="0.3">
      <c r="A62" t="s">
        <v>25</v>
      </c>
      <c r="B62" t="s">
        <v>30</v>
      </c>
      <c r="C62" t="s">
        <v>32</v>
      </c>
      <c r="D62" t="s">
        <v>36</v>
      </c>
      <c r="E62">
        <v>4375</v>
      </c>
      <c r="F62">
        <v>4.5714285714285708E-4</v>
      </c>
      <c r="G62">
        <v>5.3333333333333325E-4</v>
      </c>
      <c r="H62">
        <v>3.6571428571428567E-4</v>
      </c>
      <c r="I62">
        <v>2.9714285714285709E-4</v>
      </c>
      <c r="J62">
        <v>3.0476190476190468E-4</v>
      </c>
      <c r="K62">
        <v>1.4476190476190481E-3</v>
      </c>
      <c r="L62">
        <v>1.561904761904762E-3</v>
      </c>
      <c r="M62">
        <v>2.5904761904761899E-3</v>
      </c>
      <c r="N62">
        <v>4.5714285714285708E-4</v>
      </c>
      <c r="O62">
        <v>9.9047619047619071E-4</v>
      </c>
      <c r="P62">
        <v>1.0361904761904759E-3</v>
      </c>
      <c r="Q62">
        <v>1.178049886621315E-3</v>
      </c>
      <c r="R62">
        <v>4.5714285714285708E-4</v>
      </c>
      <c r="S62">
        <v>9.9047619047619071E-4</v>
      </c>
      <c r="T62">
        <v>1.0361904761904759E-3</v>
      </c>
      <c r="U62">
        <v>1.178049886621315E-3</v>
      </c>
      <c r="V62">
        <v>4.5714285714285708E-4</v>
      </c>
      <c r="W62">
        <v>1.026970912070534E-3</v>
      </c>
      <c r="X62">
        <v>1.081187532132087E-3</v>
      </c>
      <c r="Y62">
        <v>1.4141874473794639E-3</v>
      </c>
    </row>
    <row r="63" spans="1:25" x14ac:dyDescent="0.3">
      <c r="A63" t="s">
        <v>25</v>
      </c>
      <c r="B63" t="s">
        <v>30</v>
      </c>
      <c r="C63" t="s">
        <v>32</v>
      </c>
      <c r="D63" t="s">
        <v>37</v>
      </c>
      <c r="E63">
        <v>3368</v>
      </c>
      <c r="F63">
        <v>2.9691211401425179E-4</v>
      </c>
      <c r="G63">
        <v>4.9485352335708625E-4</v>
      </c>
      <c r="H63">
        <v>4.750593824228028E-4</v>
      </c>
      <c r="I63">
        <v>4.7505938242280301E-4</v>
      </c>
      <c r="J63">
        <v>2.9691211401425179E-4</v>
      </c>
      <c r="K63">
        <v>1.4845605700712591E-3</v>
      </c>
      <c r="L63">
        <v>2.3752969121140139E-3</v>
      </c>
      <c r="M63">
        <v>4.6021377672209023E-3</v>
      </c>
      <c r="N63">
        <v>2.9691211401425179E-4</v>
      </c>
      <c r="O63">
        <v>8.4125098970704666E-4</v>
      </c>
      <c r="P63">
        <v>1.0639350752177359E-3</v>
      </c>
      <c r="Q63">
        <v>1.3828799532481239E-3</v>
      </c>
      <c r="R63">
        <v>2.9691211401425179E-4</v>
      </c>
      <c r="S63">
        <v>8.4125098970704666E-4</v>
      </c>
      <c r="T63">
        <v>1.0639350752177359E-3</v>
      </c>
      <c r="U63">
        <v>1.3828799532481239E-3</v>
      </c>
      <c r="V63">
        <v>2.9691211401425179E-4</v>
      </c>
      <c r="W63">
        <v>1.007360231803555E-3</v>
      </c>
      <c r="X63">
        <v>1.3909794937454129E-3</v>
      </c>
      <c r="Y63">
        <v>2.1205817707403941E-3</v>
      </c>
    </row>
    <row r="64" spans="1:25" x14ac:dyDescent="0.3">
      <c r="A64" t="s">
        <v>25</v>
      </c>
      <c r="B64" t="s">
        <v>30</v>
      </c>
      <c r="C64" t="s">
        <v>32</v>
      </c>
      <c r="D64" t="s">
        <v>38</v>
      </c>
      <c r="E64">
        <v>1269</v>
      </c>
      <c r="F64">
        <v>3.152088258471237E-3</v>
      </c>
      <c r="G64">
        <v>1.3133701076963489E-3</v>
      </c>
      <c r="H64">
        <v>7.8802206461780935E-4</v>
      </c>
      <c r="I64">
        <v>4.7281323877068561E-4</v>
      </c>
      <c r="J64">
        <v>3.152088258471237E-3</v>
      </c>
      <c r="K64">
        <v>3.9401103230890461E-3</v>
      </c>
      <c r="L64">
        <v>3.9401103230890461E-3</v>
      </c>
      <c r="M64">
        <v>4.7281323877068557E-3</v>
      </c>
      <c r="N64">
        <v>3.152088258471237E-3</v>
      </c>
      <c r="O64">
        <v>3.5460992907801422E-3</v>
      </c>
      <c r="P64">
        <v>3.5460992907801422E-3</v>
      </c>
      <c r="Q64">
        <v>3.658673871439829E-3</v>
      </c>
      <c r="R64">
        <v>3.152088258471237E-3</v>
      </c>
      <c r="S64">
        <v>3.5460992907801422E-3</v>
      </c>
      <c r="T64">
        <v>3.5460992907801422E-3</v>
      </c>
      <c r="U64">
        <v>3.658673871439829E-3</v>
      </c>
      <c r="V64">
        <v>3.152088258471237E-3</v>
      </c>
      <c r="W64">
        <v>3.6492748255094231E-3</v>
      </c>
      <c r="X64">
        <v>3.6492748255094231E-3</v>
      </c>
      <c r="Y64">
        <v>3.9119488470486926E-3</v>
      </c>
    </row>
    <row r="65" spans="1:25" x14ac:dyDescent="0.3">
      <c r="A65" t="s">
        <v>25</v>
      </c>
      <c r="B65" t="s">
        <v>30</v>
      </c>
      <c r="C65" t="s">
        <v>32</v>
      </c>
      <c r="D65" t="s">
        <v>39</v>
      </c>
      <c r="E65">
        <v>406</v>
      </c>
      <c r="F65">
        <v>0</v>
      </c>
      <c r="G65">
        <v>0</v>
      </c>
      <c r="H65">
        <v>0</v>
      </c>
      <c r="I65">
        <v>2.4630541871921191E-4</v>
      </c>
      <c r="J65">
        <v>0</v>
      </c>
      <c r="K65">
        <v>0</v>
      </c>
      <c r="L65">
        <v>0</v>
      </c>
      <c r="M65">
        <v>2.4630541871921178E-3</v>
      </c>
      <c r="N65">
        <v>0</v>
      </c>
      <c r="O65">
        <v>0</v>
      </c>
      <c r="P65">
        <v>0</v>
      </c>
      <c r="Q65">
        <v>3.0788177339901478E-4</v>
      </c>
      <c r="R65">
        <v>0</v>
      </c>
      <c r="S65">
        <v>0</v>
      </c>
      <c r="T65">
        <v>0</v>
      </c>
      <c r="U65">
        <v>3.0788177339901478E-4</v>
      </c>
      <c r="V65">
        <v>0</v>
      </c>
      <c r="W65">
        <v>0</v>
      </c>
      <c r="X65">
        <v>0</v>
      </c>
      <c r="Y65">
        <v>7.7700708567913493E-4</v>
      </c>
    </row>
    <row r="66" spans="1:25" x14ac:dyDescent="0.3">
      <c r="A66" t="s">
        <v>25</v>
      </c>
      <c r="B66" t="s">
        <v>30</v>
      </c>
      <c r="C66" t="s">
        <v>32</v>
      </c>
      <c r="D66" t="s">
        <v>40</v>
      </c>
      <c r="E66">
        <v>582</v>
      </c>
      <c r="F66">
        <v>0</v>
      </c>
      <c r="G66">
        <v>0</v>
      </c>
      <c r="H66">
        <v>0</v>
      </c>
      <c r="I66">
        <v>1.7182130584192441E-4</v>
      </c>
      <c r="J66">
        <v>0</v>
      </c>
      <c r="K66">
        <v>0</v>
      </c>
      <c r="L66">
        <v>0</v>
      </c>
      <c r="M66">
        <v>1.718213058419244E-3</v>
      </c>
      <c r="N66">
        <v>0</v>
      </c>
      <c r="O66">
        <v>0</v>
      </c>
      <c r="P66">
        <v>0</v>
      </c>
      <c r="Q66">
        <v>1.9091256204658259E-4</v>
      </c>
      <c r="R66">
        <v>0</v>
      </c>
      <c r="S66">
        <v>0</v>
      </c>
      <c r="T66">
        <v>0</v>
      </c>
      <c r="U66">
        <v>1.9091256204658259E-4</v>
      </c>
      <c r="V66">
        <v>0</v>
      </c>
      <c r="W66">
        <v>0</v>
      </c>
      <c r="X66">
        <v>0</v>
      </c>
      <c r="Y66">
        <v>5.1723366952574092E-4</v>
      </c>
    </row>
    <row r="67" spans="1:25" x14ac:dyDescent="0.3">
      <c r="A67" t="s">
        <v>25</v>
      </c>
      <c r="B67" t="s">
        <v>30</v>
      </c>
      <c r="C67" t="s">
        <v>33</v>
      </c>
      <c r="D67" t="s">
        <v>36</v>
      </c>
      <c r="E67">
        <v>3917</v>
      </c>
      <c r="F67">
        <v>2.5529742149604291E-4</v>
      </c>
      <c r="G67">
        <v>4.2549570249340477E-4</v>
      </c>
      <c r="H67">
        <v>3.5741639009445998E-4</v>
      </c>
      <c r="I67">
        <v>2.2976767934643861E-4</v>
      </c>
      <c r="J67">
        <v>2.5529742149604291E-4</v>
      </c>
      <c r="K67">
        <v>1.2764871074802139E-3</v>
      </c>
      <c r="L67">
        <v>1.7870819504723001E-3</v>
      </c>
      <c r="M67">
        <v>2.297676793464386E-3</v>
      </c>
      <c r="N67">
        <v>2.5529742149604291E-4</v>
      </c>
      <c r="O67">
        <v>7.2334269423878818E-4</v>
      </c>
      <c r="P67">
        <v>8.5099140498680966E-4</v>
      </c>
      <c r="Q67">
        <v>9.0488752730264095E-4</v>
      </c>
      <c r="R67">
        <v>2.5529742149604291E-4</v>
      </c>
      <c r="S67">
        <v>7.2334269423878818E-4</v>
      </c>
      <c r="T67">
        <v>8.5099140498680966E-4</v>
      </c>
      <c r="U67">
        <v>9.0488752730264095E-4</v>
      </c>
      <c r="V67">
        <v>2.5529742149604291E-4</v>
      </c>
      <c r="W67">
        <v>8.6617034993984488E-4</v>
      </c>
      <c r="X67">
        <v>1.0860715794897011E-3</v>
      </c>
      <c r="Y67">
        <v>1.2367212659798389E-3</v>
      </c>
    </row>
    <row r="68" spans="1:25" x14ac:dyDescent="0.3">
      <c r="A68" t="s">
        <v>25</v>
      </c>
      <c r="B68" t="s">
        <v>30</v>
      </c>
      <c r="C68" t="s">
        <v>33</v>
      </c>
      <c r="D68" t="s">
        <v>37</v>
      </c>
      <c r="E68">
        <v>2337</v>
      </c>
      <c r="F68">
        <v>0</v>
      </c>
      <c r="G68">
        <v>1.4263300527742119E-4</v>
      </c>
      <c r="H68">
        <v>8.5579803166452726E-5</v>
      </c>
      <c r="I68">
        <v>4.2789901583226363E-5</v>
      </c>
      <c r="J68">
        <v>0</v>
      </c>
      <c r="K68">
        <v>4.2789901583226359E-4</v>
      </c>
      <c r="L68">
        <v>4.2789901583226359E-4</v>
      </c>
      <c r="M68">
        <v>4.2789901583226359E-4</v>
      </c>
      <c r="N68">
        <v>0</v>
      </c>
      <c r="O68">
        <v>2.139495079161318E-4</v>
      </c>
      <c r="P68">
        <v>2.139495079161318E-4</v>
      </c>
      <c r="Q68">
        <v>2.139495079161318E-4</v>
      </c>
      <c r="R68">
        <v>0</v>
      </c>
      <c r="S68">
        <v>2.139495079161318E-4</v>
      </c>
      <c r="T68">
        <v>2.139495079161318E-4</v>
      </c>
      <c r="U68">
        <v>2.139495079161318E-4</v>
      </c>
      <c r="V68">
        <v>0</v>
      </c>
      <c r="W68">
        <v>2.6997422061251927E-4</v>
      </c>
      <c r="X68">
        <v>2.6997422061251927E-4</v>
      </c>
      <c r="Y68">
        <v>2.6997422061251927E-4</v>
      </c>
    </row>
    <row r="69" spans="1:25" x14ac:dyDescent="0.3">
      <c r="A69" t="s">
        <v>25</v>
      </c>
      <c r="B69" t="s">
        <v>30</v>
      </c>
      <c r="C69" t="s">
        <v>33</v>
      </c>
      <c r="D69" t="s">
        <v>38</v>
      </c>
      <c r="E69">
        <v>1736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 t="s">
        <v>25</v>
      </c>
      <c r="B70" t="s">
        <v>30</v>
      </c>
      <c r="C70" t="s">
        <v>33</v>
      </c>
      <c r="D70" t="s">
        <v>39</v>
      </c>
      <c r="E70">
        <v>952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3">
      <c r="A71" t="s">
        <v>25</v>
      </c>
      <c r="B71" t="s">
        <v>30</v>
      </c>
      <c r="C71" t="s">
        <v>33</v>
      </c>
      <c r="D71" t="s">
        <v>40</v>
      </c>
      <c r="E71">
        <v>1058</v>
      </c>
      <c r="F71">
        <v>0</v>
      </c>
      <c r="G71">
        <v>0</v>
      </c>
      <c r="H71">
        <v>1.8903591682419661E-4</v>
      </c>
      <c r="I71">
        <v>9.4517958412098304E-5</v>
      </c>
      <c r="J71">
        <v>0</v>
      </c>
      <c r="K71">
        <v>0</v>
      </c>
      <c r="L71">
        <v>9.4517958412098301E-4</v>
      </c>
      <c r="M71">
        <v>9.4517958412098301E-4</v>
      </c>
      <c r="N71">
        <v>0</v>
      </c>
      <c r="O71">
        <v>0</v>
      </c>
      <c r="P71">
        <v>1.8903591682419661E-4</v>
      </c>
      <c r="Q71">
        <v>1.8903591682419661E-4</v>
      </c>
      <c r="R71">
        <v>0</v>
      </c>
      <c r="S71">
        <v>0</v>
      </c>
      <c r="T71">
        <v>1.8903591682419661E-4</v>
      </c>
      <c r="U71">
        <v>1.8903591682419661E-4</v>
      </c>
      <c r="V71">
        <v>0</v>
      </c>
      <c r="W71">
        <v>0</v>
      </c>
      <c r="X71">
        <v>3.6564537545797878E-4</v>
      </c>
      <c r="Y71">
        <v>3.6564537545797878E-4</v>
      </c>
    </row>
    <row r="72" spans="1:25" x14ac:dyDescent="0.3">
      <c r="A72" t="s">
        <v>25</v>
      </c>
      <c r="B72" t="s">
        <v>30</v>
      </c>
      <c r="C72" t="s">
        <v>34</v>
      </c>
      <c r="D72" t="s">
        <v>36</v>
      </c>
      <c r="E72">
        <v>3901</v>
      </c>
      <c r="F72">
        <v>5.126890540886952E-4</v>
      </c>
      <c r="G72">
        <v>4.2724087840724598E-4</v>
      </c>
      <c r="H72">
        <v>2.563445270443476E-4</v>
      </c>
      <c r="I72">
        <v>1.538067162266086E-4</v>
      </c>
      <c r="J72">
        <v>5.126890540886952E-4</v>
      </c>
      <c r="K72">
        <v>1.281722635221738E-3</v>
      </c>
      <c r="L72">
        <v>1.281722635221738E-3</v>
      </c>
      <c r="M72">
        <v>1.5380671622660859E-3</v>
      </c>
      <c r="N72">
        <v>5.126890540886952E-4</v>
      </c>
      <c r="O72">
        <v>8.9720584465521663E-4</v>
      </c>
      <c r="P72">
        <v>8.9720584465521663E-4</v>
      </c>
      <c r="Q72">
        <v>9.292489105357601E-4</v>
      </c>
      <c r="R72">
        <v>5.126890540886952E-4</v>
      </c>
      <c r="S72">
        <v>8.9720584465521663E-4</v>
      </c>
      <c r="T72">
        <v>8.9720584465521663E-4</v>
      </c>
      <c r="U72">
        <v>9.292489105357601E-4</v>
      </c>
      <c r="V72">
        <v>5.126890540886952E-4</v>
      </c>
      <c r="W72">
        <v>9.9789522192114135E-4</v>
      </c>
      <c r="X72">
        <v>9.9789522192114135E-4</v>
      </c>
      <c r="Y72">
        <v>1.0787629165598821E-3</v>
      </c>
    </row>
    <row r="73" spans="1:25" x14ac:dyDescent="0.3">
      <c r="A73" t="s">
        <v>25</v>
      </c>
      <c r="B73" t="s">
        <v>30</v>
      </c>
      <c r="C73" t="s">
        <v>34</v>
      </c>
      <c r="D73" t="s">
        <v>37</v>
      </c>
      <c r="E73">
        <v>2317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3">
      <c r="A74" t="s">
        <v>25</v>
      </c>
      <c r="B74" t="s">
        <v>30</v>
      </c>
      <c r="C74" t="s">
        <v>34</v>
      </c>
      <c r="D74" t="s">
        <v>38</v>
      </c>
      <c r="E74">
        <v>1729</v>
      </c>
      <c r="F74">
        <v>0</v>
      </c>
      <c r="G74">
        <v>1.92789666473877E-4</v>
      </c>
      <c r="H74">
        <v>2.3134759976865241E-4</v>
      </c>
      <c r="I74">
        <v>1.156737998843262E-4</v>
      </c>
      <c r="J74">
        <v>0</v>
      </c>
      <c r="K74">
        <v>5.7836899942163096E-4</v>
      </c>
      <c r="L74">
        <v>1.1567379988432619E-3</v>
      </c>
      <c r="M74">
        <v>1.1567379988432619E-3</v>
      </c>
      <c r="N74">
        <v>0</v>
      </c>
      <c r="O74">
        <v>1.92789666473877E-4</v>
      </c>
      <c r="P74">
        <v>3.0846346635820323E-4</v>
      </c>
      <c r="Q74">
        <v>3.0846346635820323E-4</v>
      </c>
      <c r="R74">
        <v>0</v>
      </c>
      <c r="S74">
        <v>1.92789666473877E-4</v>
      </c>
      <c r="T74">
        <v>3.0846346635820323E-4</v>
      </c>
      <c r="U74">
        <v>3.0846346635820323E-4</v>
      </c>
      <c r="V74">
        <v>0</v>
      </c>
      <c r="W74">
        <v>2.8918449971081548E-4</v>
      </c>
      <c r="X74">
        <v>5.1292817075450641E-4</v>
      </c>
      <c r="Y74">
        <v>5.1292817075450641E-4</v>
      </c>
    </row>
    <row r="75" spans="1:25" x14ac:dyDescent="0.3">
      <c r="A75" t="s">
        <v>25</v>
      </c>
      <c r="B75" t="s">
        <v>30</v>
      </c>
      <c r="C75" t="s">
        <v>34</v>
      </c>
      <c r="D75" t="s">
        <v>39</v>
      </c>
      <c r="E75">
        <v>994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 x14ac:dyDescent="0.3">
      <c r="A76" t="s">
        <v>25</v>
      </c>
      <c r="B76" t="s">
        <v>30</v>
      </c>
      <c r="C76" t="s">
        <v>34</v>
      </c>
      <c r="D76" t="s">
        <v>40</v>
      </c>
      <c r="E76">
        <v>1059</v>
      </c>
      <c r="F76">
        <v>0</v>
      </c>
      <c r="G76">
        <v>0</v>
      </c>
      <c r="H76">
        <v>0</v>
      </c>
      <c r="I76">
        <v>9.4428706326723331E-5</v>
      </c>
      <c r="J76">
        <v>0</v>
      </c>
      <c r="K76">
        <v>0</v>
      </c>
      <c r="L76">
        <v>0</v>
      </c>
      <c r="M76">
        <v>9.4428706326723328E-4</v>
      </c>
      <c r="N76">
        <v>0</v>
      </c>
      <c r="O76">
        <v>0</v>
      </c>
      <c r="P76">
        <v>0</v>
      </c>
      <c r="Q76">
        <v>1.3489815189531899E-4</v>
      </c>
      <c r="R76">
        <v>0</v>
      </c>
      <c r="S76">
        <v>0</v>
      </c>
      <c r="T76">
        <v>0</v>
      </c>
      <c r="U76">
        <v>1.3489815189531899E-4</v>
      </c>
      <c r="V76">
        <v>0</v>
      </c>
      <c r="W76">
        <v>0</v>
      </c>
      <c r="X76">
        <v>0</v>
      </c>
      <c r="Y76">
        <v>3.1476235442241108E-4</v>
      </c>
    </row>
    <row r="77" spans="1:25" x14ac:dyDescent="0.3">
      <c r="A77" t="s">
        <v>25</v>
      </c>
      <c r="B77" t="s">
        <v>31</v>
      </c>
      <c r="C77" t="s">
        <v>32</v>
      </c>
      <c r="D77" t="s">
        <v>36</v>
      </c>
      <c r="E77">
        <v>4375</v>
      </c>
      <c r="F77">
        <v>0</v>
      </c>
      <c r="G77">
        <v>7.6190476190476184E-5</v>
      </c>
      <c r="H77">
        <v>4.5714285714285723E-5</v>
      </c>
      <c r="I77">
        <v>2.2857142857142861E-5</v>
      </c>
      <c r="J77">
        <v>0</v>
      </c>
      <c r="K77">
        <v>2.2857142857142859E-4</v>
      </c>
      <c r="L77">
        <v>2.2857142857142859E-4</v>
      </c>
      <c r="M77">
        <v>2.2857142857142859E-4</v>
      </c>
      <c r="N77">
        <v>0</v>
      </c>
      <c r="O77">
        <v>7.6190476190476184E-5</v>
      </c>
      <c r="P77">
        <v>7.6190476190476184E-5</v>
      </c>
      <c r="Q77">
        <v>7.6190476190476184E-5</v>
      </c>
      <c r="R77">
        <v>0</v>
      </c>
      <c r="S77">
        <v>7.6190476190476184E-5</v>
      </c>
      <c r="T77">
        <v>7.6190476190476184E-5</v>
      </c>
      <c r="U77">
        <v>7.6190476190476184E-5</v>
      </c>
      <c r="V77">
        <v>0</v>
      </c>
      <c r="W77">
        <v>1.142857142857143E-4</v>
      </c>
      <c r="X77">
        <v>1.142857142857143E-4</v>
      </c>
      <c r="Y77">
        <v>1.142857142857143E-4</v>
      </c>
    </row>
    <row r="78" spans="1:25" x14ac:dyDescent="0.3">
      <c r="A78" t="s">
        <v>25</v>
      </c>
      <c r="B78" t="s">
        <v>31</v>
      </c>
      <c r="C78" t="s">
        <v>32</v>
      </c>
      <c r="D78" t="s">
        <v>37</v>
      </c>
      <c r="E78">
        <v>3368</v>
      </c>
      <c r="F78">
        <v>0</v>
      </c>
      <c r="G78">
        <v>0</v>
      </c>
      <c r="H78">
        <v>5.9382422802850363E-5</v>
      </c>
      <c r="I78">
        <v>8.9073634204275541E-5</v>
      </c>
      <c r="J78">
        <v>0</v>
      </c>
      <c r="K78">
        <v>0</v>
      </c>
      <c r="L78">
        <v>2.9691211401425179E-4</v>
      </c>
      <c r="M78">
        <v>8.9073634204275538E-4</v>
      </c>
      <c r="N78">
        <v>0</v>
      </c>
      <c r="O78">
        <v>0</v>
      </c>
      <c r="P78">
        <v>7.4228028503562949E-5</v>
      </c>
      <c r="Q78">
        <v>1.4020849828450779E-4</v>
      </c>
      <c r="R78">
        <v>0</v>
      </c>
      <c r="S78">
        <v>0</v>
      </c>
      <c r="T78">
        <v>7.4228028503562949E-5</v>
      </c>
      <c r="U78">
        <v>1.4020849828450779E-4</v>
      </c>
      <c r="V78">
        <v>0</v>
      </c>
      <c r="W78">
        <v>0</v>
      </c>
      <c r="X78">
        <v>1.2787308731395281E-4</v>
      </c>
      <c r="Y78">
        <v>3.0663199210254017E-4</v>
      </c>
    </row>
    <row r="79" spans="1:25" x14ac:dyDescent="0.3">
      <c r="A79" t="s">
        <v>25</v>
      </c>
      <c r="B79" t="s">
        <v>31</v>
      </c>
      <c r="C79" t="s">
        <v>32</v>
      </c>
      <c r="D79" t="s">
        <v>38</v>
      </c>
      <c r="E79">
        <v>1269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 x14ac:dyDescent="0.3">
      <c r="A80" t="s">
        <v>25</v>
      </c>
      <c r="B80" t="s">
        <v>31</v>
      </c>
      <c r="C80" t="s">
        <v>32</v>
      </c>
      <c r="D80" t="s">
        <v>39</v>
      </c>
      <c r="E80">
        <v>406</v>
      </c>
      <c r="F80">
        <v>0</v>
      </c>
      <c r="G80">
        <v>0</v>
      </c>
      <c r="H80">
        <v>0</v>
      </c>
      <c r="I80">
        <v>2.4630541871921191E-4</v>
      </c>
      <c r="J80">
        <v>0</v>
      </c>
      <c r="K80">
        <v>0</v>
      </c>
      <c r="L80">
        <v>0</v>
      </c>
      <c r="M80">
        <v>2.4630541871921178E-3</v>
      </c>
      <c r="N80">
        <v>0</v>
      </c>
      <c r="O80">
        <v>0</v>
      </c>
      <c r="P80">
        <v>0</v>
      </c>
      <c r="Q80">
        <v>2.7367268746579092E-4</v>
      </c>
      <c r="R80">
        <v>0</v>
      </c>
      <c r="S80">
        <v>0</v>
      </c>
      <c r="T80">
        <v>0</v>
      </c>
      <c r="U80">
        <v>2.7367268746579092E-4</v>
      </c>
      <c r="V80">
        <v>0</v>
      </c>
      <c r="W80">
        <v>0</v>
      </c>
      <c r="X80">
        <v>0</v>
      </c>
      <c r="Y80">
        <v>7.4145319129059403E-4</v>
      </c>
    </row>
    <row r="81" spans="1:25" x14ac:dyDescent="0.3">
      <c r="A81" t="s">
        <v>25</v>
      </c>
      <c r="B81" t="s">
        <v>31</v>
      </c>
      <c r="C81" t="s">
        <v>32</v>
      </c>
      <c r="D81" t="s">
        <v>40</v>
      </c>
      <c r="E81">
        <v>582</v>
      </c>
      <c r="F81">
        <v>0</v>
      </c>
      <c r="G81">
        <v>5.7273768613974791E-4</v>
      </c>
      <c r="H81">
        <v>3.4364261168384882E-4</v>
      </c>
      <c r="I81">
        <v>1.7182130584192441E-4</v>
      </c>
      <c r="J81">
        <v>0</v>
      </c>
      <c r="K81">
        <v>1.718213058419244E-3</v>
      </c>
      <c r="L81">
        <v>1.718213058419244E-3</v>
      </c>
      <c r="M81">
        <v>1.718213058419244E-3</v>
      </c>
      <c r="N81">
        <v>0</v>
      </c>
      <c r="O81">
        <v>5.7273768613974791E-4</v>
      </c>
      <c r="P81">
        <v>5.7273768613974791E-4</v>
      </c>
      <c r="Q81">
        <v>5.7273768613974791E-4</v>
      </c>
      <c r="R81">
        <v>0</v>
      </c>
      <c r="S81">
        <v>5.7273768613974791E-4</v>
      </c>
      <c r="T81">
        <v>5.7273768613974791E-4</v>
      </c>
      <c r="U81">
        <v>5.7273768613974791E-4</v>
      </c>
      <c r="V81">
        <v>0</v>
      </c>
      <c r="W81">
        <v>8.5910652920962198E-4</v>
      </c>
      <c r="X81">
        <v>8.5910652920962198E-4</v>
      </c>
      <c r="Y81">
        <v>8.5910652920962198E-4</v>
      </c>
    </row>
    <row r="82" spans="1:25" x14ac:dyDescent="0.3">
      <c r="A82" t="s">
        <v>25</v>
      </c>
      <c r="B82" t="s">
        <v>31</v>
      </c>
      <c r="C82" t="s">
        <v>33</v>
      </c>
      <c r="D82" t="s">
        <v>36</v>
      </c>
      <c r="E82">
        <v>3917</v>
      </c>
      <c r="F82">
        <v>0</v>
      </c>
      <c r="G82">
        <v>2.5529742149604291E-4</v>
      </c>
      <c r="H82">
        <v>2.5529742149604291E-4</v>
      </c>
      <c r="I82">
        <v>2.2976767934643861E-4</v>
      </c>
      <c r="J82">
        <v>0</v>
      </c>
      <c r="K82">
        <v>7.6589226448812867E-4</v>
      </c>
      <c r="L82">
        <v>1.2764871074802139E-3</v>
      </c>
      <c r="M82">
        <v>2.1700280827163651E-3</v>
      </c>
      <c r="N82">
        <v>0</v>
      </c>
      <c r="O82">
        <v>3.4039656199472379E-4</v>
      </c>
      <c r="P82">
        <v>4.5528040166794312E-4</v>
      </c>
      <c r="Q82">
        <v>5.871840694408986E-4</v>
      </c>
      <c r="R82">
        <v>0</v>
      </c>
      <c r="S82">
        <v>3.4039656199472379E-4</v>
      </c>
      <c r="T82">
        <v>4.5528040166794312E-4</v>
      </c>
      <c r="U82">
        <v>5.871840694408986E-4</v>
      </c>
      <c r="V82">
        <v>0</v>
      </c>
      <c r="W82">
        <v>4.4979818921187518E-4</v>
      </c>
      <c r="X82">
        <v>6.5851132817228749E-4</v>
      </c>
      <c r="Y82">
        <v>9.5577357669501589E-4</v>
      </c>
    </row>
    <row r="83" spans="1:25" x14ac:dyDescent="0.3">
      <c r="A83" t="s">
        <v>25</v>
      </c>
      <c r="B83" t="s">
        <v>31</v>
      </c>
      <c r="C83" t="s">
        <v>33</v>
      </c>
      <c r="D83" t="s">
        <v>37</v>
      </c>
      <c r="E83">
        <v>2337</v>
      </c>
      <c r="F83">
        <v>0</v>
      </c>
      <c r="G83">
        <v>2.8526601055484238E-4</v>
      </c>
      <c r="H83">
        <v>2.5673940949935822E-4</v>
      </c>
      <c r="I83">
        <v>2.139495079161318E-4</v>
      </c>
      <c r="J83">
        <v>0</v>
      </c>
      <c r="K83">
        <v>8.5579803166452718E-4</v>
      </c>
      <c r="L83">
        <v>1.2836970474967911E-3</v>
      </c>
      <c r="M83">
        <v>2.1394950791613181E-3</v>
      </c>
      <c r="N83">
        <v>0</v>
      </c>
      <c r="O83">
        <v>2.8526601055484238E-4</v>
      </c>
      <c r="P83">
        <v>3.9224076451290819E-4</v>
      </c>
      <c r="Q83">
        <v>4.8851804307516752E-4</v>
      </c>
      <c r="R83">
        <v>0</v>
      </c>
      <c r="S83">
        <v>2.8526601055484238E-4</v>
      </c>
      <c r="T83">
        <v>3.9224076451290819E-4</v>
      </c>
      <c r="U83">
        <v>4.8851804307516752E-4</v>
      </c>
      <c r="V83">
        <v>0</v>
      </c>
      <c r="W83">
        <v>4.2789901583226359E-4</v>
      </c>
      <c r="X83">
        <v>6.1218509117389526E-4</v>
      </c>
      <c r="Y83">
        <v>8.7086275617330314E-4</v>
      </c>
    </row>
    <row r="84" spans="1:25" x14ac:dyDescent="0.3">
      <c r="A84" t="s">
        <v>25</v>
      </c>
      <c r="B84" t="s">
        <v>31</v>
      </c>
      <c r="C84" t="s">
        <v>33</v>
      </c>
      <c r="D84" t="s">
        <v>38</v>
      </c>
      <c r="E84">
        <v>1736</v>
      </c>
      <c r="F84">
        <v>0</v>
      </c>
      <c r="G84">
        <v>1.9201228878648231E-4</v>
      </c>
      <c r="H84">
        <v>1.152073732718894E-4</v>
      </c>
      <c r="I84">
        <v>2.880184331797235E-4</v>
      </c>
      <c r="J84">
        <v>0</v>
      </c>
      <c r="K84">
        <v>5.76036866359447E-4</v>
      </c>
      <c r="L84">
        <v>5.76036866359447E-4</v>
      </c>
      <c r="M84">
        <v>2.8801843317972351E-3</v>
      </c>
      <c r="N84">
        <v>0</v>
      </c>
      <c r="O84">
        <v>2.880184331797235E-4</v>
      </c>
      <c r="P84">
        <v>2.880184331797235E-4</v>
      </c>
      <c r="Q84">
        <v>6.1261063565211035E-4</v>
      </c>
      <c r="R84">
        <v>0</v>
      </c>
      <c r="S84">
        <v>2.880184331797235E-4</v>
      </c>
      <c r="T84">
        <v>2.880184331797235E-4</v>
      </c>
      <c r="U84">
        <v>6.1261063565211035E-4</v>
      </c>
      <c r="V84">
        <v>0</v>
      </c>
      <c r="W84">
        <v>3.6343879814024048E-4</v>
      </c>
      <c r="X84">
        <v>3.6343879814024048E-4</v>
      </c>
      <c r="Y84">
        <v>1.126056222932101E-3</v>
      </c>
    </row>
    <row r="85" spans="1:25" x14ac:dyDescent="0.3">
      <c r="A85" t="s">
        <v>25</v>
      </c>
      <c r="B85" t="s">
        <v>31</v>
      </c>
      <c r="C85" t="s">
        <v>33</v>
      </c>
      <c r="D85" t="s">
        <v>39</v>
      </c>
      <c r="E85">
        <v>952</v>
      </c>
      <c r="F85">
        <v>0</v>
      </c>
      <c r="G85">
        <v>0</v>
      </c>
      <c r="H85">
        <v>0</v>
      </c>
      <c r="I85">
        <v>1.050420168067227E-4</v>
      </c>
      <c r="J85">
        <v>0</v>
      </c>
      <c r="K85">
        <v>0</v>
      </c>
      <c r="L85">
        <v>0</v>
      </c>
      <c r="M85">
        <v>1.0504201680672271E-3</v>
      </c>
      <c r="N85">
        <v>0</v>
      </c>
      <c r="O85">
        <v>0</v>
      </c>
      <c r="P85">
        <v>0</v>
      </c>
      <c r="Q85">
        <v>1.3130252100840341E-4</v>
      </c>
      <c r="R85">
        <v>0</v>
      </c>
      <c r="S85">
        <v>0</v>
      </c>
      <c r="T85">
        <v>0</v>
      </c>
      <c r="U85">
        <v>1.3130252100840341E-4</v>
      </c>
      <c r="V85">
        <v>0</v>
      </c>
      <c r="W85">
        <v>0</v>
      </c>
      <c r="X85">
        <v>0</v>
      </c>
      <c r="Y85">
        <v>3.3137066889257218E-4</v>
      </c>
    </row>
    <row r="86" spans="1:25" x14ac:dyDescent="0.3">
      <c r="A86" t="s">
        <v>25</v>
      </c>
      <c r="B86" t="s">
        <v>31</v>
      </c>
      <c r="C86" t="s">
        <v>33</v>
      </c>
      <c r="D86" t="s">
        <v>40</v>
      </c>
      <c r="E86">
        <v>1058</v>
      </c>
      <c r="F86">
        <v>0</v>
      </c>
      <c r="G86">
        <v>0</v>
      </c>
      <c r="H86">
        <v>0</v>
      </c>
      <c r="I86">
        <v>9.4517958412098304E-5</v>
      </c>
      <c r="J86">
        <v>0</v>
      </c>
      <c r="K86">
        <v>0</v>
      </c>
      <c r="L86">
        <v>0</v>
      </c>
      <c r="M86">
        <v>9.4517958412098301E-4</v>
      </c>
      <c r="N86">
        <v>0</v>
      </c>
      <c r="O86">
        <v>0</v>
      </c>
      <c r="P86">
        <v>0</v>
      </c>
      <c r="Q86">
        <v>9.4517958412098304E-5</v>
      </c>
      <c r="R86">
        <v>0</v>
      </c>
      <c r="S86">
        <v>0</v>
      </c>
      <c r="T86">
        <v>0</v>
      </c>
      <c r="U86">
        <v>9.4517958412098304E-5</v>
      </c>
      <c r="V86">
        <v>0</v>
      </c>
      <c r="W86">
        <v>0</v>
      </c>
      <c r="X86">
        <v>0</v>
      </c>
      <c r="Y86">
        <v>2.7321817232314538E-4</v>
      </c>
    </row>
    <row r="87" spans="1:25" x14ac:dyDescent="0.3">
      <c r="A87" t="s">
        <v>25</v>
      </c>
      <c r="B87" t="s">
        <v>31</v>
      </c>
      <c r="C87" t="s">
        <v>34</v>
      </c>
      <c r="D87" t="s">
        <v>36</v>
      </c>
      <c r="E87">
        <v>3901</v>
      </c>
      <c r="F87">
        <v>2.563445270443476E-4</v>
      </c>
      <c r="G87">
        <v>2.563445270443476E-4</v>
      </c>
      <c r="H87">
        <v>2.563445270443476E-4</v>
      </c>
      <c r="I87">
        <v>1.538067162266086E-4</v>
      </c>
      <c r="J87">
        <v>2.563445270443476E-4</v>
      </c>
      <c r="K87">
        <v>7.6903358113304286E-4</v>
      </c>
      <c r="L87">
        <v>1.281722635221738E-3</v>
      </c>
      <c r="M87">
        <v>1.5380671622660859E-3</v>
      </c>
      <c r="N87">
        <v>2.563445270443476E-4</v>
      </c>
      <c r="O87">
        <v>4.6996496624797059E-4</v>
      </c>
      <c r="P87">
        <v>5.9813722977014431E-4</v>
      </c>
      <c r="Q87">
        <v>6.237716824745792E-4</v>
      </c>
      <c r="R87">
        <v>2.563445270443476E-4</v>
      </c>
      <c r="S87">
        <v>4.6996496624797059E-4</v>
      </c>
      <c r="T87">
        <v>5.9813722977014431E-4</v>
      </c>
      <c r="U87">
        <v>6.237716824745792E-4</v>
      </c>
      <c r="V87">
        <v>2.563445270443476E-4</v>
      </c>
      <c r="W87">
        <v>5.4625217984400351E-4</v>
      </c>
      <c r="X87">
        <v>7.6705533702082639E-4</v>
      </c>
      <c r="Y87">
        <v>8.4115552320844175E-4</v>
      </c>
    </row>
    <row r="88" spans="1:25" x14ac:dyDescent="0.3">
      <c r="A88" t="s">
        <v>25</v>
      </c>
      <c r="B88" t="s">
        <v>31</v>
      </c>
      <c r="C88" t="s">
        <v>34</v>
      </c>
      <c r="D88" t="s">
        <v>37</v>
      </c>
      <c r="E88">
        <v>2317</v>
      </c>
      <c r="F88">
        <v>4.3159257660768229E-4</v>
      </c>
      <c r="G88">
        <v>2.8772838440512162E-4</v>
      </c>
      <c r="H88">
        <v>1.7263703064307291E-4</v>
      </c>
      <c r="I88">
        <v>2.157962883038412E-4</v>
      </c>
      <c r="J88">
        <v>4.3159257660768229E-4</v>
      </c>
      <c r="K88">
        <v>8.6318515321536469E-4</v>
      </c>
      <c r="L88">
        <v>8.6318515321536469E-4</v>
      </c>
      <c r="M88">
        <v>1.942166594734571E-3</v>
      </c>
      <c r="N88">
        <v>4.3159257660768229E-4</v>
      </c>
      <c r="O88">
        <v>6.4738886491152352E-4</v>
      </c>
      <c r="P88">
        <v>6.4738886491152352E-4</v>
      </c>
      <c r="Q88">
        <v>8.3492611546129021E-4</v>
      </c>
      <c r="R88">
        <v>4.3159257660768229E-4</v>
      </c>
      <c r="S88">
        <v>6.4738886491152352E-4</v>
      </c>
      <c r="T88">
        <v>6.4738886491152352E-4</v>
      </c>
      <c r="U88">
        <v>8.3492611546129021E-4</v>
      </c>
      <c r="V88">
        <v>4.3159257660768229E-4</v>
      </c>
      <c r="W88">
        <v>7.0389717461003779E-4</v>
      </c>
      <c r="X88">
        <v>7.0389717461003779E-4</v>
      </c>
      <c r="Y88">
        <v>1.0819957768898119E-3</v>
      </c>
    </row>
    <row r="89" spans="1:25" x14ac:dyDescent="0.3">
      <c r="A89" t="s">
        <v>25</v>
      </c>
      <c r="B89" t="s">
        <v>31</v>
      </c>
      <c r="C89" t="s">
        <v>34</v>
      </c>
      <c r="D89" t="s">
        <v>38</v>
      </c>
      <c r="E89">
        <v>1729</v>
      </c>
      <c r="F89">
        <v>0</v>
      </c>
      <c r="G89">
        <v>0</v>
      </c>
      <c r="H89">
        <v>1.156737998843262E-4</v>
      </c>
      <c r="I89">
        <v>2.3134759976865241E-4</v>
      </c>
      <c r="J89">
        <v>0</v>
      </c>
      <c r="K89">
        <v>0</v>
      </c>
      <c r="L89">
        <v>5.7836899942163096E-4</v>
      </c>
      <c r="M89">
        <v>2.3134759976865238E-3</v>
      </c>
      <c r="N89">
        <v>0</v>
      </c>
      <c r="O89">
        <v>0</v>
      </c>
      <c r="P89">
        <v>1.4459224985540771E-4</v>
      </c>
      <c r="Q89">
        <v>3.8213666033214897E-4</v>
      </c>
      <c r="R89">
        <v>0</v>
      </c>
      <c r="S89">
        <v>0</v>
      </c>
      <c r="T89">
        <v>1.4459224985540771E-4</v>
      </c>
      <c r="U89">
        <v>3.8213666033214897E-4</v>
      </c>
      <c r="V89">
        <v>0</v>
      </c>
      <c r="W89">
        <v>0</v>
      </c>
      <c r="X89">
        <v>2.4908996996726029E-4</v>
      </c>
      <c r="Y89">
        <v>8.1712440805424438E-4</v>
      </c>
    </row>
    <row r="90" spans="1:25" x14ac:dyDescent="0.3">
      <c r="A90" t="s">
        <v>25</v>
      </c>
      <c r="B90" t="s">
        <v>31</v>
      </c>
      <c r="C90" t="s">
        <v>34</v>
      </c>
      <c r="D90" t="s">
        <v>39</v>
      </c>
      <c r="E90">
        <v>994</v>
      </c>
      <c r="F90">
        <v>0</v>
      </c>
      <c r="G90">
        <v>0</v>
      </c>
      <c r="H90">
        <v>0</v>
      </c>
      <c r="I90">
        <v>1.006036217303823E-4</v>
      </c>
      <c r="J90">
        <v>0</v>
      </c>
      <c r="K90">
        <v>0</v>
      </c>
      <c r="L90">
        <v>0</v>
      </c>
      <c r="M90">
        <v>1.006036217303823E-3</v>
      </c>
      <c r="N90">
        <v>0</v>
      </c>
      <c r="O90">
        <v>0</v>
      </c>
      <c r="P90">
        <v>0</v>
      </c>
      <c r="Q90">
        <v>1.257545271629779E-4</v>
      </c>
      <c r="R90">
        <v>0</v>
      </c>
      <c r="S90">
        <v>0</v>
      </c>
      <c r="T90">
        <v>0</v>
      </c>
      <c r="U90">
        <v>1.257545271629779E-4</v>
      </c>
      <c r="V90">
        <v>0</v>
      </c>
      <c r="W90">
        <v>0</v>
      </c>
      <c r="X90">
        <v>0</v>
      </c>
      <c r="Y90">
        <v>3.1736909133373118E-4</v>
      </c>
    </row>
    <row r="91" spans="1:25" x14ac:dyDescent="0.3">
      <c r="A91" t="s">
        <v>25</v>
      </c>
      <c r="B91" t="s">
        <v>31</v>
      </c>
      <c r="C91" t="s">
        <v>34</v>
      </c>
      <c r="D91" t="s">
        <v>40</v>
      </c>
      <c r="E91">
        <v>1059</v>
      </c>
      <c r="F91">
        <v>0</v>
      </c>
      <c r="G91">
        <v>3.1476235442241108E-4</v>
      </c>
      <c r="H91">
        <v>1.8885741265344669E-4</v>
      </c>
      <c r="I91">
        <v>9.4428706326723331E-5</v>
      </c>
      <c r="J91">
        <v>0</v>
      </c>
      <c r="K91">
        <v>9.4428706326723328E-4</v>
      </c>
      <c r="L91">
        <v>9.4428706326723328E-4</v>
      </c>
      <c r="M91">
        <v>9.4428706326723328E-4</v>
      </c>
      <c r="N91">
        <v>0</v>
      </c>
      <c r="O91">
        <v>3.1476235442241108E-4</v>
      </c>
      <c r="P91">
        <v>3.1476235442241108E-4</v>
      </c>
      <c r="Q91">
        <v>3.1476235442241108E-4</v>
      </c>
      <c r="R91">
        <v>0</v>
      </c>
      <c r="S91">
        <v>3.1476235442241108E-4</v>
      </c>
      <c r="T91">
        <v>3.1476235442241108E-4</v>
      </c>
      <c r="U91">
        <v>3.1476235442241108E-4</v>
      </c>
      <c r="V91">
        <v>0</v>
      </c>
      <c r="W91">
        <v>4.7214353163361659E-4</v>
      </c>
      <c r="X91">
        <v>4.7214353163361659E-4</v>
      </c>
      <c r="Y91">
        <v>4.7214353163361659E-4</v>
      </c>
    </row>
    <row r="92" spans="1:25" x14ac:dyDescent="0.3">
      <c r="A92" t="s">
        <v>26</v>
      </c>
      <c r="B92" t="s">
        <v>29</v>
      </c>
      <c r="C92" t="s">
        <v>32</v>
      </c>
      <c r="D92" t="s">
        <v>36</v>
      </c>
      <c r="E92">
        <v>4375</v>
      </c>
      <c r="F92">
        <v>6.6285714285714281E-2</v>
      </c>
      <c r="G92">
        <v>4.2742857142857339E-2</v>
      </c>
      <c r="H92">
        <v>3.309714285714295E-2</v>
      </c>
      <c r="I92">
        <v>2.1714285714285481E-2</v>
      </c>
      <c r="J92">
        <v>6.3942857142857149E-2</v>
      </c>
      <c r="K92">
        <v>0.1212</v>
      </c>
      <c r="L92">
        <v>0.1564190476190476</v>
      </c>
      <c r="M92">
        <v>0.204952380952381</v>
      </c>
      <c r="N92">
        <v>6.6285714285714281E-2</v>
      </c>
      <c r="O92">
        <v>9.1904761904761767E-2</v>
      </c>
      <c r="P92">
        <v>9.9855873015872704E-2</v>
      </c>
      <c r="Q92">
        <v>0.1063411791383219</v>
      </c>
      <c r="R92">
        <v>6.6285714285714281E-2</v>
      </c>
      <c r="S92">
        <v>9.1961904761904648E-2</v>
      </c>
      <c r="T92">
        <v>9.9973333333333039E-2</v>
      </c>
      <c r="U92">
        <v>0.1065977324263037</v>
      </c>
      <c r="V92">
        <v>6.6285714285714281E-2</v>
      </c>
      <c r="W92">
        <v>9.8165504954199317E-2</v>
      </c>
      <c r="X92">
        <v>0.1127382198318045</v>
      </c>
      <c r="Y92">
        <v>0.12862786728529271</v>
      </c>
    </row>
    <row r="93" spans="1:25" x14ac:dyDescent="0.3">
      <c r="A93" t="s">
        <v>26</v>
      </c>
      <c r="B93" t="s">
        <v>29</v>
      </c>
      <c r="C93" t="s">
        <v>32</v>
      </c>
      <c r="D93" t="s">
        <v>37</v>
      </c>
      <c r="E93">
        <v>3368</v>
      </c>
      <c r="F93">
        <v>8.2838479809976245E-2</v>
      </c>
      <c r="G93">
        <v>5.156373713380856E-2</v>
      </c>
      <c r="H93">
        <v>3.9608076009501468E-2</v>
      </c>
      <c r="I93">
        <v>2.6543942992873881E-2</v>
      </c>
      <c r="J93">
        <v>8.095803642121932E-2</v>
      </c>
      <c r="K93">
        <v>0.15008907363420429</v>
      </c>
      <c r="L93">
        <v>0.19140934283452099</v>
      </c>
      <c r="M93">
        <v>0.25574030087094218</v>
      </c>
      <c r="N93">
        <v>8.2838479809976245E-2</v>
      </c>
      <c r="O93">
        <v>0.1132719714964369</v>
      </c>
      <c r="P93">
        <v>0.12286223277909709</v>
      </c>
      <c r="Q93">
        <v>0.13125683369151289</v>
      </c>
      <c r="R93">
        <v>8.2838479809976245E-2</v>
      </c>
      <c r="S93">
        <v>0.11332145684877271</v>
      </c>
      <c r="T93">
        <v>0.1229859461599364</v>
      </c>
      <c r="U93">
        <v>0.13166178882479351</v>
      </c>
      <c r="V93">
        <v>8.2838479809976245E-2</v>
      </c>
      <c r="W93">
        <v>0.1218256032355728</v>
      </c>
      <c r="X93">
        <v>0.13889593582676149</v>
      </c>
      <c r="Y93">
        <v>0.15988449052179241</v>
      </c>
    </row>
    <row r="94" spans="1:25" x14ac:dyDescent="0.3">
      <c r="A94" t="s">
        <v>26</v>
      </c>
      <c r="B94" t="s">
        <v>29</v>
      </c>
      <c r="C94" t="s">
        <v>32</v>
      </c>
      <c r="D94" t="s">
        <v>38</v>
      </c>
      <c r="E94">
        <v>1269</v>
      </c>
      <c r="F94">
        <v>8.5894405043341213E-2</v>
      </c>
      <c r="G94">
        <v>5.437352245862892E-2</v>
      </c>
      <c r="H94">
        <v>4.3026004728132582E-2</v>
      </c>
      <c r="I94">
        <v>2.758077226162349E-2</v>
      </c>
      <c r="J94">
        <v>8.3924349881796687E-2</v>
      </c>
      <c r="K94">
        <v>0.15576569477278701</v>
      </c>
      <c r="L94">
        <v>0.2044917257683215</v>
      </c>
      <c r="M94">
        <v>0.26136065143157339</v>
      </c>
      <c r="N94">
        <v>8.5894405043341213E-2</v>
      </c>
      <c r="O94">
        <v>0.1182033096926714</v>
      </c>
      <c r="P94">
        <v>0.1293275545048595</v>
      </c>
      <c r="Q94">
        <v>0.1358362415100004</v>
      </c>
      <c r="R94">
        <v>8.5894405043341213E-2</v>
      </c>
      <c r="S94">
        <v>0.118334646703441</v>
      </c>
      <c r="T94">
        <v>0.1296427633307066</v>
      </c>
      <c r="U94">
        <v>0.13689037737501089</v>
      </c>
      <c r="V94">
        <v>8.5894405043341213E-2</v>
      </c>
      <c r="W94">
        <v>0.12635710269915629</v>
      </c>
      <c r="X94">
        <v>0.1468177215099819</v>
      </c>
      <c r="Y94">
        <v>0.1652746462442572</v>
      </c>
    </row>
    <row r="95" spans="1:25" x14ac:dyDescent="0.3">
      <c r="A95" t="s">
        <v>26</v>
      </c>
      <c r="B95" t="s">
        <v>29</v>
      </c>
      <c r="C95" t="s">
        <v>32</v>
      </c>
      <c r="D95" t="s">
        <v>39</v>
      </c>
      <c r="E95">
        <v>406</v>
      </c>
      <c r="F95">
        <v>9.3596059113300489E-2</v>
      </c>
      <c r="G95">
        <v>6.5681444991789739E-2</v>
      </c>
      <c r="H95">
        <v>4.5812807881773318E-2</v>
      </c>
      <c r="I95">
        <v>2.8325123152709301E-2</v>
      </c>
      <c r="J95">
        <v>8.9901477832512317E-2</v>
      </c>
      <c r="K95">
        <v>0.18842364532019701</v>
      </c>
      <c r="L95">
        <v>0.2179802955665025</v>
      </c>
      <c r="M95">
        <v>0.26600985221674878</v>
      </c>
      <c r="N95">
        <v>9.3596059113300489E-2</v>
      </c>
      <c r="O95">
        <v>0.1362889983579639</v>
      </c>
      <c r="P95">
        <v>0.14326765188834159</v>
      </c>
      <c r="Q95">
        <v>0.14780377668308711</v>
      </c>
      <c r="R95">
        <v>9.3596059113300489E-2</v>
      </c>
      <c r="S95">
        <v>0.13669950738916259</v>
      </c>
      <c r="T95">
        <v>0.14359605911330051</v>
      </c>
      <c r="U95">
        <v>0.15024630541871931</v>
      </c>
      <c r="V95">
        <v>9.3596059113300489E-2</v>
      </c>
      <c r="W95">
        <v>0.14784844766810629</v>
      </c>
      <c r="X95">
        <v>0.16036166518492739</v>
      </c>
      <c r="Y95">
        <v>0.17671585365665479</v>
      </c>
    </row>
    <row r="96" spans="1:25" x14ac:dyDescent="0.3">
      <c r="A96" t="s">
        <v>26</v>
      </c>
      <c r="B96" t="s">
        <v>29</v>
      </c>
      <c r="C96" t="s">
        <v>32</v>
      </c>
      <c r="D96" t="s">
        <v>40</v>
      </c>
      <c r="E96">
        <v>582</v>
      </c>
      <c r="F96">
        <v>7.3883161512027493E-2</v>
      </c>
      <c r="G96">
        <v>4.6964490263459287E-2</v>
      </c>
      <c r="H96">
        <v>3.3676975945017118E-2</v>
      </c>
      <c r="I96">
        <v>2.4570446735395129E-2</v>
      </c>
      <c r="J96">
        <v>7.0446735395189003E-2</v>
      </c>
      <c r="K96">
        <v>0.1345933562428408</v>
      </c>
      <c r="L96">
        <v>0.1612256586483391</v>
      </c>
      <c r="M96">
        <v>0.23396334478808711</v>
      </c>
      <c r="N96">
        <v>7.3883161512027493E-2</v>
      </c>
      <c r="O96">
        <v>0.102233676975945</v>
      </c>
      <c r="P96">
        <v>0.10807560137457051</v>
      </c>
      <c r="Q96">
        <v>0.1167791687121585</v>
      </c>
      <c r="R96">
        <v>7.3883161512027493E-2</v>
      </c>
      <c r="S96">
        <v>0.102233676975945</v>
      </c>
      <c r="T96">
        <v>0.10807560137457051</v>
      </c>
      <c r="U96">
        <v>0.117672366770305</v>
      </c>
      <c r="V96">
        <v>7.3883161512027493E-2</v>
      </c>
      <c r="W96">
        <v>0.1088340005620522</v>
      </c>
      <c r="X96">
        <v>0.11951318410954841</v>
      </c>
      <c r="Y96">
        <v>0.14335648249835439</v>
      </c>
    </row>
    <row r="97" spans="1:25" x14ac:dyDescent="0.3">
      <c r="A97" t="s">
        <v>26</v>
      </c>
      <c r="B97" t="s">
        <v>29</v>
      </c>
      <c r="C97" t="s">
        <v>33</v>
      </c>
      <c r="D97" t="s">
        <v>36</v>
      </c>
      <c r="E97">
        <v>3917</v>
      </c>
      <c r="F97">
        <v>2.0423793719683428E-3</v>
      </c>
      <c r="G97">
        <v>1.3615862479788949E-3</v>
      </c>
      <c r="H97">
        <v>9.1907071738575466E-4</v>
      </c>
      <c r="I97">
        <v>5.3612458514169022E-4</v>
      </c>
      <c r="J97">
        <v>2.0423793719683428E-3</v>
      </c>
      <c r="K97">
        <v>4.0847587439366874E-3</v>
      </c>
      <c r="L97">
        <v>4.595353586928772E-3</v>
      </c>
      <c r="M97">
        <v>5.3612458514169011E-3</v>
      </c>
      <c r="N97">
        <v>2.0423793719683428E-3</v>
      </c>
      <c r="O97">
        <v>2.9784699174538339E-3</v>
      </c>
      <c r="P97">
        <v>3.0805888860522511E-3</v>
      </c>
      <c r="Q97">
        <v>3.163560548038465E-3</v>
      </c>
      <c r="R97">
        <v>2.0423793719683428E-3</v>
      </c>
      <c r="S97">
        <v>2.9784699174538339E-3</v>
      </c>
      <c r="T97">
        <v>3.0805888860522511E-3</v>
      </c>
      <c r="U97">
        <v>3.163560548038465E-3</v>
      </c>
      <c r="V97">
        <v>2.0423793719683428E-3</v>
      </c>
      <c r="W97">
        <v>3.2641252288559482E-3</v>
      </c>
      <c r="X97">
        <v>3.461650277226916E-3</v>
      </c>
      <c r="Y97">
        <v>3.6897826564511959E-3</v>
      </c>
    </row>
    <row r="98" spans="1:25" x14ac:dyDescent="0.3">
      <c r="A98" t="s">
        <v>26</v>
      </c>
      <c r="B98" t="s">
        <v>29</v>
      </c>
      <c r="C98" t="s">
        <v>33</v>
      </c>
      <c r="D98" t="s">
        <v>37</v>
      </c>
      <c r="E98">
        <v>2337</v>
      </c>
      <c r="F98">
        <v>2.1394950791613181E-3</v>
      </c>
      <c r="G98">
        <v>2.1394950791613181E-3</v>
      </c>
      <c r="H98">
        <v>1.968335472828413E-3</v>
      </c>
      <c r="I98">
        <v>1.3264869490800179E-3</v>
      </c>
      <c r="J98">
        <v>2.1394950791613181E-3</v>
      </c>
      <c r="K98">
        <v>6.4184852374839542E-3</v>
      </c>
      <c r="L98">
        <v>9.8416773641420621E-3</v>
      </c>
      <c r="M98">
        <v>1.3050919982884039E-2</v>
      </c>
      <c r="N98">
        <v>2.1394950791613181E-3</v>
      </c>
      <c r="O98">
        <v>4.1363571530452148E-3</v>
      </c>
      <c r="P98">
        <v>4.9279703323349012E-3</v>
      </c>
      <c r="Q98">
        <v>5.3630009984310346E-3</v>
      </c>
      <c r="R98">
        <v>2.1394950791613181E-3</v>
      </c>
      <c r="S98">
        <v>4.1363571530452148E-3</v>
      </c>
      <c r="T98">
        <v>4.9279703323349012E-3</v>
      </c>
      <c r="U98">
        <v>5.3630009984310346E-3</v>
      </c>
      <c r="V98">
        <v>2.1394950791613181E-3</v>
      </c>
      <c r="W98">
        <v>4.7271878598937368E-3</v>
      </c>
      <c r="X98">
        <v>6.1452200430647209E-3</v>
      </c>
      <c r="Y98">
        <v>7.1803268647219389E-3</v>
      </c>
    </row>
    <row r="99" spans="1:25" x14ac:dyDescent="0.3">
      <c r="A99" t="s">
        <v>26</v>
      </c>
      <c r="B99" t="s">
        <v>29</v>
      </c>
      <c r="C99" t="s">
        <v>33</v>
      </c>
      <c r="D99" t="s">
        <v>38</v>
      </c>
      <c r="E99">
        <v>1736</v>
      </c>
      <c r="F99">
        <v>2.8801843317972351E-3</v>
      </c>
      <c r="G99">
        <v>2.688172043010752E-3</v>
      </c>
      <c r="H99">
        <v>2.0737327188940099E-3</v>
      </c>
      <c r="I99">
        <v>1.728110599078342E-3</v>
      </c>
      <c r="J99">
        <v>2.8801843317972351E-3</v>
      </c>
      <c r="K99">
        <v>7.7764976958525347E-3</v>
      </c>
      <c r="L99">
        <v>1.0080645161290321E-2</v>
      </c>
      <c r="M99">
        <v>1.6993087557603689E-2</v>
      </c>
      <c r="N99">
        <v>2.8801843317972351E-3</v>
      </c>
      <c r="O99">
        <v>5.0883256528417809E-3</v>
      </c>
      <c r="P99">
        <v>5.606758832565284E-3</v>
      </c>
      <c r="Q99">
        <v>6.5176742740106772E-3</v>
      </c>
      <c r="R99">
        <v>2.8801843317972351E-3</v>
      </c>
      <c r="S99">
        <v>5.0883256528417809E-3</v>
      </c>
      <c r="T99">
        <v>5.606758832565284E-3</v>
      </c>
      <c r="U99">
        <v>6.5176742740106772E-3</v>
      </c>
      <c r="V99">
        <v>2.8801843317972351E-3</v>
      </c>
      <c r="W99">
        <v>5.7088547358988334E-3</v>
      </c>
      <c r="X99">
        <v>6.6507088433964533E-3</v>
      </c>
      <c r="Y99">
        <v>8.8758983521690094E-3</v>
      </c>
    </row>
    <row r="100" spans="1:25" x14ac:dyDescent="0.3">
      <c r="A100" t="s">
        <v>26</v>
      </c>
      <c r="B100" t="s">
        <v>29</v>
      </c>
      <c r="C100" t="s">
        <v>33</v>
      </c>
      <c r="D100" t="s">
        <v>39</v>
      </c>
      <c r="E100">
        <v>952</v>
      </c>
      <c r="F100">
        <v>1.0504201680672271E-3</v>
      </c>
      <c r="G100">
        <v>1.0504201680672271E-3</v>
      </c>
      <c r="H100">
        <v>8.4033613445378156E-4</v>
      </c>
      <c r="I100">
        <v>4.2016806722689078E-4</v>
      </c>
      <c r="J100">
        <v>1.0504201680672271E-3</v>
      </c>
      <c r="K100">
        <v>3.1512605042016812E-3</v>
      </c>
      <c r="L100">
        <v>4.2016806722689074E-3</v>
      </c>
      <c r="M100">
        <v>4.2016806722689074E-3</v>
      </c>
      <c r="N100">
        <v>1.0504201680672271E-3</v>
      </c>
      <c r="O100">
        <v>1.7507002801120451E-3</v>
      </c>
      <c r="P100">
        <v>1.9607843137254902E-3</v>
      </c>
      <c r="Q100">
        <v>1.9607843137254902E-3</v>
      </c>
      <c r="R100">
        <v>1.0504201680672271E-3</v>
      </c>
      <c r="S100">
        <v>1.7507002801120451E-3</v>
      </c>
      <c r="T100">
        <v>1.9607843137254902E-3</v>
      </c>
      <c r="U100">
        <v>1.9607843137254902E-3</v>
      </c>
      <c r="V100">
        <v>1.0504201680672271E-3</v>
      </c>
      <c r="W100">
        <v>2.1008403361344541E-3</v>
      </c>
      <c r="X100">
        <v>2.5071983269270401E-3</v>
      </c>
      <c r="Y100">
        <v>2.5071983269270401E-3</v>
      </c>
    </row>
    <row r="101" spans="1:25" x14ac:dyDescent="0.3">
      <c r="A101" t="s">
        <v>26</v>
      </c>
      <c r="B101" t="s">
        <v>29</v>
      </c>
      <c r="C101" t="s">
        <v>33</v>
      </c>
      <c r="D101" t="s">
        <v>40</v>
      </c>
      <c r="E101">
        <v>1058</v>
      </c>
      <c r="F101">
        <v>1.890359168241966E-3</v>
      </c>
      <c r="G101">
        <v>1.890359168241966E-3</v>
      </c>
      <c r="H101">
        <v>2.268431001890359E-3</v>
      </c>
      <c r="I101">
        <v>1.6068052930056709E-3</v>
      </c>
      <c r="J101">
        <v>1.890359168241966E-3</v>
      </c>
      <c r="K101">
        <v>5.6710775047258983E-3</v>
      </c>
      <c r="L101">
        <v>1.13421550094518E-2</v>
      </c>
      <c r="M101">
        <v>1.5595463137996221E-2</v>
      </c>
      <c r="N101">
        <v>1.890359168241966E-3</v>
      </c>
      <c r="O101">
        <v>3.4656584751102709E-3</v>
      </c>
      <c r="P101">
        <v>4.6471329552614992E-3</v>
      </c>
      <c r="Q101">
        <v>5.2885048159150251E-3</v>
      </c>
      <c r="R101">
        <v>1.890359168241966E-3</v>
      </c>
      <c r="S101">
        <v>3.4656584751102709E-3</v>
      </c>
      <c r="T101">
        <v>4.6471329552614992E-3</v>
      </c>
      <c r="U101">
        <v>5.2885048159150251E-3</v>
      </c>
      <c r="V101">
        <v>1.890359168241966E-3</v>
      </c>
      <c r="W101">
        <v>4.0282225965433986E-3</v>
      </c>
      <c r="X101">
        <v>6.2635161638837583E-3</v>
      </c>
      <c r="Y101">
        <v>7.689689396778842E-3</v>
      </c>
    </row>
    <row r="102" spans="1:25" x14ac:dyDescent="0.3">
      <c r="A102" t="s">
        <v>26</v>
      </c>
      <c r="B102" t="s">
        <v>29</v>
      </c>
      <c r="C102" t="s">
        <v>34</v>
      </c>
      <c r="D102" t="s">
        <v>36</v>
      </c>
      <c r="E102">
        <v>3901</v>
      </c>
      <c r="F102">
        <v>1.02537810817739E-3</v>
      </c>
      <c r="G102">
        <v>9.399299324959413E-4</v>
      </c>
      <c r="H102">
        <v>8.2030248654191252E-4</v>
      </c>
      <c r="I102">
        <v>5.8959241220199964E-4</v>
      </c>
      <c r="J102">
        <v>1.02537810817739E-3</v>
      </c>
      <c r="K102">
        <v>2.8197897974878241E-3</v>
      </c>
      <c r="L102">
        <v>4.1015124327095616E-3</v>
      </c>
      <c r="M102">
        <v>5.8959241220199951E-3</v>
      </c>
      <c r="N102">
        <v>1.02537810817739E-3</v>
      </c>
      <c r="O102">
        <v>1.837135777151158E-3</v>
      </c>
      <c r="P102">
        <v>2.1319319832521569E-3</v>
      </c>
      <c r="Q102">
        <v>2.3434162180637438E-3</v>
      </c>
      <c r="R102">
        <v>1.02537810817739E-3</v>
      </c>
      <c r="S102">
        <v>1.837135777151158E-3</v>
      </c>
      <c r="T102">
        <v>2.1319319832521569E-3</v>
      </c>
      <c r="U102">
        <v>2.3434162180637438E-3</v>
      </c>
      <c r="V102">
        <v>1.02537810817739E-3</v>
      </c>
      <c r="W102">
        <v>2.090399581609149E-3</v>
      </c>
      <c r="X102">
        <v>2.6199395171870171E-3</v>
      </c>
      <c r="Y102">
        <v>3.171821522703927E-3</v>
      </c>
    </row>
    <row r="103" spans="1:25" x14ac:dyDescent="0.3">
      <c r="A103" t="s">
        <v>26</v>
      </c>
      <c r="B103" t="s">
        <v>29</v>
      </c>
      <c r="C103" t="s">
        <v>34</v>
      </c>
      <c r="D103" t="s">
        <v>37</v>
      </c>
      <c r="E103">
        <v>2317</v>
      </c>
      <c r="F103">
        <v>2.5895554596460941E-3</v>
      </c>
      <c r="G103">
        <v>1.294777729823047E-3</v>
      </c>
      <c r="H103">
        <v>1.294777729823047E-3</v>
      </c>
      <c r="I103">
        <v>1.0789814415192061E-3</v>
      </c>
      <c r="J103">
        <v>2.5895554596460941E-3</v>
      </c>
      <c r="K103">
        <v>3.8843331894691411E-3</v>
      </c>
      <c r="L103">
        <v>6.2580923608113936E-3</v>
      </c>
      <c r="M103">
        <v>1.0286289742483089E-2</v>
      </c>
      <c r="N103">
        <v>2.5895554596460941E-3</v>
      </c>
      <c r="O103">
        <v>3.1650122284563372E-3</v>
      </c>
      <c r="P103">
        <v>3.7692418357070929E-3</v>
      </c>
      <c r="Q103">
        <v>4.3445273376218558E-3</v>
      </c>
      <c r="R103">
        <v>2.5895554596460941E-3</v>
      </c>
      <c r="S103">
        <v>3.1650122284563372E-3</v>
      </c>
      <c r="T103">
        <v>3.7692418357070929E-3</v>
      </c>
      <c r="U103">
        <v>4.3445273376218558E-3</v>
      </c>
      <c r="V103">
        <v>2.5895554596460941E-3</v>
      </c>
      <c r="W103">
        <v>3.3499609439546461E-3</v>
      </c>
      <c r="X103">
        <v>4.3554868012105176E-3</v>
      </c>
      <c r="Y103">
        <v>5.6735859196457598E-3</v>
      </c>
    </row>
    <row r="104" spans="1:25" x14ac:dyDescent="0.3">
      <c r="A104" t="s">
        <v>26</v>
      </c>
      <c r="B104" t="s">
        <v>29</v>
      </c>
      <c r="C104" t="s">
        <v>34</v>
      </c>
      <c r="D104" t="s">
        <v>38</v>
      </c>
      <c r="E104">
        <v>1729</v>
      </c>
      <c r="F104">
        <v>1.1567379988432619E-3</v>
      </c>
      <c r="G104">
        <v>1.3495276653171389E-3</v>
      </c>
      <c r="H104">
        <v>1.0410641989589361E-3</v>
      </c>
      <c r="I104">
        <v>7.5187969924812035E-4</v>
      </c>
      <c r="J104">
        <v>1.1567379988432619E-3</v>
      </c>
      <c r="K104">
        <v>3.7593984962406009E-3</v>
      </c>
      <c r="L104">
        <v>4.9161364950838634E-3</v>
      </c>
      <c r="M104">
        <v>7.2296124927703877E-3</v>
      </c>
      <c r="N104">
        <v>1.1567379988432619E-3</v>
      </c>
      <c r="O104">
        <v>2.409870830923463E-3</v>
      </c>
      <c r="P104">
        <v>2.6990553306342779E-3</v>
      </c>
      <c r="Q104">
        <v>3.0219780219780221E-3</v>
      </c>
      <c r="R104">
        <v>1.1567379988432619E-3</v>
      </c>
      <c r="S104">
        <v>2.409870830923463E-3</v>
      </c>
      <c r="T104">
        <v>2.6990553306342779E-3</v>
      </c>
      <c r="U104">
        <v>3.0219780219780221E-3</v>
      </c>
      <c r="V104">
        <v>1.1567379988432619E-3</v>
      </c>
      <c r="W104">
        <v>2.7179657935784279E-3</v>
      </c>
      <c r="X104">
        <v>3.2161457335129488E-3</v>
      </c>
      <c r="Y104">
        <v>3.9778253618065638E-3</v>
      </c>
    </row>
    <row r="105" spans="1:25" x14ac:dyDescent="0.3">
      <c r="A105" t="s">
        <v>26</v>
      </c>
      <c r="B105" t="s">
        <v>29</v>
      </c>
      <c r="C105" t="s">
        <v>34</v>
      </c>
      <c r="D105" t="s">
        <v>39</v>
      </c>
      <c r="E105">
        <v>994</v>
      </c>
      <c r="F105">
        <v>1.006036217303823E-3</v>
      </c>
      <c r="G105">
        <v>3.3534540576794103E-4</v>
      </c>
      <c r="H105">
        <v>2.0120724346076461E-4</v>
      </c>
      <c r="I105">
        <v>3.0181086519114687E-4</v>
      </c>
      <c r="J105">
        <v>1.006036217303823E-3</v>
      </c>
      <c r="K105">
        <v>1.006036217303823E-3</v>
      </c>
      <c r="L105">
        <v>1.006036217303823E-3</v>
      </c>
      <c r="M105">
        <v>3.0181086519114691E-3</v>
      </c>
      <c r="N105">
        <v>1.006036217303823E-3</v>
      </c>
      <c r="O105">
        <v>1.006036217303823E-3</v>
      </c>
      <c r="P105">
        <v>1.006036217303823E-3</v>
      </c>
      <c r="Q105">
        <v>1.232394366197183E-3</v>
      </c>
      <c r="R105">
        <v>1.006036217303823E-3</v>
      </c>
      <c r="S105">
        <v>1.006036217303823E-3</v>
      </c>
      <c r="T105">
        <v>1.006036217303823E-3</v>
      </c>
      <c r="U105">
        <v>1.232394366197183E-3</v>
      </c>
      <c r="V105">
        <v>1.006036217303823E-3</v>
      </c>
      <c r="W105">
        <v>1.006036217303823E-3</v>
      </c>
      <c r="X105">
        <v>1.006036217303823E-3</v>
      </c>
      <c r="Y105">
        <v>1.614214993061988E-3</v>
      </c>
    </row>
    <row r="106" spans="1:25" x14ac:dyDescent="0.3">
      <c r="A106" t="s">
        <v>26</v>
      </c>
      <c r="B106" t="s">
        <v>29</v>
      </c>
      <c r="C106" t="s">
        <v>34</v>
      </c>
      <c r="D106" t="s">
        <v>40</v>
      </c>
      <c r="E106">
        <v>1059</v>
      </c>
      <c r="F106">
        <v>0</v>
      </c>
      <c r="G106">
        <v>0</v>
      </c>
      <c r="H106">
        <v>0</v>
      </c>
      <c r="I106">
        <v>2.8328611898017001E-4</v>
      </c>
      <c r="J106">
        <v>0</v>
      </c>
      <c r="K106">
        <v>0</v>
      </c>
      <c r="L106">
        <v>0</v>
      </c>
      <c r="M106">
        <v>2.8328611898016999E-3</v>
      </c>
      <c r="N106">
        <v>0</v>
      </c>
      <c r="O106">
        <v>0</v>
      </c>
      <c r="P106">
        <v>0</v>
      </c>
      <c r="Q106">
        <v>3.1476235442241108E-4</v>
      </c>
      <c r="R106">
        <v>0</v>
      </c>
      <c r="S106">
        <v>0</v>
      </c>
      <c r="T106">
        <v>0</v>
      </c>
      <c r="U106">
        <v>3.1476235442241108E-4</v>
      </c>
      <c r="V106">
        <v>0</v>
      </c>
      <c r="W106">
        <v>0</v>
      </c>
      <c r="X106">
        <v>0</v>
      </c>
      <c r="Y106">
        <v>8.5277619168266624E-4</v>
      </c>
    </row>
    <row r="107" spans="1:25" x14ac:dyDescent="0.3">
      <c r="A107" t="s">
        <v>26</v>
      </c>
      <c r="B107" t="s">
        <v>30</v>
      </c>
      <c r="C107" t="s">
        <v>32</v>
      </c>
      <c r="D107" t="s">
        <v>36</v>
      </c>
      <c r="E107">
        <v>4375</v>
      </c>
      <c r="F107">
        <v>6.2628571428571422E-2</v>
      </c>
      <c r="G107">
        <v>3.1238095238095131E-2</v>
      </c>
      <c r="H107">
        <v>2.3177142857143059E-2</v>
      </c>
      <c r="I107">
        <v>1.451428571428586E-2</v>
      </c>
      <c r="J107">
        <v>6.0571428571428568E-2</v>
      </c>
      <c r="K107">
        <v>9.0514285714285714E-2</v>
      </c>
      <c r="L107">
        <v>0.11139047619047621</v>
      </c>
      <c r="M107">
        <v>0.13933333333333331</v>
      </c>
      <c r="N107">
        <v>6.2628571428571422E-2</v>
      </c>
      <c r="O107">
        <v>7.5923809523809518E-2</v>
      </c>
      <c r="P107">
        <v>8.077142857142848E-2</v>
      </c>
      <c r="Q107">
        <v>8.4604625850340065E-2</v>
      </c>
      <c r="R107">
        <v>6.2628571428571422E-2</v>
      </c>
      <c r="S107">
        <v>7.5923809523809518E-2</v>
      </c>
      <c r="T107">
        <v>8.0803809523809431E-2</v>
      </c>
      <c r="U107">
        <v>8.4713197278911509E-2</v>
      </c>
      <c r="V107">
        <v>6.2628571428571422E-2</v>
      </c>
      <c r="W107">
        <v>7.8590514519042629E-2</v>
      </c>
      <c r="X107">
        <v>8.7320991295528796E-2</v>
      </c>
      <c r="Y107">
        <v>9.6482012993427069E-2</v>
      </c>
    </row>
    <row r="108" spans="1:25" x14ac:dyDescent="0.3">
      <c r="A108" t="s">
        <v>26</v>
      </c>
      <c r="B108" t="s">
        <v>30</v>
      </c>
      <c r="C108" t="s">
        <v>32</v>
      </c>
      <c r="D108" t="s">
        <v>37</v>
      </c>
      <c r="E108">
        <v>3368</v>
      </c>
      <c r="F108">
        <v>6.4429928741092643E-2</v>
      </c>
      <c r="G108">
        <v>3.2462391132224717E-2</v>
      </c>
      <c r="H108">
        <v>2.327790973871751E-2</v>
      </c>
      <c r="I108">
        <v>1.484560570071272E-2</v>
      </c>
      <c r="J108">
        <v>6.2895882818685661E-2</v>
      </c>
      <c r="K108">
        <v>9.5358273950910538E-2</v>
      </c>
      <c r="L108">
        <v>0.11371733966745839</v>
      </c>
      <c r="M108">
        <v>0.14390340459224071</v>
      </c>
      <c r="N108">
        <v>6.4429928741092643E-2</v>
      </c>
      <c r="O108">
        <v>7.8780680918448184E-2</v>
      </c>
      <c r="P108">
        <v>8.2967141726049076E-2</v>
      </c>
      <c r="Q108">
        <v>8.6890623232665942E-2</v>
      </c>
      <c r="R108">
        <v>6.4429928741092643E-2</v>
      </c>
      <c r="S108">
        <v>7.8780680918448184E-2</v>
      </c>
      <c r="T108">
        <v>8.3041369754552619E-2</v>
      </c>
      <c r="U108">
        <v>8.7194958149530544E-2</v>
      </c>
      <c r="V108">
        <v>6.4429928741092643E-2</v>
      </c>
      <c r="W108">
        <v>8.2146415099148051E-2</v>
      </c>
      <c r="X108">
        <v>8.97666660059417E-2</v>
      </c>
      <c r="Y108">
        <v>9.9593564135997514E-2</v>
      </c>
    </row>
    <row r="109" spans="1:25" x14ac:dyDescent="0.3">
      <c r="A109" t="s">
        <v>26</v>
      </c>
      <c r="B109" t="s">
        <v>30</v>
      </c>
      <c r="C109" t="s">
        <v>32</v>
      </c>
      <c r="D109" t="s">
        <v>38</v>
      </c>
      <c r="E109">
        <v>1269</v>
      </c>
      <c r="F109">
        <v>6.3829787234042548E-2</v>
      </c>
      <c r="G109">
        <v>2.9156816390858941E-2</v>
      </c>
      <c r="H109">
        <v>2.159180457052793E-2</v>
      </c>
      <c r="I109">
        <v>1.3002364066193831E-2</v>
      </c>
      <c r="J109">
        <v>6.1728395061728392E-2</v>
      </c>
      <c r="K109">
        <v>8.3793012871027056E-2</v>
      </c>
      <c r="L109">
        <v>0.10388757551878119</v>
      </c>
      <c r="M109">
        <v>0.1243761491988442</v>
      </c>
      <c r="N109">
        <v>6.3829787234042548E-2</v>
      </c>
      <c r="O109">
        <v>7.3417389020225904E-2</v>
      </c>
      <c r="P109">
        <v>7.7751510375623861E-2</v>
      </c>
      <c r="Q109">
        <v>8.0611842845885406E-2</v>
      </c>
      <c r="R109">
        <v>6.3829787234042548E-2</v>
      </c>
      <c r="S109">
        <v>7.3417389020225904E-2</v>
      </c>
      <c r="T109">
        <v>7.7987916995009204E-2</v>
      </c>
      <c r="U109">
        <v>8.0813226262398855E-2</v>
      </c>
      <c r="V109">
        <v>6.3829787234042548E-2</v>
      </c>
      <c r="W109">
        <v>7.5243400766205046E-2</v>
      </c>
      <c r="X109">
        <v>8.3604076815893338E-2</v>
      </c>
      <c r="Y109">
        <v>9.0313893939390502E-2</v>
      </c>
    </row>
    <row r="110" spans="1:25" x14ac:dyDescent="0.3">
      <c r="A110" t="s">
        <v>26</v>
      </c>
      <c r="B110" t="s">
        <v>30</v>
      </c>
      <c r="C110" t="s">
        <v>32</v>
      </c>
      <c r="D110" t="s">
        <v>39</v>
      </c>
      <c r="E110">
        <v>406</v>
      </c>
      <c r="F110">
        <v>5.4187192118226597E-2</v>
      </c>
      <c r="G110">
        <v>2.7914614121510681E-2</v>
      </c>
      <c r="H110">
        <v>1.8226600985221681E-2</v>
      </c>
      <c r="I110">
        <v>1.083743842364532E-2</v>
      </c>
      <c r="J110">
        <v>5.0492610837438417E-2</v>
      </c>
      <c r="K110">
        <v>8.0049261083743842E-2</v>
      </c>
      <c r="L110">
        <v>8.6206896551724144E-2</v>
      </c>
      <c r="M110">
        <v>9.8522167487684734E-2</v>
      </c>
      <c r="N110">
        <v>5.4187192118226597E-2</v>
      </c>
      <c r="O110">
        <v>6.7733990147783252E-2</v>
      </c>
      <c r="P110">
        <v>6.9334975369458124E-2</v>
      </c>
      <c r="Q110">
        <v>7.1379701305809673E-2</v>
      </c>
      <c r="R110">
        <v>5.4187192118226597E-2</v>
      </c>
      <c r="S110">
        <v>6.7733990147783252E-2</v>
      </c>
      <c r="T110">
        <v>6.9334975369458124E-2</v>
      </c>
      <c r="U110">
        <v>7.1413910391742885E-2</v>
      </c>
      <c r="V110">
        <v>5.4187192118226597E-2</v>
      </c>
      <c r="W110">
        <v>6.9009382661181021E-2</v>
      </c>
      <c r="X110">
        <v>7.1565475609559531E-2</v>
      </c>
      <c r="Y110">
        <v>7.5973382543543147E-2</v>
      </c>
    </row>
    <row r="111" spans="1:25" x14ac:dyDescent="0.3">
      <c r="A111" t="s">
        <v>26</v>
      </c>
      <c r="B111" t="s">
        <v>30</v>
      </c>
      <c r="C111" t="s">
        <v>32</v>
      </c>
      <c r="D111" t="s">
        <v>40</v>
      </c>
      <c r="E111">
        <v>582</v>
      </c>
      <c r="F111">
        <v>5.3264604810996562E-2</v>
      </c>
      <c r="G111">
        <v>2.6918671248568171E-2</v>
      </c>
      <c r="H111">
        <v>1.8213058419243981E-2</v>
      </c>
      <c r="I111">
        <v>1.1340206185567E-2</v>
      </c>
      <c r="J111">
        <v>5.2405498281786943E-2</v>
      </c>
      <c r="K111">
        <v>7.903780068728522E-2</v>
      </c>
      <c r="L111">
        <v>8.9347079037800689E-2</v>
      </c>
      <c r="M111">
        <v>0.1105383734249714</v>
      </c>
      <c r="N111">
        <v>5.3264604810996562E-2</v>
      </c>
      <c r="O111">
        <v>6.6151202749140894E-2</v>
      </c>
      <c r="P111">
        <v>6.8556701030927827E-2</v>
      </c>
      <c r="Q111">
        <v>7.1571755850106375E-2</v>
      </c>
      <c r="R111">
        <v>5.3264604810996562E-2</v>
      </c>
      <c r="S111">
        <v>6.6151202749140894E-2</v>
      </c>
      <c r="T111">
        <v>6.8556701030927827E-2</v>
      </c>
      <c r="U111">
        <v>7.1571755850106375E-2</v>
      </c>
      <c r="V111">
        <v>5.3264604810996562E-2</v>
      </c>
      <c r="W111">
        <v>6.8850785297006001E-2</v>
      </c>
      <c r="X111">
        <v>7.3140152731306099E-2</v>
      </c>
      <c r="Y111">
        <v>8.0095706632015623E-2</v>
      </c>
    </row>
    <row r="112" spans="1:25" x14ac:dyDescent="0.3">
      <c r="A112" t="s">
        <v>26</v>
      </c>
      <c r="B112" t="s">
        <v>30</v>
      </c>
      <c r="C112" t="s">
        <v>33</v>
      </c>
      <c r="D112" t="s">
        <v>36</v>
      </c>
      <c r="E112">
        <v>3917</v>
      </c>
      <c r="F112">
        <v>5.1059484299208582E-4</v>
      </c>
      <c r="G112">
        <v>3.4039656199472379E-4</v>
      </c>
      <c r="H112">
        <v>3.0635690579525139E-4</v>
      </c>
      <c r="I112">
        <v>2.5529742149604291E-4</v>
      </c>
      <c r="J112">
        <v>3.4039656199472379E-4</v>
      </c>
      <c r="K112">
        <v>8.5099140498680966E-4</v>
      </c>
      <c r="L112">
        <v>1.361586247978896E-3</v>
      </c>
      <c r="M112">
        <v>2.3827759339630672E-3</v>
      </c>
      <c r="N112">
        <v>5.1059484299208582E-4</v>
      </c>
      <c r="O112">
        <v>6.8079312398944768E-4</v>
      </c>
      <c r="P112">
        <v>8.0844183473746916E-4</v>
      </c>
      <c r="Q112">
        <v>9.2616231242731114E-4</v>
      </c>
      <c r="R112">
        <v>5.1059484299208582E-4</v>
      </c>
      <c r="S112">
        <v>6.8079312398944768E-4</v>
      </c>
      <c r="T112">
        <v>8.0844183473746916E-4</v>
      </c>
      <c r="U112">
        <v>9.2616231242731114E-4</v>
      </c>
      <c r="V112">
        <v>5.1059484299208582E-4</v>
      </c>
      <c r="W112">
        <v>6.3040049170864356E-4</v>
      </c>
      <c r="X112">
        <v>8.5030172125849946E-4</v>
      </c>
      <c r="Y112">
        <v>1.162026146980564E-3</v>
      </c>
    </row>
    <row r="113" spans="1:25" x14ac:dyDescent="0.3">
      <c r="A113" t="s">
        <v>26</v>
      </c>
      <c r="B113" t="s">
        <v>30</v>
      </c>
      <c r="C113" t="s">
        <v>33</v>
      </c>
      <c r="D113" t="s">
        <v>37</v>
      </c>
      <c r="E113">
        <v>2337</v>
      </c>
      <c r="F113">
        <v>4.2789901583226359E-4</v>
      </c>
      <c r="G113">
        <v>1.4263300527742119E-4</v>
      </c>
      <c r="H113">
        <v>8.5579803166452726E-5</v>
      </c>
      <c r="I113">
        <v>1.7115960633290551E-4</v>
      </c>
      <c r="J113">
        <v>4.2789901583226359E-4</v>
      </c>
      <c r="K113">
        <v>4.2789901583226359E-4</v>
      </c>
      <c r="L113">
        <v>4.2789901583226359E-4</v>
      </c>
      <c r="M113">
        <v>1.7115960633290539E-3</v>
      </c>
      <c r="N113">
        <v>4.2789901583226359E-4</v>
      </c>
      <c r="O113">
        <v>4.2789901583226359E-4</v>
      </c>
      <c r="P113">
        <v>4.2789901583226359E-4</v>
      </c>
      <c r="Q113">
        <v>6.2147238013733521E-4</v>
      </c>
      <c r="R113">
        <v>4.2789901583226359E-4</v>
      </c>
      <c r="S113">
        <v>4.2789901583226359E-4</v>
      </c>
      <c r="T113">
        <v>4.2789901583226359E-4</v>
      </c>
      <c r="U113">
        <v>6.2147238013733521E-4</v>
      </c>
      <c r="V113">
        <v>4.2789901583226359E-4</v>
      </c>
      <c r="W113">
        <v>4.2789901583226359E-4</v>
      </c>
      <c r="X113">
        <v>4.2789901583226359E-4</v>
      </c>
      <c r="Y113">
        <v>8.6558573118300768E-4</v>
      </c>
    </row>
    <row r="114" spans="1:25" x14ac:dyDescent="0.3">
      <c r="A114" t="s">
        <v>26</v>
      </c>
      <c r="B114" t="s">
        <v>30</v>
      </c>
      <c r="C114" t="s">
        <v>33</v>
      </c>
      <c r="D114" t="s">
        <v>38</v>
      </c>
      <c r="E114">
        <v>1736</v>
      </c>
      <c r="F114">
        <v>0</v>
      </c>
      <c r="G114">
        <v>0</v>
      </c>
      <c r="H114">
        <v>0</v>
      </c>
      <c r="I114">
        <v>1.728110599078341E-4</v>
      </c>
      <c r="J114">
        <v>0</v>
      </c>
      <c r="K114">
        <v>0</v>
      </c>
      <c r="L114">
        <v>0</v>
      </c>
      <c r="M114">
        <v>1.7281105990783409E-3</v>
      </c>
      <c r="N114">
        <v>0</v>
      </c>
      <c r="O114">
        <v>0</v>
      </c>
      <c r="P114">
        <v>0</v>
      </c>
      <c r="Q114">
        <v>2.038987638065979E-4</v>
      </c>
      <c r="R114">
        <v>0</v>
      </c>
      <c r="S114">
        <v>0</v>
      </c>
      <c r="T114">
        <v>0</v>
      </c>
      <c r="U114">
        <v>2.038987638065979E-4</v>
      </c>
      <c r="V114">
        <v>0</v>
      </c>
      <c r="W114">
        <v>0</v>
      </c>
      <c r="X114">
        <v>0</v>
      </c>
      <c r="Y114">
        <v>5.3192866089585387E-4</v>
      </c>
    </row>
    <row r="115" spans="1:25" x14ac:dyDescent="0.3">
      <c r="A115" t="s">
        <v>26</v>
      </c>
      <c r="B115" t="s">
        <v>30</v>
      </c>
      <c r="C115" t="s">
        <v>33</v>
      </c>
      <c r="D115" t="s">
        <v>39</v>
      </c>
      <c r="E115">
        <v>952</v>
      </c>
      <c r="F115">
        <v>0</v>
      </c>
      <c r="G115">
        <v>0</v>
      </c>
      <c r="H115">
        <v>0</v>
      </c>
      <c r="I115">
        <v>2.1008403361344539E-4</v>
      </c>
      <c r="J115">
        <v>0</v>
      </c>
      <c r="K115">
        <v>0</v>
      </c>
      <c r="L115">
        <v>0</v>
      </c>
      <c r="M115">
        <v>2.1008403361344541E-3</v>
      </c>
      <c r="N115">
        <v>0</v>
      </c>
      <c r="O115">
        <v>0</v>
      </c>
      <c r="P115">
        <v>0</v>
      </c>
      <c r="Q115">
        <v>2.8136254501800719E-4</v>
      </c>
      <c r="R115">
        <v>0</v>
      </c>
      <c r="S115">
        <v>0</v>
      </c>
      <c r="T115">
        <v>0</v>
      </c>
      <c r="U115">
        <v>2.8136254501800719E-4</v>
      </c>
      <c r="V115">
        <v>0</v>
      </c>
      <c r="W115">
        <v>0</v>
      </c>
      <c r="X115">
        <v>0</v>
      </c>
      <c r="Y115">
        <v>6.815107249149812E-4</v>
      </c>
    </row>
    <row r="116" spans="1:25" x14ac:dyDescent="0.3">
      <c r="A116" t="s">
        <v>26</v>
      </c>
      <c r="B116" t="s">
        <v>30</v>
      </c>
      <c r="C116" t="s">
        <v>33</v>
      </c>
      <c r="D116" t="s">
        <v>40</v>
      </c>
      <c r="E116">
        <v>1058</v>
      </c>
      <c r="F116">
        <v>0</v>
      </c>
      <c r="G116">
        <v>0</v>
      </c>
      <c r="H116">
        <v>1.8903591682419661E-4</v>
      </c>
      <c r="I116">
        <v>1.8903591682419661E-4</v>
      </c>
      <c r="J116">
        <v>0</v>
      </c>
      <c r="K116">
        <v>0</v>
      </c>
      <c r="L116">
        <v>9.4517958412098301E-4</v>
      </c>
      <c r="M116">
        <v>1.417769376181475E-3</v>
      </c>
      <c r="N116">
        <v>0</v>
      </c>
      <c r="O116">
        <v>0</v>
      </c>
      <c r="P116">
        <v>2.3629489603024581E-4</v>
      </c>
      <c r="Q116">
        <v>3.5444234404536859E-4</v>
      </c>
      <c r="R116">
        <v>0</v>
      </c>
      <c r="S116">
        <v>0</v>
      </c>
      <c r="T116">
        <v>2.3629489603024581E-4</v>
      </c>
      <c r="U116">
        <v>3.5444234404536859E-4</v>
      </c>
      <c r="V116">
        <v>0</v>
      </c>
      <c r="W116">
        <v>0</v>
      </c>
      <c r="X116">
        <v>4.0706669005046602E-4</v>
      </c>
      <c r="Y116">
        <v>5.8988937777945552E-4</v>
      </c>
    </row>
    <row r="117" spans="1:25" x14ac:dyDescent="0.3">
      <c r="A117" t="s">
        <v>26</v>
      </c>
      <c r="B117" t="s">
        <v>30</v>
      </c>
      <c r="C117" t="s">
        <v>34</v>
      </c>
      <c r="D117" t="s">
        <v>36</v>
      </c>
      <c r="E117">
        <v>3901</v>
      </c>
      <c r="F117">
        <v>5.126890540886952E-4</v>
      </c>
      <c r="G117">
        <v>3.4179270272579682E-4</v>
      </c>
      <c r="H117">
        <v>2.563445270443476E-4</v>
      </c>
      <c r="I117">
        <v>2.307100743399128E-4</v>
      </c>
      <c r="J117">
        <v>3.4179270272579682E-4</v>
      </c>
      <c r="K117">
        <v>8.5448175681449208E-4</v>
      </c>
      <c r="L117">
        <v>1.1108262838588399E-3</v>
      </c>
      <c r="M117">
        <v>2.1362043920362299E-3</v>
      </c>
      <c r="N117">
        <v>5.126890540886952E-4</v>
      </c>
      <c r="O117">
        <v>7.263094932923182E-4</v>
      </c>
      <c r="P117">
        <v>7.9039562505340514E-4</v>
      </c>
      <c r="Q117">
        <v>9.1144720726879156E-4</v>
      </c>
      <c r="R117">
        <v>5.126890540886952E-4</v>
      </c>
      <c r="S117">
        <v>7.263094932923182E-4</v>
      </c>
      <c r="T117">
        <v>7.9039562505340514E-4</v>
      </c>
      <c r="U117">
        <v>9.1144720726879156E-4</v>
      </c>
      <c r="V117">
        <v>5.126890540886952E-4</v>
      </c>
      <c r="W117">
        <v>6.6654921291828099E-4</v>
      </c>
      <c r="X117">
        <v>7.7695079150669232E-4</v>
      </c>
      <c r="Y117">
        <v>1.0930209645134651E-3</v>
      </c>
    </row>
    <row r="118" spans="1:25" x14ac:dyDescent="0.3">
      <c r="A118" t="s">
        <v>26</v>
      </c>
      <c r="B118" t="s">
        <v>30</v>
      </c>
      <c r="C118" t="s">
        <v>34</v>
      </c>
      <c r="D118" t="s">
        <v>37</v>
      </c>
      <c r="E118">
        <v>2317</v>
      </c>
      <c r="F118">
        <v>4.3159257660768229E-4</v>
      </c>
      <c r="G118">
        <v>1.4386419220256081E-4</v>
      </c>
      <c r="H118">
        <v>2.5895554596460952E-4</v>
      </c>
      <c r="I118">
        <v>2.157962883038412E-4</v>
      </c>
      <c r="J118">
        <v>4.3159257660768229E-4</v>
      </c>
      <c r="K118">
        <v>4.3159257660768229E-4</v>
      </c>
      <c r="L118">
        <v>1.294777729823047E-3</v>
      </c>
      <c r="M118">
        <v>2.1579628830384122E-3</v>
      </c>
      <c r="N118">
        <v>4.3159257660768229E-4</v>
      </c>
      <c r="O118">
        <v>4.3159257660768229E-4</v>
      </c>
      <c r="P118">
        <v>6.0422960725075529E-4</v>
      </c>
      <c r="Q118">
        <v>7.3781778572456168E-4</v>
      </c>
      <c r="R118">
        <v>4.3159257660768229E-4</v>
      </c>
      <c r="S118">
        <v>4.3159257660768229E-4</v>
      </c>
      <c r="T118">
        <v>6.0422960725075529E-4</v>
      </c>
      <c r="U118">
        <v>7.3781778572456168E-4</v>
      </c>
      <c r="V118">
        <v>4.3159257660768229E-4</v>
      </c>
      <c r="W118">
        <v>4.3159257660768229E-4</v>
      </c>
      <c r="X118">
        <v>7.6551817629222406E-4</v>
      </c>
      <c r="Y118">
        <v>1.063118746184911E-3</v>
      </c>
    </row>
    <row r="119" spans="1:25" x14ac:dyDescent="0.3">
      <c r="A119" t="s">
        <v>26</v>
      </c>
      <c r="B119" t="s">
        <v>30</v>
      </c>
      <c r="C119" t="s">
        <v>34</v>
      </c>
      <c r="D119" t="s">
        <v>38</v>
      </c>
      <c r="E119">
        <v>1729</v>
      </c>
      <c r="F119">
        <v>0</v>
      </c>
      <c r="G119">
        <v>0</v>
      </c>
      <c r="H119">
        <v>1.156737998843262E-4</v>
      </c>
      <c r="I119">
        <v>2.3134759976865241E-4</v>
      </c>
      <c r="J119">
        <v>0</v>
      </c>
      <c r="K119">
        <v>0</v>
      </c>
      <c r="L119">
        <v>5.7836899942163096E-4</v>
      </c>
      <c r="M119">
        <v>2.3134759976865238E-3</v>
      </c>
      <c r="N119">
        <v>0</v>
      </c>
      <c r="O119">
        <v>0</v>
      </c>
      <c r="P119">
        <v>1.156737998843262E-4</v>
      </c>
      <c r="Q119">
        <v>3.8075959128590711E-4</v>
      </c>
      <c r="R119">
        <v>0</v>
      </c>
      <c r="S119">
        <v>0</v>
      </c>
      <c r="T119">
        <v>1.156737998843262E-4</v>
      </c>
      <c r="U119">
        <v>3.8075959128590711E-4</v>
      </c>
      <c r="V119">
        <v>0</v>
      </c>
      <c r="W119">
        <v>0</v>
      </c>
      <c r="X119">
        <v>2.237436710436909E-4</v>
      </c>
      <c r="Y119">
        <v>8.1823716497184194E-4</v>
      </c>
    </row>
    <row r="120" spans="1:25" x14ac:dyDescent="0.3">
      <c r="A120" t="s">
        <v>26</v>
      </c>
      <c r="B120" t="s">
        <v>30</v>
      </c>
      <c r="C120" t="s">
        <v>34</v>
      </c>
      <c r="D120" t="s">
        <v>39</v>
      </c>
      <c r="E120">
        <v>994</v>
      </c>
      <c r="F120">
        <v>0</v>
      </c>
      <c r="G120">
        <v>0</v>
      </c>
      <c r="H120">
        <v>0</v>
      </c>
      <c r="I120">
        <v>2.0120724346076461E-4</v>
      </c>
      <c r="J120">
        <v>0</v>
      </c>
      <c r="K120">
        <v>0</v>
      </c>
      <c r="L120">
        <v>0</v>
      </c>
      <c r="M120">
        <v>2.012072434607646E-3</v>
      </c>
      <c r="N120">
        <v>0</v>
      </c>
      <c r="O120">
        <v>0</v>
      </c>
      <c r="P120">
        <v>0</v>
      </c>
      <c r="Q120">
        <v>2.4432308134521421E-4</v>
      </c>
      <c r="R120">
        <v>0</v>
      </c>
      <c r="S120">
        <v>0</v>
      </c>
      <c r="T120">
        <v>0</v>
      </c>
      <c r="U120">
        <v>2.4432308134521421E-4</v>
      </c>
      <c r="V120">
        <v>0</v>
      </c>
      <c r="W120">
        <v>0</v>
      </c>
      <c r="X120">
        <v>0</v>
      </c>
      <c r="Y120">
        <v>6.2615509019237536E-4</v>
      </c>
    </row>
    <row r="121" spans="1:25" x14ac:dyDescent="0.3">
      <c r="A121" t="s">
        <v>26</v>
      </c>
      <c r="B121" t="s">
        <v>30</v>
      </c>
      <c r="C121" t="s">
        <v>34</v>
      </c>
      <c r="D121" t="s">
        <v>40</v>
      </c>
      <c r="E121">
        <v>1059</v>
      </c>
      <c r="F121">
        <v>0</v>
      </c>
      <c r="G121">
        <v>0</v>
      </c>
      <c r="H121">
        <v>0</v>
      </c>
      <c r="I121">
        <v>1.8885741265344669E-4</v>
      </c>
      <c r="J121">
        <v>0</v>
      </c>
      <c r="K121">
        <v>0</v>
      </c>
      <c r="L121">
        <v>0</v>
      </c>
      <c r="M121">
        <v>1.4164305949008499E-3</v>
      </c>
      <c r="N121">
        <v>0</v>
      </c>
      <c r="O121">
        <v>0</v>
      </c>
      <c r="P121">
        <v>0</v>
      </c>
      <c r="Q121">
        <v>2.2295666771587449E-4</v>
      </c>
      <c r="R121">
        <v>0</v>
      </c>
      <c r="S121">
        <v>0</v>
      </c>
      <c r="T121">
        <v>0</v>
      </c>
      <c r="U121">
        <v>2.2295666771587449E-4</v>
      </c>
      <c r="V121">
        <v>0</v>
      </c>
      <c r="W121">
        <v>0</v>
      </c>
      <c r="X121">
        <v>0</v>
      </c>
      <c r="Y121">
        <v>4.7218184472643719E-4</v>
      </c>
    </row>
    <row r="122" spans="1:25" x14ac:dyDescent="0.3">
      <c r="A122" t="s">
        <v>26</v>
      </c>
      <c r="B122" t="s">
        <v>31</v>
      </c>
      <c r="C122" t="s">
        <v>32</v>
      </c>
      <c r="D122" t="s">
        <v>36</v>
      </c>
      <c r="E122">
        <v>4375</v>
      </c>
      <c r="F122">
        <v>4.5714285714285708E-4</v>
      </c>
      <c r="G122">
        <v>4.5714285714285708E-4</v>
      </c>
      <c r="H122">
        <v>4.1142857142857138E-4</v>
      </c>
      <c r="I122">
        <v>4.5714285714285719E-4</v>
      </c>
      <c r="J122">
        <v>4.5714285714285708E-4</v>
      </c>
      <c r="K122">
        <v>1.371428571428571E-3</v>
      </c>
      <c r="L122">
        <v>2.0571428571428572E-3</v>
      </c>
      <c r="M122">
        <v>4.1714285714285716E-3</v>
      </c>
      <c r="N122">
        <v>4.5714285714285708E-4</v>
      </c>
      <c r="O122">
        <v>8.3809523809523804E-4</v>
      </c>
      <c r="P122">
        <v>9.8666666666666672E-4</v>
      </c>
      <c r="Q122">
        <v>1.324263038548753E-3</v>
      </c>
      <c r="R122">
        <v>4.5714285714285708E-4</v>
      </c>
      <c r="S122">
        <v>8.3809523809523804E-4</v>
      </c>
      <c r="T122">
        <v>9.8666666666666672E-4</v>
      </c>
      <c r="U122">
        <v>1.324263038548753E-3</v>
      </c>
      <c r="V122">
        <v>4.5714285714285708E-4</v>
      </c>
      <c r="W122">
        <v>9.7413931591838071E-4</v>
      </c>
      <c r="X122">
        <v>1.2494266696423751E-3</v>
      </c>
      <c r="Y122">
        <v>1.956340818140603E-3</v>
      </c>
    </row>
    <row r="123" spans="1:25" x14ac:dyDescent="0.3">
      <c r="A123" t="s">
        <v>26</v>
      </c>
      <c r="B123" t="s">
        <v>31</v>
      </c>
      <c r="C123" t="s">
        <v>32</v>
      </c>
      <c r="D123" t="s">
        <v>37</v>
      </c>
      <c r="E123">
        <v>3368</v>
      </c>
      <c r="F123">
        <v>2.9691211401425179E-4</v>
      </c>
      <c r="G123">
        <v>7.9176563737133805E-4</v>
      </c>
      <c r="H123">
        <v>6.532066508313538E-4</v>
      </c>
      <c r="I123">
        <v>6.8289786223277933E-4</v>
      </c>
      <c r="J123">
        <v>2.9691211401425179E-4</v>
      </c>
      <c r="K123">
        <v>2.3752969121140139E-3</v>
      </c>
      <c r="L123">
        <v>3.2660332541567701E-3</v>
      </c>
      <c r="M123">
        <v>6.5320665083135393E-3</v>
      </c>
      <c r="N123">
        <v>2.9691211401425179E-4</v>
      </c>
      <c r="O123">
        <v>1.0886777513855899E-3</v>
      </c>
      <c r="P123">
        <v>1.266825019794141E-3</v>
      </c>
      <c r="Q123">
        <v>1.6819128680767639E-3</v>
      </c>
      <c r="R123">
        <v>2.9691211401425179E-4</v>
      </c>
      <c r="S123">
        <v>1.0886777513855899E-3</v>
      </c>
      <c r="T123">
        <v>1.266825019794141E-3</v>
      </c>
      <c r="U123">
        <v>1.6819128680767639E-3</v>
      </c>
      <c r="V123">
        <v>2.9691211401425179E-4</v>
      </c>
      <c r="W123">
        <v>1.4138537729046659E-3</v>
      </c>
      <c r="X123">
        <v>1.7584376273297329E-3</v>
      </c>
      <c r="Y123">
        <v>2.7804032306583868E-3</v>
      </c>
    </row>
    <row r="124" spans="1:25" x14ac:dyDescent="0.3">
      <c r="A124" t="s">
        <v>26</v>
      </c>
      <c r="B124" t="s">
        <v>31</v>
      </c>
      <c r="C124" t="s">
        <v>32</v>
      </c>
      <c r="D124" t="s">
        <v>38</v>
      </c>
      <c r="E124">
        <v>1269</v>
      </c>
      <c r="F124">
        <v>0</v>
      </c>
      <c r="G124">
        <v>1.0506960861570789E-3</v>
      </c>
      <c r="H124">
        <v>1.7336485421591799E-3</v>
      </c>
      <c r="I124">
        <v>1.260835303388495E-3</v>
      </c>
      <c r="J124">
        <v>0</v>
      </c>
      <c r="K124">
        <v>3.152088258471237E-3</v>
      </c>
      <c r="L124">
        <v>8.6682427107959027E-3</v>
      </c>
      <c r="M124">
        <v>1.260835303388495E-2</v>
      </c>
      <c r="N124">
        <v>0</v>
      </c>
      <c r="O124">
        <v>1.5760441292356189E-3</v>
      </c>
      <c r="P124">
        <v>2.8762805358550042E-3</v>
      </c>
      <c r="Q124">
        <v>3.4475965327029159E-3</v>
      </c>
      <c r="R124">
        <v>0</v>
      </c>
      <c r="S124">
        <v>1.5760441292356189E-3</v>
      </c>
      <c r="T124">
        <v>2.8762805358550042E-3</v>
      </c>
      <c r="U124">
        <v>3.4475965327029159E-3</v>
      </c>
      <c r="V124">
        <v>0</v>
      </c>
      <c r="W124">
        <v>1.9887462681527422E-3</v>
      </c>
      <c r="X124">
        <v>4.2953565162504957E-3</v>
      </c>
      <c r="Y124">
        <v>5.6138366300626961E-3</v>
      </c>
    </row>
    <row r="125" spans="1:25" x14ac:dyDescent="0.3">
      <c r="A125" t="s">
        <v>26</v>
      </c>
      <c r="B125" t="s">
        <v>31</v>
      </c>
      <c r="C125" t="s">
        <v>32</v>
      </c>
      <c r="D125" t="s">
        <v>39</v>
      </c>
      <c r="E125">
        <v>406</v>
      </c>
      <c r="F125">
        <v>0</v>
      </c>
      <c r="G125">
        <v>2.4630541871921178E-3</v>
      </c>
      <c r="H125">
        <v>1.477832512315271E-3</v>
      </c>
      <c r="I125">
        <v>1.2315270935960589E-3</v>
      </c>
      <c r="J125">
        <v>0</v>
      </c>
      <c r="K125">
        <v>7.3891625615763543E-3</v>
      </c>
      <c r="L125">
        <v>7.3891625615763543E-3</v>
      </c>
      <c r="M125">
        <v>1.231527093596059E-2</v>
      </c>
      <c r="N125">
        <v>0</v>
      </c>
      <c r="O125">
        <v>3.2840722495894909E-3</v>
      </c>
      <c r="P125">
        <v>3.2840722495894909E-3</v>
      </c>
      <c r="Q125">
        <v>3.9878020173586669E-3</v>
      </c>
      <c r="R125">
        <v>0</v>
      </c>
      <c r="S125">
        <v>3.2840722495894909E-3</v>
      </c>
      <c r="T125">
        <v>3.2840722495894909E-3</v>
      </c>
      <c r="U125">
        <v>3.9878020173586669E-3</v>
      </c>
      <c r="V125">
        <v>0</v>
      </c>
      <c r="W125">
        <v>4.339555436312599E-3</v>
      </c>
      <c r="X125">
        <v>4.339555436312599E-3</v>
      </c>
      <c r="Y125">
        <v>5.9815915611073434E-3</v>
      </c>
    </row>
    <row r="126" spans="1:25" x14ac:dyDescent="0.3">
      <c r="A126" t="s">
        <v>26</v>
      </c>
      <c r="B126" t="s">
        <v>31</v>
      </c>
      <c r="C126" t="s">
        <v>32</v>
      </c>
      <c r="D126" t="s">
        <v>40</v>
      </c>
      <c r="E126">
        <v>582</v>
      </c>
      <c r="F126">
        <v>1.718213058419244E-3</v>
      </c>
      <c r="G126">
        <v>5.7273768613974791E-4</v>
      </c>
      <c r="H126">
        <v>1.0309278350515471E-3</v>
      </c>
      <c r="I126">
        <v>5.1546391752577332E-4</v>
      </c>
      <c r="J126">
        <v>1.718213058419244E-3</v>
      </c>
      <c r="K126">
        <v>1.718213058419244E-3</v>
      </c>
      <c r="L126">
        <v>5.1546391752577319E-3</v>
      </c>
      <c r="M126">
        <v>5.1546391752577319E-3</v>
      </c>
      <c r="N126">
        <v>1.718213058419244E-3</v>
      </c>
      <c r="O126">
        <v>1.718213058419244E-3</v>
      </c>
      <c r="P126">
        <v>2.5773195876288659E-3</v>
      </c>
      <c r="Q126">
        <v>2.5773195876288659E-3</v>
      </c>
      <c r="R126">
        <v>1.718213058419244E-3</v>
      </c>
      <c r="S126">
        <v>1.718213058419244E-3</v>
      </c>
      <c r="T126">
        <v>2.5773195876288659E-3</v>
      </c>
      <c r="U126">
        <v>2.5773195876288659E-3</v>
      </c>
      <c r="V126">
        <v>1.718213058419244E-3</v>
      </c>
      <c r="W126">
        <v>1.718213058419244E-3</v>
      </c>
      <c r="X126">
        <v>3.1982012304927602E-3</v>
      </c>
      <c r="Y126">
        <v>3.1982012304927602E-3</v>
      </c>
    </row>
    <row r="127" spans="1:25" x14ac:dyDescent="0.3">
      <c r="A127" t="s">
        <v>26</v>
      </c>
      <c r="B127" t="s">
        <v>31</v>
      </c>
      <c r="C127" t="s">
        <v>33</v>
      </c>
      <c r="D127" t="s">
        <v>36</v>
      </c>
      <c r="E127">
        <v>3917</v>
      </c>
      <c r="F127">
        <v>2.297676793464386E-3</v>
      </c>
      <c r="G127">
        <v>1.7019828099736191E-3</v>
      </c>
      <c r="H127">
        <v>1.9402604033699269E-3</v>
      </c>
      <c r="I127">
        <v>1.608373755425069E-3</v>
      </c>
      <c r="J127">
        <v>2.297676793464386E-3</v>
      </c>
      <c r="K127">
        <v>4.9782997191728361E-3</v>
      </c>
      <c r="L127">
        <v>9.3183558846055663E-3</v>
      </c>
      <c r="M127">
        <v>1.570079142200664E-2</v>
      </c>
      <c r="N127">
        <v>2.297676793464386E-3</v>
      </c>
      <c r="O127">
        <v>3.4465151901965788E-3</v>
      </c>
      <c r="P127">
        <v>4.4549400051059479E-3</v>
      </c>
      <c r="Q127">
        <v>5.262672680339261E-3</v>
      </c>
      <c r="R127">
        <v>2.297676793464386E-3</v>
      </c>
      <c r="S127">
        <v>3.4465151901965788E-3</v>
      </c>
      <c r="T127">
        <v>4.4549400051059479E-3</v>
      </c>
      <c r="U127">
        <v>5.262672680339261E-3</v>
      </c>
      <c r="V127">
        <v>2.297676793464386E-3</v>
      </c>
      <c r="W127">
        <v>3.819561492019407E-3</v>
      </c>
      <c r="X127">
        <v>5.5991904420227834E-3</v>
      </c>
      <c r="Y127">
        <v>7.6199744932458936E-3</v>
      </c>
    </row>
    <row r="128" spans="1:25" x14ac:dyDescent="0.3">
      <c r="A128" t="s">
        <v>26</v>
      </c>
      <c r="B128" t="s">
        <v>31</v>
      </c>
      <c r="C128" t="s">
        <v>33</v>
      </c>
      <c r="D128" t="s">
        <v>37</v>
      </c>
      <c r="E128">
        <v>2337</v>
      </c>
      <c r="F128">
        <v>3.851091142490372E-3</v>
      </c>
      <c r="G128">
        <v>2.7100271002710018E-3</v>
      </c>
      <c r="H128">
        <v>2.2250748823277721E-3</v>
      </c>
      <c r="I128">
        <v>1.925545571245186E-3</v>
      </c>
      <c r="J128">
        <v>3.851091142490372E-3</v>
      </c>
      <c r="K128">
        <v>7.8448152902581662E-3</v>
      </c>
      <c r="L128">
        <v>1.0840108401084011E-2</v>
      </c>
      <c r="M128">
        <v>1.854229068606475E-2</v>
      </c>
      <c r="N128">
        <v>3.851091142490372E-3</v>
      </c>
      <c r="O128">
        <v>5.5626872058194268E-3</v>
      </c>
      <c r="P128">
        <v>6.2259306803594356E-3</v>
      </c>
      <c r="Q128">
        <v>7.2955084187433326E-3</v>
      </c>
      <c r="R128">
        <v>3.851091142490372E-3</v>
      </c>
      <c r="S128">
        <v>5.5626872058194268E-3</v>
      </c>
      <c r="T128">
        <v>6.2259306803594356E-3</v>
      </c>
      <c r="U128">
        <v>7.2955084187433326E-3</v>
      </c>
      <c r="V128">
        <v>3.851091142490372E-3</v>
      </c>
      <c r="W128">
        <v>6.1011375170291864E-3</v>
      </c>
      <c r="X128">
        <v>7.3161314850045157E-3</v>
      </c>
      <c r="Y128">
        <v>9.8169480001618747E-3</v>
      </c>
    </row>
    <row r="129" spans="1:25" x14ac:dyDescent="0.3">
      <c r="A129" t="s">
        <v>26</v>
      </c>
      <c r="B129" t="s">
        <v>31</v>
      </c>
      <c r="C129" t="s">
        <v>33</v>
      </c>
      <c r="D129" t="s">
        <v>38</v>
      </c>
      <c r="E129">
        <v>1736</v>
      </c>
      <c r="F129">
        <v>6.3364055299539174E-3</v>
      </c>
      <c r="G129">
        <v>3.2642089093701991E-3</v>
      </c>
      <c r="H129">
        <v>3.110599078341015E-3</v>
      </c>
      <c r="I129">
        <v>2.361751152073733E-3</v>
      </c>
      <c r="J129">
        <v>6.3364055299539174E-3</v>
      </c>
      <c r="K129">
        <v>9.7926267281105983E-3</v>
      </c>
      <c r="L129">
        <v>1.5264976958525351E-2</v>
      </c>
      <c r="M129">
        <v>2.33294930875576E-2</v>
      </c>
      <c r="N129">
        <v>6.3364055299539174E-3</v>
      </c>
      <c r="O129">
        <v>7.8725038402457752E-3</v>
      </c>
      <c r="P129">
        <v>9.1109831029185864E-3</v>
      </c>
      <c r="Q129">
        <v>1.0303516567917489E-2</v>
      </c>
      <c r="R129">
        <v>6.3364055299539174E-3</v>
      </c>
      <c r="S129">
        <v>7.8725038402457752E-3</v>
      </c>
      <c r="T129">
        <v>9.1109831029185864E-3</v>
      </c>
      <c r="U129">
        <v>1.0303516567917489E-2</v>
      </c>
      <c r="V129">
        <v>6.3364055299539174E-3</v>
      </c>
      <c r="W129">
        <v>8.3661975888743266E-3</v>
      </c>
      <c r="X129">
        <v>1.057437206431279E-2</v>
      </c>
      <c r="Y129">
        <v>1.3298398427464419E-2</v>
      </c>
    </row>
    <row r="130" spans="1:25" x14ac:dyDescent="0.3">
      <c r="A130" t="s">
        <v>26</v>
      </c>
      <c r="B130" t="s">
        <v>31</v>
      </c>
      <c r="C130" t="s">
        <v>33</v>
      </c>
      <c r="D130" t="s">
        <v>39</v>
      </c>
      <c r="E130">
        <v>952</v>
      </c>
      <c r="F130">
        <v>4.2016806722689074E-3</v>
      </c>
      <c r="G130">
        <v>2.4509803921568618E-3</v>
      </c>
      <c r="H130">
        <v>1.6806722689075629E-3</v>
      </c>
      <c r="I130">
        <v>1.2605042016806719E-3</v>
      </c>
      <c r="J130">
        <v>4.2016806722689074E-3</v>
      </c>
      <c r="K130">
        <v>7.3529411764705881E-3</v>
      </c>
      <c r="L130">
        <v>8.4033613445378148E-3</v>
      </c>
      <c r="M130">
        <v>1.260504201680672E-2</v>
      </c>
      <c r="N130">
        <v>4.2016806722689074E-3</v>
      </c>
      <c r="O130">
        <v>5.6022408963585426E-3</v>
      </c>
      <c r="P130">
        <v>5.812324929971989E-3</v>
      </c>
      <c r="Q130">
        <v>6.38422035480859E-3</v>
      </c>
      <c r="R130">
        <v>4.2016806722689074E-3</v>
      </c>
      <c r="S130">
        <v>5.6022408963585426E-3</v>
      </c>
      <c r="T130">
        <v>5.812324929971989E-3</v>
      </c>
      <c r="U130">
        <v>6.38422035480859E-3</v>
      </c>
      <c r="V130">
        <v>4.2016806722689074E-3</v>
      </c>
      <c r="W130">
        <v>6.0523734318728107E-3</v>
      </c>
      <c r="X130">
        <v>6.4587314226653963E-3</v>
      </c>
      <c r="Y130">
        <v>7.8269133514447167E-3</v>
      </c>
    </row>
    <row r="131" spans="1:25" x14ac:dyDescent="0.3">
      <c r="A131" t="s">
        <v>26</v>
      </c>
      <c r="B131" t="s">
        <v>31</v>
      </c>
      <c r="C131" t="s">
        <v>33</v>
      </c>
      <c r="D131" t="s">
        <v>40</v>
      </c>
      <c r="E131">
        <v>1058</v>
      </c>
      <c r="F131">
        <v>5.6710775047258983E-3</v>
      </c>
      <c r="G131">
        <v>3.4656584751102709E-3</v>
      </c>
      <c r="H131">
        <v>2.646502835538753E-3</v>
      </c>
      <c r="I131">
        <v>1.7013232514177701E-3</v>
      </c>
      <c r="J131">
        <v>5.1984877126654066E-3</v>
      </c>
      <c r="K131">
        <v>9.9243856332703207E-3</v>
      </c>
      <c r="L131">
        <v>1.2759924385633271E-2</v>
      </c>
      <c r="M131">
        <v>1.6540642722117201E-2</v>
      </c>
      <c r="N131">
        <v>5.6710775047258983E-3</v>
      </c>
      <c r="O131">
        <v>7.7189666036546938E-3</v>
      </c>
      <c r="P131">
        <v>8.3805923125393825E-3</v>
      </c>
      <c r="Q131">
        <v>8.926321000990188E-3</v>
      </c>
      <c r="R131">
        <v>5.6710775047258983E-3</v>
      </c>
      <c r="S131">
        <v>7.7189666036546938E-3</v>
      </c>
      <c r="T131">
        <v>8.3805923125393825E-3</v>
      </c>
      <c r="U131">
        <v>8.926321000990188E-3</v>
      </c>
      <c r="V131">
        <v>5.6710775047258983E-3</v>
      </c>
      <c r="W131">
        <v>8.0396374796595747E-3</v>
      </c>
      <c r="X131">
        <v>9.2194162352184864E-3</v>
      </c>
      <c r="Y131">
        <v>1.0484386679982589E-2</v>
      </c>
    </row>
    <row r="132" spans="1:25" x14ac:dyDescent="0.3">
      <c r="A132" t="s">
        <v>26</v>
      </c>
      <c r="B132" t="s">
        <v>31</v>
      </c>
      <c r="C132" t="s">
        <v>34</v>
      </c>
      <c r="D132" t="s">
        <v>36</v>
      </c>
      <c r="E132">
        <v>3901</v>
      </c>
      <c r="F132">
        <v>2.307100743399129E-3</v>
      </c>
      <c r="G132">
        <v>2.1362043920362291E-3</v>
      </c>
      <c r="H132">
        <v>1.691873878492695E-3</v>
      </c>
      <c r="I132">
        <v>1.4611638041527801E-3</v>
      </c>
      <c r="J132">
        <v>2.307100743399129E-3</v>
      </c>
      <c r="K132">
        <v>6.1522686490643429E-3</v>
      </c>
      <c r="L132">
        <v>8.2030248654191232E-3</v>
      </c>
      <c r="M132">
        <v>1.4227121250961291E-2</v>
      </c>
      <c r="N132">
        <v>2.307100743399129E-3</v>
      </c>
      <c r="O132">
        <v>4.0587883448688364E-3</v>
      </c>
      <c r="P132">
        <v>4.5330257199008824E-3</v>
      </c>
      <c r="Q132">
        <v>5.3310506463544148E-3</v>
      </c>
      <c r="R132">
        <v>2.307100743399129E-3</v>
      </c>
      <c r="S132">
        <v>4.0587883448688364E-3</v>
      </c>
      <c r="T132">
        <v>4.5330257199008824E-3</v>
      </c>
      <c r="U132">
        <v>5.3310506463544148E-3</v>
      </c>
      <c r="V132">
        <v>2.307100743399129E-3</v>
      </c>
      <c r="W132">
        <v>4.5477735022273601E-3</v>
      </c>
      <c r="X132">
        <v>5.3972841948883681E-3</v>
      </c>
      <c r="Y132">
        <v>7.3283884693475009E-3</v>
      </c>
    </row>
    <row r="133" spans="1:25" x14ac:dyDescent="0.3">
      <c r="A133" t="s">
        <v>26</v>
      </c>
      <c r="B133" t="s">
        <v>31</v>
      </c>
      <c r="C133" t="s">
        <v>34</v>
      </c>
      <c r="D133" t="s">
        <v>37</v>
      </c>
      <c r="E133">
        <v>2317</v>
      </c>
      <c r="F133">
        <v>3.8843331894691411E-3</v>
      </c>
      <c r="G133">
        <v>2.3018270752409721E-3</v>
      </c>
      <c r="H133">
        <v>1.72637030643073E-3</v>
      </c>
      <c r="I133">
        <v>1.2947777298230479E-3</v>
      </c>
      <c r="J133">
        <v>3.8843331894691411E-3</v>
      </c>
      <c r="K133">
        <v>6.6896849374190768E-3</v>
      </c>
      <c r="L133">
        <v>8.4160552438498053E-3</v>
      </c>
      <c r="M133">
        <v>1.2516184721622791E-2</v>
      </c>
      <c r="N133">
        <v>3.8843331894691411E-3</v>
      </c>
      <c r="O133">
        <v>5.1791109192921882E-3</v>
      </c>
      <c r="P133">
        <v>5.6107034958998714E-3</v>
      </c>
      <c r="Q133">
        <v>6.214248035568708E-3</v>
      </c>
      <c r="R133">
        <v>3.8843331894691411E-3</v>
      </c>
      <c r="S133">
        <v>5.1791109192921882E-3</v>
      </c>
      <c r="T133">
        <v>5.6107034958998714E-3</v>
      </c>
      <c r="U133">
        <v>6.214248035568708E-3</v>
      </c>
      <c r="V133">
        <v>3.8843331894691411E-3</v>
      </c>
      <c r="W133">
        <v>5.5155986482300018E-3</v>
      </c>
      <c r="X133">
        <v>6.2591058697636977E-3</v>
      </c>
      <c r="Y133">
        <v>7.6215396904574066E-3</v>
      </c>
    </row>
    <row r="134" spans="1:25" x14ac:dyDescent="0.3">
      <c r="A134" t="s">
        <v>26</v>
      </c>
      <c r="B134" t="s">
        <v>31</v>
      </c>
      <c r="C134" t="s">
        <v>34</v>
      </c>
      <c r="D134" t="s">
        <v>38</v>
      </c>
      <c r="E134">
        <v>1729</v>
      </c>
      <c r="F134">
        <v>3.470213996529786E-3</v>
      </c>
      <c r="G134">
        <v>2.891844997108154E-3</v>
      </c>
      <c r="H134">
        <v>2.4291497975708512E-3</v>
      </c>
      <c r="I134">
        <v>1.9086176980913829E-3</v>
      </c>
      <c r="J134">
        <v>3.470213996529786E-3</v>
      </c>
      <c r="K134">
        <v>8.6755349913244656E-3</v>
      </c>
      <c r="L134">
        <v>1.1856564488143441E-2</v>
      </c>
      <c r="M134">
        <v>1.8507807981492191E-2</v>
      </c>
      <c r="N134">
        <v>3.470213996529786E-3</v>
      </c>
      <c r="O134">
        <v>5.5909003277424324E-3</v>
      </c>
      <c r="P134">
        <v>6.4295353769037982E-3</v>
      </c>
      <c r="Q134">
        <v>7.3048922672982819E-3</v>
      </c>
      <c r="R134">
        <v>3.470213996529786E-3</v>
      </c>
      <c r="S134">
        <v>5.5909003277424324E-3</v>
      </c>
      <c r="T134">
        <v>6.4295353769037982E-3</v>
      </c>
      <c r="U134">
        <v>7.3048922672982819E-3</v>
      </c>
      <c r="V134">
        <v>3.470213996529786E-3</v>
      </c>
      <c r="W134">
        <v>6.3757773361977042E-3</v>
      </c>
      <c r="X134">
        <v>7.748609702941894E-3</v>
      </c>
      <c r="Y134">
        <v>9.8772591478302856E-3</v>
      </c>
    </row>
    <row r="135" spans="1:25" x14ac:dyDescent="0.3">
      <c r="A135" t="s">
        <v>26</v>
      </c>
      <c r="B135" t="s">
        <v>31</v>
      </c>
      <c r="C135" t="s">
        <v>34</v>
      </c>
      <c r="D135" t="s">
        <v>39</v>
      </c>
      <c r="E135">
        <v>994</v>
      </c>
      <c r="F135">
        <v>1.006036217303823E-3</v>
      </c>
      <c r="G135">
        <v>1.006036217303823E-3</v>
      </c>
      <c r="H135">
        <v>1.006036217303823E-3</v>
      </c>
      <c r="I135">
        <v>8.0482897384305833E-4</v>
      </c>
      <c r="J135">
        <v>1.006036217303823E-3</v>
      </c>
      <c r="K135">
        <v>3.0181086519114691E-3</v>
      </c>
      <c r="L135">
        <v>5.0301810865191147E-3</v>
      </c>
      <c r="M135">
        <v>8.0482897384305842E-3</v>
      </c>
      <c r="N135">
        <v>1.006036217303823E-3</v>
      </c>
      <c r="O135">
        <v>2.012072434607646E-3</v>
      </c>
      <c r="P135">
        <v>2.5150905432595569E-3</v>
      </c>
      <c r="Q135">
        <v>2.860017246335154E-3</v>
      </c>
      <c r="R135">
        <v>1.006036217303823E-3</v>
      </c>
      <c r="S135">
        <v>2.012072434607646E-3</v>
      </c>
      <c r="T135">
        <v>2.5150905432595569E-3</v>
      </c>
      <c r="U135">
        <v>2.860017246335154E-3</v>
      </c>
      <c r="V135">
        <v>1.006036217303823E-3</v>
      </c>
      <c r="W135">
        <v>2.2755125826387479E-3</v>
      </c>
      <c r="X135">
        <v>3.1420650133699209E-3</v>
      </c>
      <c r="Y135">
        <v>4.059029787986731E-3</v>
      </c>
    </row>
    <row r="136" spans="1:25" x14ac:dyDescent="0.3">
      <c r="A136" t="s">
        <v>26</v>
      </c>
      <c r="B136" t="s">
        <v>31</v>
      </c>
      <c r="C136" t="s">
        <v>34</v>
      </c>
      <c r="D136" t="s">
        <v>40</v>
      </c>
      <c r="E136">
        <v>1059</v>
      </c>
      <c r="F136">
        <v>1.888574126534467E-3</v>
      </c>
      <c r="G136">
        <v>9.4428706326723328E-4</v>
      </c>
      <c r="H136">
        <v>9.4428706326723328E-4</v>
      </c>
      <c r="I136">
        <v>8.498583569405098E-4</v>
      </c>
      <c r="J136">
        <v>1.888574126534467E-3</v>
      </c>
      <c r="K136">
        <v>2.8328611898016999E-3</v>
      </c>
      <c r="L136">
        <v>4.721435316336166E-3</v>
      </c>
      <c r="M136">
        <v>8.4985835694051E-3</v>
      </c>
      <c r="N136">
        <v>1.888574126534467E-3</v>
      </c>
      <c r="O136">
        <v>2.2033364809568769E-3</v>
      </c>
      <c r="P136">
        <v>2.628265659427133E-3</v>
      </c>
      <c r="Q136">
        <v>3.080549185365049E-3</v>
      </c>
      <c r="R136">
        <v>1.888574126534467E-3</v>
      </c>
      <c r="S136">
        <v>2.2033364809568769E-3</v>
      </c>
      <c r="T136">
        <v>2.628265659427133E-3</v>
      </c>
      <c r="U136">
        <v>3.080549185365049E-3</v>
      </c>
      <c r="V136">
        <v>1.888574126534467E-3</v>
      </c>
      <c r="W136">
        <v>2.360717658168083E-3</v>
      </c>
      <c r="X136">
        <v>3.1327000616694382E-3</v>
      </c>
      <c r="Y136">
        <v>4.302570724654264E-3</v>
      </c>
    </row>
    <row r="137" spans="1:25" x14ac:dyDescent="0.3">
      <c r="A137" t="s">
        <v>27</v>
      </c>
      <c r="B137" t="s">
        <v>29</v>
      </c>
      <c r="C137" t="s">
        <v>32</v>
      </c>
      <c r="D137" t="s">
        <v>36</v>
      </c>
      <c r="E137">
        <v>4375</v>
      </c>
      <c r="F137">
        <v>2.2857142857142859E-4</v>
      </c>
      <c r="G137">
        <v>3.8095238095238091E-4</v>
      </c>
      <c r="H137">
        <v>2.2857142857142859E-4</v>
      </c>
      <c r="I137">
        <v>1.8285714285714281E-4</v>
      </c>
      <c r="J137">
        <v>2.2857142857142859E-4</v>
      </c>
      <c r="K137">
        <v>1.1428571428571429E-3</v>
      </c>
      <c r="L137">
        <v>1.1428571428571429E-3</v>
      </c>
      <c r="M137">
        <v>1.828571428571429E-3</v>
      </c>
      <c r="N137">
        <v>2.2857142857142859E-4</v>
      </c>
      <c r="O137">
        <v>6.0952380952380948E-4</v>
      </c>
      <c r="P137">
        <v>6.0952380952380948E-4</v>
      </c>
      <c r="Q137">
        <v>6.8789115646258501E-4</v>
      </c>
      <c r="R137">
        <v>2.2857142857142859E-4</v>
      </c>
      <c r="S137">
        <v>6.0952380952380948E-4</v>
      </c>
      <c r="T137">
        <v>6.0952380952380948E-4</v>
      </c>
      <c r="U137">
        <v>6.8789115646258501E-4</v>
      </c>
      <c r="V137">
        <v>2.2857142857142859E-4</v>
      </c>
      <c r="W137">
        <v>7.4556788734695214E-4</v>
      </c>
      <c r="X137">
        <v>7.4556788734695214E-4</v>
      </c>
      <c r="Y137">
        <v>9.5390228413989137E-4</v>
      </c>
    </row>
    <row r="138" spans="1:25" x14ac:dyDescent="0.3">
      <c r="A138" t="s">
        <v>27</v>
      </c>
      <c r="B138" t="s">
        <v>29</v>
      </c>
      <c r="C138" t="s">
        <v>32</v>
      </c>
      <c r="D138" t="s">
        <v>37</v>
      </c>
      <c r="E138">
        <v>3368</v>
      </c>
      <c r="F138">
        <v>8.9073634204275538E-4</v>
      </c>
      <c r="G138">
        <v>5.9382422802850348E-4</v>
      </c>
      <c r="H138">
        <v>3.5629453681710211E-4</v>
      </c>
      <c r="I138">
        <v>2.375296912114014E-4</v>
      </c>
      <c r="J138">
        <v>8.9073634204275538E-4</v>
      </c>
      <c r="K138">
        <v>1.781472684085511E-3</v>
      </c>
      <c r="L138">
        <v>1.781472684085511E-3</v>
      </c>
      <c r="M138">
        <v>2.3752969121140139E-3</v>
      </c>
      <c r="N138">
        <v>8.9073634204275538E-4</v>
      </c>
      <c r="O138">
        <v>1.187648456057007E-3</v>
      </c>
      <c r="P138">
        <v>1.187648456057007E-3</v>
      </c>
      <c r="Q138">
        <v>1.2742478226444971E-3</v>
      </c>
      <c r="R138">
        <v>8.9073634204275538E-4</v>
      </c>
      <c r="S138">
        <v>1.187648456057007E-3</v>
      </c>
      <c r="T138">
        <v>1.187648456057007E-3</v>
      </c>
      <c r="U138">
        <v>1.2742478226444971E-3</v>
      </c>
      <c r="V138">
        <v>8.9073634204275538E-4</v>
      </c>
      <c r="W138">
        <v>1.3361045130641329E-3</v>
      </c>
      <c r="X138">
        <v>1.3361045130641329E-3</v>
      </c>
      <c r="Y138">
        <v>1.535532085479142E-3</v>
      </c>
    </row>
    <row r="139" spans="1:25" x14ac:dyDescent="0.3">
      <c r="A139" t="s">
        <v>27</v>
      </c>
      <c r="B139" t="s">
        <v>29</v>
      </c>
      <c r="C139" t="s">
        <v>32</v>
      </c>
      <c r="D139" t="s">
        <v>38</v>
      </c>
      <c r="E139">
        <v>1269</v>
      </c>
      <c r="F139">
        <v>0</v>
      </c>
      <c r="G139">
        <v>2.6267402153926968E-4</v>
      </c>
      <c r="H139">
        <v>1.576044129235619E-4</v>
      </c>
      <c r="I139">
        <v>6.3041765169424737E-4</v>
      </c>
      <c r="J139">
        <v>0</v>
      </c>
      <c r="K139">
        <v>7.8802206461780935E-4</v>
      </c>
      <c r="L139">
        <v>7.8802206461780935E-4</v>
      </c>
      <c r="M139">
        <v>6.3041765169424748E-3</v>
      </c>
      <c r="N139">
        <v>0</v>
      </c>
      <c r="O139">
        <v>2.6267402153926968E-4</v>
      </c>
      <c r="P139">
        <v>2.6267402153926968E-4</v>
      </c>
      <c r="Q139">
        <v>9.390596270028894E-4</v>
      </c>
      <c r="R139">
        <v>0</v>
      </c>
      <c r="S139">
        <v>2.6267402153926968E-4</v>
      </c>
      <c r="T139">
        <v>2.6267402153926968E-4</v>
      </c>
      <c r="U139">
        <v>9.390596270028894E-4</v>
      </c>
      <c r="V139">
        <v>0</v>
      </c>
      <c r="W139">
        <v>3.9401103230890468E-4</v>
      </c>
      <c r="X139">
        <v>3.9401103230890468E-4</v>
      </c>
      <c r="Y139">
        <v>2.1151604068347712E-3</v>
      </c>
    </row>
    <row r="140" spans="1:25" x14ac:dyDescent="0.3">
      <c r="A140" t="s">
        <v>27</v>
      </c>
      <c r="B140" t="s">
        <v>29</v>
      </c>
      <c r="C140" t="s">
        <v>32</v>
      </c>
      <c r="D140" t="s">
        <v>39</v>
      </c>
      <c r="E140">
        <v>406</v>
      </c>
      <c r="F140">
        <v>0</v>
      </c>
      <c r="G140">
        <v>0</v>
      </c>
      <c r="H140">
        <v>4.9261083743842372E-4</v>
      </c>
      <c r="I140">
        <v>7.3891625615763563E-4</v>
      </c>
      <c r="J140">
        <v>0</v>
      </c>
      <c r="K140">
        <v>0</v>
      </c>
      <c r="L140">
        <v>2.4630541871921178E-3</v>
      </c>
      <c r="M140">
        <v>7.3891625615763543E-3</v>
      </c>
      <c r="N140">
        <v>0</v>
      </c>
      <c r="O140">
        <v>0</v>
      </c>
      <c r="P140">
        <v>6.1576354679802956E-4</v>
      </c>
      <c r="Q140">
        <v>1.2139338494018301E-3</v>
      </c>
      <c r="R140">
        <v>0</v>
      </c>
      <c r="S140">
        <v>0</v>
      </c>
      <c r="T140">
        <v>6.1576354679802956E-4</v>
      </c>
      <c r="U140">
        <v>1.2139338494018301E-3</v>
      </c>
      <c r="V140">
        <v>0</v>
      </c>
      <c r="W140">
        <v>0</v>
      </c>
      <c r="X140">
        <v>1.06077969968816E-3</v>
      </c>
      <c r="Y140">
        <v>2.5937800929177689E-3</v>
      </c>
    </row>
    <row r="141" spans="1:25" x14ac:dyDescent="0.3">
      <c r="A141" t="s">
        <v>27</v>
      </c>
      <c r="B141" t="s">
        <v>29</v>
      </c>
      <c r="C141" t="s">
        <v>32</v>
      </c>
      <c r="D141" t="s">
        <v>40</v>
      </c>
      <c r="E141">
        <v>582</v>
      </c>
      <c r="F141">
        <v>0</v>
      </c>
      <c r="G141">
        <v>5.7273768613974791E-4</v>
      </c>
      <c r="H141">
        <v>1.0309278350515471E-3</v>
      </c>
      <c r="I141">
        <v>6.8728522336769765E-4</v>
      </c>
      <c r="J141">
        <v>0</v>
      </c>
      <c r="K141">
        <v>8.5910652920962198E-4</v>
      </c>
      <c r="L141">
        <v>4.2955326460481103E-3</v>
      </c>
      <c r="M141">
        <v>6.0137457044673543E-3</v>
      </c>
      <c r="N141">
        <v>0</v>
      </c>
      <c r="O141">
        <v>8.5910652920962198E-4</v>
      </c>
      <c r="P141">
        <v>1.5463917525773199E-3</v>
      </c>
      <c r="Q141">
        <v>1.718213058419244E-3</v>
      </c>
      <c r="R141">
        <v>0</v>
      </c>
      <c r="S141">
        <v>8.5910652920962198E-4</v>
      </c>
      <c r="T141">
        <v>1.5463917525773199E-3</v>
      </c>
      <c r="U141">
        <v>1.718213058419244E-3</v>
      </c>
      <c r="V141">
        <v>0</v>
      </c>
      <c r="W141">
        <v>6.6469554507653196E-4</v>
      </c>
      <c r="X141">
        <v>1.9940866352295959E-3</v>
      </c>
      <c r="Y141">
        <v>2.4907615945386819E-3</v>
      </c>
    </row>
    <row r="142" spans="1:25" x14ac:dyDescent="0.3">
      <c r="A142" t="s">
        <v>27</v>
      </c>
      <c r="B142" t="s">
        <v>29</v>
      </c>
      <c r="C142" t="s">
        <v>33</v>
      </c>
      <c r="D142" t="s">
        <v>36</v>
      </c>
      <c r="E142">
        <v>3917</v>
      </c>
      <c r="F142">
        <v>0</v>
      </c>
      <c r="G142">
        <v>4.2549570249340477E-4</v>
      </c>
      <c r="H142">
        <v>3.5741639009445998E-4</v>
      </c>
      <c r="I142">
        <v>2.2976767934643861E-4</v>
      </c>
      <c r="J142">
        <v>0</v>
      </c>
      <c r="K142">
        <v>1.106288826482852E-3</v>
      </c>
      <c r="L142">
        <v>1.6168836694749379E-3</v>
      </c>
      <c r="M142">
        <v>2.127478512467024E-3</v>
      </c>
      <c r="N142">
        <v>0</v>
      </c>
      <c r="O142">
        <v>5.531444132414262E-4</v>
      </c>
      <c r="P142">
        <v>6.8079312398944768E-4</v>
      </c>
      <c r="Q142">
        <v>7.3752588432190167E-4</v>
      </c>
      <c r="R142">
        <v>0</v>
      </c>
      <c r="S142">
        <v>5.531444132414262E-4</v>
      </c>
      <c r="T142">
        <v>6.8079312398944768E-4</v>
      </c>
      <c r="U142">
        <v>7.3752588432190167E-4</v>
      </c>
      <c r="V142">
        <v>0</v>
      </c>
      <c r="W142">
        <v>6.7077575280208085E-4</v>
      </c>
      <c r="X142">
        <v>8.9067698235193707E-4</v>
      </c>
      <c r="Y142">
        <v>1.044381345723896E-3</v>
      </c>
    </row>
    <row r="143" spans="1:25" x14ac:dyDescent="0.3">
      <c r="A143" t="s">
        <v>27</v>
      </c>
      <c r="B143" t="s">
        <v>29</v>
      </c>
      <c r="C143" t="s">
        <v>33</v>
      </c>
      <c r="D143" t="s">
        <v>37</v>
      </c>
      <c r="E143">
        <v>2337</v>
      </c>
      <c r="F143">
        <v>0</v>
      </c>
      <c r="G143">
        <v>1.4263300527742119E-4</v>
      </c>
      <c r="H143">
        <v>8.5579803166452726E-5</v>
      </c>
      <c r="I143">
        <v>1.7115960633290551E-4</v>
      </c>
      <c r="J143">
        <v>0</v>
      </c>
      <c r="K143">
        <v>4.2789901583226359E-4</v>
      </c>
      <c r="L143">
        <v>4.2789901583226359E-4</v>
      </c>
      <c r="M143">
        <v>1.7115960633290539E-3</v>
      </c>
      <c r="N143">
        <v>0</v>
      </c>
      <c r="O143">
        <v>2.139495079161318E-4</v>
      </c>
      <c r="P143">
        <v>2.139495079161318E-4</v>
      </c>
      <c r="Q143">
        <v>3.9937241477677933E-4</v>
      </c>
      <c r="R143">
        <v>0</v>
      </c>
      <c r="S143">
        <v>2.139495079161318E-4</v>
      </c>
      <c r="T143">
        <v>2.139495079161318E-4</v>
      </c>
      <c r="U143">
        <v>3.9937241477677933E-4</v>
      </c>
      <c r="V143">
        <v>0</v>
      </c>
      <c r="W143">
        <v>2.6997422061251927E-4</v>
      </c>
      <c r="X143">
        <v>2.6997422061251927E-4</v>
      </c>
      <c r="Y143">
        <v>6.9850618489747092E-4</v>
      </c>
    </row>
    <row r="144" spans="1:25" x14ac:dyDescent="0.3">
      <c r="A144" t="s">
        <v>27</v>
      </c>
      <c r="B144" t="s">
        <v>29</v>
      </c>
      <c r="C144" t="s">
        <v>33</v>
      </c>
      <c r="D144" t="s">
        <v>38</v>
      </c>
      <c r="E144">
        <v>1736</v>
      </c>
      <c r="F144">
        <v>0</v>
      </c>
      <c r="G144">
        <v>0</v>
      </c>
      <c r="H144">
        <v>1.152073732718894E-4</v>
      </c>
      <c r="I144">
        <v>5.76036866359447E-5</v>
      </c>
      <c r="J144">
        <v>0</v>
      </c>
      <c r="K144">
        <v>0</v>
      </c>
      <c r="L144">
        <v>5.76036866359447E-4</v>
      </c>
      <c r="M144">
        <v>5.76036866359447E-4</v>
      </c>
      <c r="N144">
        <v>0</v>
      </c>
      <c r="O144">
        <v>0</v>
      </c>
      <c r="P144">
        <v>1.152073732718894E-4</v>
      </c>
      <c r="Q144">
        <v>1.152073732718894E-4</v>
      </c>
      <c r="R144">
        <v>0</v>
      </c>
      <c r="S144">
        <v>0</v>
      </c>
      <c r="T144">
        <v>1.152073732718894E-4</v>
      </c>
      <c r="U144">
        <v>1.152073732718894E-4</v>
      </c>
      <c r="V144">
        <v>0</v>
      </c>
      <c r="W144">
        <v>0</v>
      </c>
      <c r="X144">
        <v>2.228414788217406E-4</v>
      </c>
      <c r="Y144">
        <v>2.228414788217406E-4</v>
      </c>
    </row>
    <row r="145" spans="1:25" x14ac:dyDescent="0.3">
      <c r="A145" t="s">
        <v>27</v>
      </c>
      <c r="B145" t="s">
        <v>29</v>
      </c>
      <c r="C145" t="s">
        <v>33</v>
      </c>
      <c r="D145" t="s">
        <v>39</v>
      </c>
      <c r="E145">
        <v>952</v>
      </c>
      <c r="F145">
        <v>0</v>
      </c>
      <c r="G145">
        <v>0</v>
      </c>
      <c r="H145">
        <v>0</v>
      </c>
      <c r="I145">
        <v>1.050420168067227E-4</v>
      </c>
      <c r="J145">
        <v>0</v>
      </c>
      <c r="K145">
        <v>0</v>
      </c>
      <c r="L145">
        <v>0</v>
      </c>
      <c r="M145">
        <v>1.0504201680672271E-3</v>
      </c>
      <c r="N145">
        <v>0</v>
      </c>
      <c r="O145">
        <v>0</v>
      </c>
      <c r="P145">
        <v>0</v>
      </c>
      <c r="Q145">
        <v>1.3130252100840341E-4</v>
      </c>
      <c r="R145">
        <v>0</v>
      </c>
      <c r="S145">
        <v>0</v>
      </c>
      <c r="T145">
        <v>0</v>
      </c>
      <c r="U145">
        <v>1.3130252100840341E-4</v>
      </c>
      <c r="V145">
        <v>0</v>
      </c>
      <c r="W145">
        <v>0</v>
      </c>
      <c r="X145">
        <v>0</v>
      </c>
      <c r="Y145">
        <v>3.3137066889257218E-4</v>
      </c>
    </row>
    <row r="146" spans="1:25" x14ac:dyDescent="0.3">
      <c r="A146" t="s">
        <v>27</v>
      </c>
      <c r="B146" t="s">
        <v>29</v>
      </c>
      <c r="C146" t="s">
        <v>33</v>
      </c>
      <c r="D146" t="s">
        <v>40</v>
      </c>
      <c r="E146">
        <v>1058</v>
      </c>
      <c r="F146">
        <v>0</v>
      </c>
      <c r="G146">
        <v>0</v>
      </c>
      <c r="H146">
        <v>1.8903591682419661E-4</v>
      </c>
      <c r="I146">
        <v>9.4517958412098304E-5</v>
      </c>
      <c r="J146">
        <v>0</v>
      </c>
      <c r="K146">
        <v>0</v>
      </c>
      <c r="L146">
        <v>9.4517958412098301E-4</v>
      </c>
      <c r="M146">
        <v>9.4517958412098301E-4</v>
      </c>
      <c r="N146">
        <v>0</v>
      </c>
      <c r="O146">
        <v>0</v>
      </c>
      <c r="P146">
        <v>2.3629489603024581E-4</v>
      </c>
      <c r="Q146">
        <v>2.3629489603024581E-4</v>
      </c>
      <c r="R146">
        <v>0</v>
      </c>
      <c r="S146">
        <v>0</v>
      </c>
      <c r="T146">
        <v>2.3629489603024581E-4</v>
      </c>
      <c r="U146">
        <v>2.3629489603024581E-4</v>
      </c>
      <c r="V146">
        <v>0</v>
      </c>
      <c r="W146">
        <v>0</v>
      </c>
      <c r="X146">
        <v>4.0706669005046602E-4</v>
      </c>
      <c r="Y146">
        <v>4.0706669005046602E-4</v>
      </c>
    </row>
    <row r="147" spans="1:25" x14ac:dyDescent="0.3">
      <c r="A147" t="s">
        <v>27</v>
      </c>
      <c r="B147" t="s">
        <v>29</v>
      </c>
      <c r="C147" t="s">
        <v>34</v>
      </c>
      <c r="D147" t="s">
        <v>36</v>
      </c>
      <c r="E147">
        <v>3901</v>
      </c>
      <c r="F147">
        <v>2.563445270443476E-4</v>
      </c>
      <c r="G147">
        <v>1.7089635136289841E-4</v>
      </c>
      <c r="H147">
        <v>2.050756216354781E-4</v>
      </c>
      <c r="I147">
        <v>2.050756216354781E-4</v>
      </c>
      <c r="J147">
        <v>2.563445270443476E-4</v>
      </c>
      <c r="K147">
        <v>5.126890540886952E-4</v>
      </c>
      <c r="L147">
        <v>8.5448175681449208E-4</v>
      </c>
      <c r="M147">
        <v>1.8798598649918819E-3</v>
      </c>
      <c r="N147">
        <v>2.563445270443476E-4</v>
      </c>
      <c r="O147">
        <v>3.8451679056652138E-4</v>
      </c>
      <c r="P147">
        <v>4.9987182773647781E-4</v>
      </c>
      <c r="Q147">
        <v>6.4330269405891039E-4</v>
      </c>
      <c r="R147">
        <v>2.563445270443476E-4</v>
      </c>
      <c r="S147">
        <v>3.8451679056652138E-4</v>
      </c>
      <c r="T147">
        <v>4.9987182773647781E-4</v>
      </c>
      <c r="U147">
        <v>6.4330269405891039E-4</v>
      </c>
      <c r="V147">
        <v>2.563445270443476E-4</v>
      </c>
      <c r="W147">
        <v>4.1807991632182969E-4</v>
      </c>
      <c r="X147">
        <v>5.6905662837901741E-4</v>
      </c>
      <c r="Y147">
        <v>9.075519562469521E-4</v>
      </c>
    </row>
    <row r="148" spans="1:25" x14ac:dyDescent="0.3">
      <c r="A148" t="s">
        <v>27</v>
      </c>
      <c r="B148" t="s">
        <v>29</v>
      </c>
      <c r="C148" t="s">
        <v>34</v>
      </c>
      <c r="D148" t="s">
        <v>37</v>
      </c>
      <c r="E148">
        <v>2317</v>
      </c>
      <c r="F148">
        <v>0</v>
      </c>
      <c r="G148">
        <v>0</v>
      </c>
      <c r="H148">
        <v>1.7263703064307291E-4</v>
      </c>
      <c r="I148">
        <v>1.7263703064307291E-4</v>
      </c>
      <c r="J148">
        <v>0</v>
      </c>
      <c r="K148">
        <v>0</v>
      </c>
      <c r="L148">
        <v>8.6318515321536469E-4</v>
      </c>
      <c r="M148">
        <v>1.726370306430729E-3</v>
      </c>
      <c r="N148">
        <v>0</v>
      </c>
      <c r="O148">
        <v>0</v>
      </c>
      <c r="P148">
        <v>2.157962883038412E-4</v>
      </c>
      <c r="Q148">
        <v>3.4938446677764762E-4</v>
      </c>
      <c r="R148">
        <v>0</v>
      </c>
      <c r="S148">
        <v>0</v>
      </c>
      <c r="T148">
        <v>2.157962883038412E-4</v>
      </c>
      <c r="U148">
        <v>3.4938446677764762E-4</v>
      </c>
      <c r="V148">
        <v>0</v>
      </c>
      <c r="W148">
        <v>0</v>
      </c>
      <c r="X148">
        <v>3.7175361076684769E-4</v>
      </c>
      <c r="Y148">
        <v>6.6935418065953458E-4</v>
      </c>
    </row>
    <row r="149" spans="1:25" x14ac:dyDescent="0.3">
      <c r="A149" t="s">
        <v>27</v>
      </c>
      <c r="B149" t="s">
        <v>29</v>
      </c>
      <c r="C149" t="s">
        <v>34</v>
      </c>
      <c r="D149" t="s">
        <v>38</v>
      </c>
      <c r="E149">
        <v>1729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3">
      <c r="A150" t="s">
        <v>27</v>
      </c>
      <c r="B150" t="s">
        <v>29</v>
      </c>
      <c r="C150" t="s">
        <v>34</v>
      </c>
      <c r="D150" t="s">
        <v>39</v>
      </c>
      <c r="E150">
        <v>994</v>
      </c>
      <c r="F150">
        <v>0</v>
      </c>
      <c r="G150">
        <v>3.3534540576794103E-4</v>
      </c>
      <c r="H150">
        <v>4.0241448692152922E-4</v>
      </c>
      <c r="I150">
        <v>2.0120724346076461E-4</v>
      </c>
      <c r="J150">
        <v>0</v>
      </c>
      <c r="K150">
        <v>1.006036217303823E-3</v>
      </c>
      <c r="L150">
        <v>2.012072434607646E-3</v>
      </c>
      <c r="M150">
        <v>2.012072434607646E-3</v>
      </c>
      <c r="N150">
        <v>0</v>
      </c>
      <c r="O150">
        <v>3.3534540576794103E-4</v>
      </c>
      <c r="P150">
        <v>5.3655264922870555E-4</v>
      </c>
      <c r="Q150">
        <v>5.3655264922870555E-4</v>
      </c>
      <c r="R150">
        <v>0</v>
      </c>
      <c r="S150">
        <v>3.3534540576794103E-4</v>
      </c>
      <c r="T150">
        <v>5.3655264922870555E-4</v>
      </c>
      <c r="U150">
        <v>5.3655264922870555E-4</v>
      </c>
      <c r="V150">
        <v>0</v>
      </c>
      <c r="W150">
        <v>5.0301810865191151E-4</v>
      </c>
      <c r="X150">
        <v>8.9220604349551469E-4</v>
      </c>
      <c r="Y150">
        <v>8.9220604349551469E-4</v>
      </c>
    </row>
    <row r="151" spans="1:25" x14ac:dyDescent="0.3">
      <c r="A151" t="s">
        <v>27</v>
      </c>
      <c r="B151" t="s">
        <v>29</v>
      </c>
      <c r="C151" t="s">
        <v>34</v>
      </c>
      <c r="D151" t="s">
        <v>40</v>
      </c>
      <c r="E151">
        <v>1059</v>
      </c>
      <c r="F151">
        <v>0</v>
      </c>
      <c r="G151">
        <v>0</v>
      </c>
      <c r="H151">
        <v>3.7771482530689332E-4</v>
      </c>
      <c r="I151">
        <v>1.8885741265344669E-4</v>
      </c>
      <c r="J151">
        <v>0</v>
      </c>
      <c r="K151">
        <v>0</v>
      </c>
      <c r="L151">
        <v>1.888574126534467E-3</v>
      </c>
      <c r="M151">
        <v>1.888574126534467E-3</v>
      </c>
      <c r="N151">
        <v>0</v>
      </c>
      <c r="O151">
        <v>0</v>
      </c>
      <c r="P151">
        <v>4.2492917847025501E-4</v>
      </c>
      <c r="Q151">
        <v>4.2492917847025501E-4</v>
      </c>
      <c r="R151">
        <v>0</v>
      </c>
      <c r="S151">
        <v>0</v>
      </c>
      <c r="T151">
        <v>4.2492917847025501E-4</v>
      </c>
      <c r="U151">
        <v>4.2492917847025501E-4</v>
      </c>
      <c r="V151">
        <v>0</v>
      </c>
      <c r="W151">
        <v>0</v>
      </c>
      <c r="X151">
        <v>7.7198240350135477E-4</v>
      </c>
      <c r="Y151">
        <v>7.7198240350135477E-4</v>
      </c>
    </row>
    <row r="152" spans="1:25" x14ac:dyDescent="0.3">
      <c r="A152" t="s">
        <v>27</v>
      </c>
      <c r="B152" t="s">
        <v>30</v>
      </c>
      <c r="C152" t="s">
        <v>32</v>
      </c>
      <c r="D152" t="s">
        <v>36</v>
      </c>
      <c r="E152">
        <v>4375</v>
      </c>
      <c r="F152">
        <v>6.1714285714285716E-3</v>
      </c>
      <c r="G152">
        <v>3.5047619047619068E-3</v>
      </c>
      <c r="H152">
        <v>2.8799999999999971E-3</v>
      </c>
      <c r="I152">
        <v>1.919999999999997E-3</v>
      </c>
      <c r="J152">
        <v>5.8857142857142858E-3</v>
      </c>
      <c r="K152">
        <v>9.8857142857142859E-3</v>
      </c>
      <c r="L152">
        <v>1.318095238095238E-2</v>
      </c>
      <c r="M152">
        <v>1.7695238095238101E-2</v>
      </c>
      <c r="N152">
        <v>6.1714285714285716E-3</v>
      </c>
      <c r="O152">
        <v>7.9999999999999984E-3</v>
      </c>
      <c r="P152">
        <v>8.7428571428571425E-3</v>
      </c>
      <c r="Q152">
        <v>9.2860770975056704E-3</v>
      </c>
      <c r="R152">
        <v>6.1714285714285716E-3</v>
      </c>
      <c r="S152">
        <v>7.9999999999999984E-3</v>
      </c>
      <c r="T152">
        <v>8.8114285714285707E-3</v>
      </c>
      <c r="U152">
        <v>9.3825850340136085E-3</v>
      </c>
      <c r="V152">
        <v>6.1714285714285716E-3</v>
      </c>
      <c r="W152">
        <v>8.2881814173557319E-3</v>
      </c>
      <c r="X152">
        <v>9.6561806843469336E-3</v>
      </c>
      <c r="Y152">
        <v>1.109663291627724E-2</v>
      </c>
    </row>
    <row r="153" spans="1:25" x14ac:dyDescent="0.3">
      <c r="A153" t="s">
        <v>27</v>
      </c>
      <c r="B153" t="s">
        <v>30</v>
      </c>
      <c r="C153" t="s">
        <v>32</v>
      </c>
      <c r="D153" t="s">
        <v>37</v>
      </c>
      <c r="E153">
        <v>3368</v>
      </c>
      <c r="F153">
        <v>5.3444180522565317E-3</v>
      </c>
      <c r="G153">
        <v>2.9691211401425182E-3</v>
      </c>
      <c r="H153">
        <v>2.434679334916865E-3</v>
      </c>
      <c r="I153">
        <v>1.6923990498812339E-3</v>
      </c>
      <c r="J153">
        <v>5.0475059382422806E-3</v>
      </c>
      <c r="K153">
        <v>8.4125098970704686E-3</v>
      </c>
      <c r="L153">
        <v>1.1530087094220111E-2</v>
      </c>
      <c r="M153">
        <v>1.5934283452098179E-2</v>
      </c>
      <c r="N153">
        <v>5.3444180522565317E-3</v>
      </c>
      <c r="O153">
        <v>6.7794932699920818E-3</v>
      </c>
      <c r="P153">
        <v>7.4920823436262851E-3</v>
      </c>
      <c r="Q153">
        <v>8.0742421671756576E-3</v>
      </c>
      <c r="R153">
        <v>5.3444180522565317E-3</v>
      </c>
      <c r="S153">
        <v>6.7794932699920818E-3</v>
      </c>
      <c r="T153">
        <v>7.4920823436262851E-3</v>
      </c>
      <c r="U153">
        <v>8.0742421671756576E-3</v>
      </c>
      <c r="V153">
        <v>5.3444180522565317E-3</v>
      </c>
      <c r="W153">
        <v>7.0117525286222046E-3</v>
      </c>
      <c r="X153">
        <v>8.2828394610658281E-3</v>
      </c>
      <c r="Y153">
        <v>9.7217895889229831E-3</v>
      </c>
    </row>
    <row r="154" spans="1:25" x14ac:dyDescent="0.3">
      <c r="A154" t="s">
        <v>27</v>
      </c>
      <c r="B154" t="s">
        <v>30</v>
      </c>
      <c r="C154" t="s">
        <v>32</v>
      </c>
      <c r="D154" t="s">
        <v>38</v>
      </c>
      <c r="E154">
        <v>1269</v>
      </c>
      <c r="F154">
        <v>1.260835303388495E-2</v>
      </c>
      <c r="G154">
        <v>5.7788284738639322E-3</v>
      </c>
      <c r="H154">
        <v>4.4129235618597341E-3</v>
      </c>
      <c r="I154">
        <v>3.0732860520094581E-3</v>
      </c>
      <c r="J154">
        <v>1.260835303388495E-2</v>
      </c>
      <c r="K154">
        <v>1.7336485421591809E-2</v>
      </c>
      <c r="L154">
        <v>2.2064617809298661E-2</v>
      </c>
      <c r="M154">
        <v>3.0732860520094558E-2</v>
      </c>
      <c r="N154">
        <v>1.260835303388495E-2</v>
      </c>
      <c r="O154">
        <v>1.4184397163120571E-2</v>
      </c>
      <c r="P154">
        <v>1.5208825847123721E-2</v>
      </c>
      <c r="Q154">
        <v>1.634113850425907E-2</v>
      </c>
      <c r="R154">
        <v>1.260835303388495E-2</v>
      </c>
      <c r="S154">
        <v>1.4184397163120571E-2</v>
      </c>
      <c r="T154">
        <v>1.5208825847123721E-2</v>
      </c>
      <c r="U154">
        <v>1.634113850425907E-2</v>
      </c>
      <c r="V154">
        <v>1.260835303388495E-2</v>
      </c>
      <c r="W154">
        <v>1.4972419227738379E-2</v>
      </c>
      <c r="X154">
        <v>1.6870578680129981E-2</v>
      </c>
      <c r="Y154">
        <v>1.9649147225068438E-2</v>
      </c>
    </row>
    <row r="155" spans="1:25" x14ac:dyDescent="0.3">
      <c r="A155" t="s">
        <v>27</v>
      </c>
      <c r="B155" t="s">
        <v>30</v>
      </c>
      <c r="C155" t="s">
        <v>32</v>
      </c>
      <c r="D155" t="s">
        <v>39</v>
      </c>
      <c r="E155">
        <v>406</v>
      </c>
      <c r="F155">
        <v>7.3891625615763543E-3</v>
      </c>
      <c r="G155">
        <v>3.2840722495894909E-3</v>
      </c>
      <c r="H155">
        <v>2.9556650246305421E-3</v>
      </c>
      <c r="I155">
        <v>2.7093596059113299E-3</v>
      </c>
      <c r="J155">
        <v>6.1576354679802959E-3</v>
      </c>
      <c r="K155">
        <v>8.6206896551724137E-3</v>
      </c>
      <c r="L155">
        <v>1.3546798029556649E-2</v>
      </c>
      <c r="M155">
        <v>2.5862068965517241E-2</v>
      </c>
      <c r="N155">
        <v>7.3891625615763543E-3</v>
      </c>
      <c r="O155">
        <v>8.2101806239737278E-3</v>
      </c>
      <c r="P155">
        <v>9.3185550082101817E-3</v>
      </c>
      <c r="Q155">
        <v>1.104562514661037E-2</v>
      </c>
      <c r="R155">
        <v>7.3891625615763543E-3</v>
      </c>
      <c r="S155">
        <v>8.2101806239737278E-3</v>
      </c>
      <c r="T155">
        <v>9.3185550082101817E-3</v>
      </c>
      <c r="U155">
        <v>1.104562514661037E-2</v>
      </c>
      <c r="V155">
        <v>7.3891625615763543E-3</v>
      </c>
      <c r="W155">
        <v>7.6678502284863509E-3</v>
      </c>
      <c r="X155">
        <v>9.6814693548605731E-3</v>
      </c>
      <c r="Y155">
        <v>1.3746192041198001E-2</v>
      </c>
    </row>
    <row r="156" spans="1:25" x14ac:dyDescent="0.3">
      <c r="A156" t="s">
        <v>27</v>
      </c>
      <c r="B156" t="s">
        <v>30</v>
      </c>
      <c r="C156" t="s">
        <v>32</v>
      </c>
      <c r="D156" t="s">
        <v>40</v>
      </c>
      <c r="E156">
        <v>582</v>
      </c>
      <c r="F156">
        <v>3.4364261168384879E-3</v>
      </c>
      <c r="G156">
        <v>3.436426116838487E-3</v>
      </c>
      <c r="H156">
        <v>3.436426116838487E-3</v>
      </c>
      <c r="I156">
        <v>2.749140893470791E-3</v>
      </c>
      <c r="J156">
        <v>3.4364261168384879E-3</v>
      </c>
      <c r="K156">
        <v>1.030927835051546E-2</v>
      </c>
      <c r="L156">
        <v>1.7182130584192441E-2</v>
      </c>
      <c r="M156">
        <v>2.74914089347079E-2</v>
      </c>
      <c r="N156">
        <v>3.4364261168384879E-3</v>
      </c>
      <c r="O156">
        <v>6.3001145475372281E-3</v>
      </c>
      <c r="P156">
        <v>7.932416953035511E-3</v>
      </c>
      <c r="Q156">
        <v>9.4835815196639937E-3</v>
      </c>
      <c r="R156">
        <v>3.4364261168384879E-3</v>
      </c>
      <c r="S156">
        <v>6.3001145475372281E-3</v>
      </c>
      <c r="T156">
        <v>7.932416953035511E-3</v>
      </c>
      <c r="U156">
        <v>9.4835815196639937E-3</v>
      </c>
      <c r="V156">
        <v>3.4364261168384879E-3</v>
      </c>
      <c r="W156">
        <v>7.3227826583211614E-3</v>
      </c>
      <c r="X156">
        <v>1.0207460461507971E-2</v>
      </c>
      <c r="Y156">
        <v>1.371488936336672E-2</v>
      </c>
    </row>
    <row r="157" spans="1:25" x14ac:dyDescent="0.3">
      <c r="A157" t="s">
        <v>27</v>
      </c>
      <c r="B157" t="s">
        <v>30</v>
      </c>
      <c r="C157" t="s">
        <v>33</v>
      </c>
      <c r="D157" t="s">
        <v>36</v>
      </c>
      <c r="E157">
        <v>3917</v>
      </c>
      <c r="F157">
        <v>2.5529742149604291E-4</v>
      </c>
      <c r="G157">
        <v>8.509914049868096E-5</v>
      </c>
      <c r="H157">
        <v>1.021189685984172E-4</v>
      </c>
      <c r="I157">
        <v>1.2764871074802151E-4</v>
      </c>
      <c r="J157">
        <v>1.2764871074802151E-4</v>
      </c>
      <c r="K157">
        <v>1.2764871074802151E-4</v>
      </c>
      <c r="L157">
        <v>3.8294613224406428E-4</v>
      </c>
      <c r="M157">
        <v>1.148838396732193E-3</v>
      </c>
      <c r="N157">
        <v>2.5529742149604291E-4</v>
      </c>
      <c r="O157">
        <v>2.5529742149604291E-4</v>
      </c>
      <c r="P157">
        <v>3.0635690579525139E-4</v>
      </c>
      <c r="Q157">
        <v>3.9854764133548918E-4</v>
      </c>
      <c r="R157">
        <v>2.5529742149604291E-4</v>
      </c>
      <c r="S157">
        <v>2.5529742149604291E-4</v>
      </c>
      <c r="T157">
        <v>3.0635690579525139E-4</v>
      </c>
      <c r="U157">
        <v>3.9854764133548918E-4</v>
      </c>
      <c r="V157">
        <v>2.5529742149604291E-4</v>
      </c>
      <c r="W157">
        <v>1.565348973105587E-4</v>
      </c>
      <c r="X157">
        <v>2.5529742149604291E-4</v>
      </c>
      <c r="Y157">
        <v>4.932243424139492E-4</v>
      </c>
    </row>
    <row r="158" spans="1:25" x14ac:dyDescent="0.3">
      <c r="A158" t="s">
        <v>27</v>
      </c>
      <c r="B158" t="s">
        <v>30</v>
      </c>
      <c r="C158" t="s">
        <v>33</v>
      </c>
      <c r="D158" t="s">
        <v>37</v>
      </c>
      <c r="E158">
        <v>2337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3">
      <c r="A159" t="s">
        <v>27</v>
      </c>
      <c r="B159" t="s">
        <v>30</v>
      </c>
      <c r="C159" t="s">
        <v>33</v>
      </c>
      <c r="D159" t="s">
        <v>38</v>
      </c>
      <c r="E159">
        <v>1736</v>
      </c>
      <c r="F159">
        <v>0</v>
      </c>
      <c r="G159">
        <v>1.9201228878648231E-4</v>
      </c>
      <c r="H159">
        <v>2.304147465437788E-4</v>
      </c>
      <c r="I159">
        <v>1.728110599078341E-4</v>
      </c>
      <c r="J159">
        <v>0</v>
      </c>
      <c r="K159">
        <v>5.76036866359447E-4</v>
      </c>
      <c r="L159">
        <v>8.6405529953917056E-4</v>
      </c>
      <c r="M159">
        <v>1.440092165898618E-3</v>
      </c>
      <c r="N159">
        <v>0</v>
      </c>
      <c r="O159">
        <v>1.9201228878648231E-4</v>
      </c>
      <c r="P159">
        <v>3.0721966205837168E-4</v>
      </c>
      <c r="Q159">
        <v>3.8951064296686419E-4</v>
      </c>
      <c r="R159">
        <v>0</v>
      </c>
      <c r="S159">
        <v>1.9201228878648231E-4</v>
      </c>
      <c r="T159">
        <v>3.0721966205837168E-4</v>
      </c>
      <c r="U159">
        <v>3.8951064296686419E-4</v>
      </c>
      <c r="V159">
        <v>0</v>
      </c>
      <c r="W159">
        <v>2.880184331797235E-4</v>
      </c>
      <c r="X159">
        <v>4.2465306035097708E-4</v>
      </c>
      <c r="Y159">
        <v>6.1666534913745947E-4</v>
      </c>
    </row>
    <row r="160" spans="1:25" x14ac:dyDescent="0.3">
      <c r="A160" t="s">
        <v>27</v>
      </c>
      <c r="B160" t="s">
        <v>30</v>
      </c>
      <c r="C160" t="s">
        <v>33</v>
      </c>
      <c r="D160" t="s">
        <v>39</v>
      </c>
      <c r="E160">
        <v>952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3">
      <c r="A161" t="s">
        <v>27</v>
      </c>
      <c r="B161" t="s">
        <v>30</v>
      </c>
      <c r="C161" t="s">
        <v>33</v>
      </c>
      <c r="D161" t="s">
        <v>40</v>
      </c>
      <c r="E161">
        <v>1058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3">
      <c r="A162" t="s">
        <v>27</v>
      </c>
      <c r="B162" t="s">
        <v>30</v>
      </c>
      <c r="C162" t="s">
        <v>34</v>
      </c>
      <c r="D162" t="s">
        <v>36</v>
      </c>
      <c r="E162">
        <v>3901</v>
      </c>
      <c r="F162">
        <v>2.563445270443476E-4</v>
      </c>
      <c r="G162">
        <v>1.7089635136289841E-4</v>
      </c>
      <c r="H162">
        <v>1.538067162266086E-4</v>
      </c>
      <c r="I162">
        <v>1.538067162266086E-4</v>
      </c>
      <c r="J162">
        <v>2.563445270443476E-4</v>
      </c>
      <c r="K162">
        <v>3.8451679056652138E-4</v>
      </c>
      <c r="L162">
        <v>6.4086131761086898E-4</v>
      </c>
      <c r="M162">
        <v>1.4098948987439121E-3</v>
      </c>
      <c r="N162">
        <v>2.563445270443476E-4</v>
      </c>
      <c r="O162">
        <v>3.4179270272579682E-4</v>
      </c>
      <c r="P162">
        <v>4.0587883448688371E-4</v>
      </c>
      <c r="Q162">
        <v>5.076028531552756E-4</v>
      </c>
      <c r="R162">
        <v>2.563445270443476E-4</v>
      </c>
      <c r="S162">
        <v>3.4179270272579682E-4</v>
      </c>
      <c r="T162">
        <v>4.0587883448688371E-4</v>
      </c>
      <c r="U162">
        <v>5.076028531552756E-4</v>
      </c>
      <c r="V162">
        <v>2.563445270443476E-4</v>
      </c>
      <c r="W162">
        <v>3.3493299061336301E-4</v>
      </c>
      <c r="X162">
        <v>4.453345692017745E-4</v>
      </c>
      <c r="Y162">
        <v>6.9339831242931822E-4</v>
      </c>
    </row>
    <row r="163" spans="1:25" x14ac:dyDescent="0.3">
      <c r="A163" t="s">
        <v>27</v>
      </c>
      <c r="B163" t="s">
        <v>30</v>
      </c>
      <c r="C163" t="s">
        <v>34</v>
      </c>
      <c r="D163" t="s">
        <v>37</v>
      </c>
      <c r="E163">
        <v>2317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3">
      <c r="A164" t="s">
        <v>27</v>
      </c>
      <c r="B164" t="s">
        <v>30</v>
      </c>
      <c r="C164" t="s">
        <v>34</v>
      </c>
      <c r="D164" t="s">
        <v>38</v>
      </c>
      <c r="E164">
        <v>1729</v>
      </c>
      <c r="F164">
        <v>0</v>
      </c>
      <c r="G164">
        <v>1.92789666473877E-4</v>
      </c>
      <c r="H164">
        <v>2.3134759976865241E-4</v>
      </c>
      <c r="I164">
        <v>1.735106998264893E-4</v>
      </c>
      <c r="J164">
        <v>0</v>
      </c>
      <c r="K164">
        <v>5.7836899942163096E-4</v>
      </c>
      <c r="L164">
        <v>8.6755349913244649E-4</v>
      </c>
      <c r="M164">
        <v>1.445922498554077E-3</v>
      </c>
      <c r="N164">
        <v>0</v>
      </c>
      <c r="O164">
        <v>1.92789666473877E-4</v>
      </c>
      <c r="P164">
        <v>3.0846346635820323E-4</v>
      </c>
      <c r="Q164">
        <v>3.9108760913272189E-4</v>
      </c>
      <c r="R164">
        <v>0</v>
      </c>
      <c r="S164">
        <v>1.92789666473877E-4</v>
      </c>
      <c r="T164">
        <v>3.0846346635820323E-4</v>
      </c>
      <c r="U164">
        <v>3.9108760913272189E-4</v>
      </c>
      <c r="V164">
        <v>0</v>
      </c>
      <c r="W164">
        <v>2.8918449971081548E-4</v>
      </c>
      <c r="X164">
        <v>4.263723035102928E-4</v>
      </c>
      <c r="Y164">
        <v>6.1916196998416983E-4</v>
      </c>
    </row>
    <row r="165" spans="1:25" x14ac:dyDescent="0.3">
      <c r="A165" t="s">
        <v>27</v>
      </c>
      <c r="B165" t="s">
        <v>30</v>
      </c>
      <c r="C165" t="s">
        <v>34</v>
      </c>
      <c r="D165" t="s">
        <v>39</v>
      </c>
      <c r="E165">
        <v>994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3">
      <c r="A166" t="s">
        <v>27</v>
      </c>
      <c r="B166" t="s">
        <v>30</v>
      </c>
      <c r="C166" t="s">
        <v>34</v>
      </c>
      <c r="D166" t="s">
        <v>40</v>
      </c>
      <c r="E166">
        <v>1059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3">
      <c r="A167" t="s">
        <v>27</v>
      </c>
      <c r="B167" t="s">
        <v>31</v>
      </c>
      <c r="C167" t="s">
        <v>32</v>
      </c>
      <c r="D167" t="s">
        <v>36</v>
      </c>
      <c r="E167">
        <v>4375</v>
      </c>
      <c r="F167">
        <v>0</v>
      </c>
      <c r="G167">
        <v>1.523809523809524E-4</v>
      </c>
      <c r="H167">
        <v>1.3714285714285719E-4</v>
      </c>
      <c r="I167">
        <v>6.8571428571428581E-5</v>
      </c>
      <c r="J167">
        <v>0</v>
      </c>
      <c r="K167">
        <v>4.5714285714285708E-4</v>
      </c>
      <c r="L167">
        <v>6.857142857142857E-4</v>
      </c>
      <c r="M167">
        <v>6.857142857142857E-4</v>
      </c>
      <c r="N167">
        <v>0</v>
      </c>
      <c r="O167">
        <v>2.2857142857142859E-4</v>
      </c>
      <c r="P167">
        <v>2.8571428571428568E-4</v>
      </c>
      <c r="Q167">
        <v>2.8571428571428568E-4</v>
      </c>
      <c r="R167">
        <v>0</v>
      </c>
      <c r="S167">
        <v>2.2857142857142859E-4</v>
      </c>
      <c r="T167">
        <v>2.8571428571428568E-4</v>
      </c>
      <c r="U167">
        <v>2.8571428571428568E-4</v>
      </c>
      <c r="V167">
        <v>0</v>
      </c>
      <c r="W167">
        <v>2.8842503020409479E-4</v>
      </c>
      <c r="X167">
        <v>3.8686538633515621E-4</v>
      </c>
      <c r="Y167">
        <v>3.8686538633515621E-4</v>
      </c>
    </row>
    <row r="168" spans="1:25" x14ac:dyDescent="0.3">
      <c r="A168" t="s">
        <v>27</v>
      </c>
      <c r="B168" t="s">
        <v>31</v>
      </c>
      <c r="C168" t="s">
        <v>32</v>
      </c>
      <c r="D168" t="s">
        <v>37</v>
      </c>
      <c r="E168">
        <v>3368</v>
      </c>
      <c r="F168">
        <v>5.9382422802850359E-4</v>
      </c>
      <c r="G168">
        <v>4.9485352335708625E-4</v>
      </c>
      <c r="H168">
        <v>2.9691211401425179E-4</v>
      </c>
      <c r="I168">
        <v>1.7814726840855111E-4</v>
      </c>
      <c r="J168">
        <v>5.9382422802850359E-4</v>
      </c>
      <c r="K168">
        <v>1.4845605700712591E-3</v>
      </c>
      <c r="L168">
        <v>1.4845605700712591E-3</v>
      </c>
      <c r="M168">
        <v>1.781472684085511E-3</v>
      </c>
      <c r="N168">
        <v>5.9382422802850359E-4</v>
      </c>
      <c r="O168">
        <v>1.039192399049881E-3</v>
      </c>
      <c r="P168">
        <v>1.039192399049881E-3</v>
      </c>
      <c r="Q168">
        <v>1.0886777513855899E-3</v>
      </c>
      <c r="R168">
        <v>5.9382422802850359E-4</v>
      </c>
      <c r="S168">
        <v>1.039192399049881E-3</v>
      </c>
      <c r="T168">
        <v>1.039192399049881E-3</v>
      </c>
      <c r="U168">
        <v>1.0886777513855899E-3</v>
      </c>
      <c r="V168">
        <v>5.9382422802850359E-4</v>
      </c>
      <c r="W168">
        <v>1.1558162888106809E-3</v>
      </c>
      <c r="X168">
        <v>1.1558162888106809E-3</v>
      </c>
      <c r="Y168">
        <v>1.261578517761994E-3</v>
      </c>
    </row>
    <row r="169" spans="1:25" x14ac:dyDescent="0.3">
      <c r="A169" t="s">
        <v>27</v>
      </c>
      <c r="B169" t="s">
        <v>31</v>
      </c>
      <c r="C169" t="s">
        <v>32</v>
      </c>
      <c r="D169" t="s">
        <v>38</v>
      </c>
      <c r="E169">
        <v>1269</v>
      </c>
      <c r="F169">
        <v>7.8802206461780935E-4</v>
      </c>
      <c r="G169">
        <v>1.3133701076963489E-3</v>
      </c>
      <c r="H169">
        <v>9.4562647754137111E-4</v>
      </c>
      <c r="I169">
        <v>5.5161544523246644E-4</v>
      </c>
      <c r="J169">
        <v>7.8802206461780935E-4</v>
      </c>
      <c r="K169">
        <v>3.414762280010507E-3</v>
      </c>
      <c r="L169">
        <v>4.2027843446283157E-3</v>
      </c>
      <c r="M169">
        <v>4.9908064092461252E-3</v>
      </c>
      <c r="N169">
        <v>7.8802206461780935E-4</v>
      </c>
      <c r="O169">
        <v>2.1013921723141578E-3</v>
      </c>
      <c r="P169">
        <v>2.29839768846861E-3</v>
      </c>
      <c r="Q169">
        <v>2.385955695648367E-3</v>
      </c>
      <c r="R169">
        <v>7.8802206461780935E-4</v>
      </c>
      <c r="S169">
        <v>2.1013921723141578E-3</v>
      </c>
      <c r="T169">
        <v>2.29839768846861E-3</v>
      </c>
      <c r="U169">
        <v>2.385955695648367E-3</v>
      </c>
      <c r="V169">
        <v>7.8802206461780935E-4</v>
      </c>
      <c r="W169">
        <v>2.3613072262839191E-3</v>
      </c>
      <c r="X169">
        <v>2.7006898567594061E-3</v>
      </c>
      <c r="Y169">
        <v>2.9379081354544271E-3</v>
      </c>
    </row>
    <row r="170" spans="1:25" x14ac:dyDescent="0.3">
      <c r="A170" t="s">
        <v>27</v>
      </c>
      <c r="B170" t="s">
        <v>31</v>
      </c>
      <c r="C170" t="s">
        <v>32</v>
      </c>
      <c r="D170" t="s">
        <v>39</v>
      </c>
      <c r="E170">
        <v>406</v>
      </c>
      <c r="F170">
        <v>0</v>
      </c>
      <c r="G170">
        <v>8.2101806239737272E-4</v>
      </c>
      <c r="H170">
        <v>4.9261083743842372E-4</v>
      </c>
      <c r="I170">
        <v>2.4630541871921191E-4</v>
      </c>
      <c r="J170">
        <v>0</v>
      </c>
      <c r="K170">
        <v>2.4630541871921178E-3</v>
      </c>
      <c r="L170">
        <v>2.4630541871921178E-3</v>
      </c>
      <c r="M170">
        <v>2.4630541871921178E-3</v>
      </c>
      <c r="N170">
        <v>0</v>
      </c>
      <c r="O170">
        <v>8.2101806239737272E-4</v>
      </c>
      <c r="P170">
        <v>8.2101806239737272E-4</v>
      </c>
      <c r="Q170">
        <v>8.2101806239737272E-4</v>
      </c>
      <c r="R170">
        <v>0</v>
      </c>
      <c r="S170">
        <v>8.2101806239737272E-4</v>
      </c>
      <c r="T170">
        <v>8.2101806239737272E-4</v>
      </c>
      <c r="U170">
        <v>8.2101806239737272E-4</v>
      </c>
      <c r="V170">
        <v>0</v>
      </c>
      <c r="W170">
        <v>1.2315270935960589E-3</v>
      </c>
      <c r="X170">
        <v>1.2315270935960589E-3</v>
      </c>
      <c r="Y170">
        <v>1.2315270935960589E-3</v>
      </c>
    </row>
    <row r="171" spans="1:25" x14ac:dyDescent="0.3">
      <c r="A171" t="s">
        <v>27</v>
      </c>
      <c r="B171" t="s">
        <v>31</v>
      </c>
      <c r="C171" t="s">
        <v>32</v>
      </c>
      <c r="D171" t="s">
        <v>40</v>
      </c>
      <c r="E171">
        <v>582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3">
      <c r="A172" t="s">
        <v>27</v>
      </c>
      <c r="B172" t="s">
        <v>31</v>
      </c>
      <c r="C172" t="s">
        <v>33</v>
      </c>
      <c r="D172" t="s">
        <v>36</v>
      </c>
      <c r="E172">
        <v>3917</v>
      </c>
      <c r="F172">
        <v>5.1059484299208582E-4</v>
      </c>
      <c r="G172">
        <v>5.1059484299208571E-4</v>
      </c>
      <c r="H172">
        <v>4.0847587439366858E-4</v>
      </c>
      <c r="I172">
        <v>3.8294613224406439E-4</v>
      </c>
      <c r="J172">
        <v>5.1059484299208582E-4</v>
      </c>
      <c r="K172">
        <v>1.5317845289762569E-3</v>
      </c>
      <c r="L172">
        <v>2.0423793719683428E-3</v>
      </c>
      <c r="M172">
        <v>3.8294613224406429E-3</v>
      </c>
      <c r="N172">
        <v>5.1059484299208582E-4</v>
      </c>
      <c r="O172">
        <v>8.9354097523615015E-4</v>
      </c>
      <c r="P172">
        <v>9.9565994383456744E-4</v>
      </c>
      <c r="Q172">
        <v>1.234950622236811E-3</v>
      </c>
      <c r="R172">
        <v>5.1059484299208582E-4</v>
      </c>
      <c r="S172">
        <v>8.9354097523615015E-4</v>
      </c>
      <c r="T172">
        <v>9.9565994383456744E-4</v>
      </c>
      <c r="U172">
        <v>1.234950622236811E-3</v>
      </c>
      <c r="V172">
        <v>5.1059484299208582E-4</v>
      </c>
      <c r="W172">
        <v>1.054615714468077E-3</v>
      </c>
      <c r="X172">
        <v>1.2521407628390459E-3</v>
      </c>
      <c r="Y172">
        <v>1.8308418818338639E-3</v>
      </c>
    </row>
    <row r="173" spans="1:25" x14ac:dyDescent="0.3">
      <c r="A173" t="s">
        <v>27</v>
      </c>
      <c r="B173" t="s">
        <v>31</v>
      </c>
      <c r="C173" t="s">
        <v>33</v>
      </c>
      <c r="D173" t="s">
        <v>37</v>
      </c>
      <c r="E173">
        <v>2337</v>
      </c>
      <c r="F173">
        <v>1.2836970474967911E-3</v>
      </c>
      <c r="G173">
        <v>5.7053202110968475E-4</v>
      </c>
      <c r="H173">
        <v>5.1347881899871633E-4</v>
      </c>
      <c r="I173">
        <v>4.2789901583226348E-4</v>
      </c>
      <c r="J173">
        <v>1.2836970474967911E-3</v>
      </c>
      <c r="K173">
        <v>1.4976465554129229E-3</v>
      </c>
      <c r="L173">
        <v>2.1394950791613181E-3</v>
      </c>
      <c r="M173">
        <v>3.851091142490372E-3</v>
      </c>
      <c r="N173">
        <v>1.2836970474967911E-3</v>
      </c>
      <c r="O173">
        <v>1.426330052774212E-3</v>
      </c>
      <c r="P173">
        <v>1.618884609898731E-3</v>
      </c>
      <c r="Q173">
        <v>1.8837744768425129E-3</v>
      </c>
      <c r="R173">
        <v>1.2836970474967911E-3</v>
      </c>
      <c r="S173">
        <v>1.426330052774212E-3</v>
      </c>
      <c r="T173">
        <v>1.618884609898731E-3</v>
      </c>
      <c r="U173">
        <v>1.8837744768425129E-3</v>
      </c>
      <c r="V173">
        <v>1.2836970474967911E-3</v>
      </c>
      <c r="W173">
        <v>1.414879587669118E-3</v>
      </c>
      <c r="X173">
        <v>1.6934080129182121E-3</v>
      </c>
      <c r="Y173">
        <v>2.2835154330648568E-3</v>
      </c>
    </row>
    <row r="174" spans="1:25" x14ac:dyDescent="0.3">
      <c r="A174" t="s">
        <v>27</v>
      </c>
      <c r="B174" t="s">
        <v>31</v>
      </c>
      <c r="C174" t="s">
        <v>33</v>
      </c>
      <c r="D174" t="s">
        <v>38</v>
      </c>
      <c r="E174">
        <v>1736</v>
      </c>
      <c r="F174">
        <v>5.76036866359447E-4</v>
      </c>
      <c r="G174">
        <v>3.8402457757296472E-4</v>
      </c>
      <c r="H174">
        <v>8.0645161290322581E-4</v>
      </c>
      <c r="I174">
        <v>4.6082949308755749E-4</v>
      </c>
      <c r="J174">
        <v>5.76036866359447E-4</v>
      </c>
      <c r="K174">
        <v>1.152073732718894E-3</v>
      </c>
      <c r="L174">
        <v>3.7442396313364049E-3</v>
      </c>
      <c r="M174">
        <v>4.3202764976958529E-3</v>
      </c>
      <c r="N174">
        <v>5.76036866359447E-4</v>
      </c>
      <c r="O174">
        <v>8.6405529953917056E-4</v>
      </c>
      <c r="P174">
        <v>1.497695852534563E-3</v>
      </c>
      <c r="Q174">
        <v>1.5552995391705071E-3</v>
      </c>
      <c r="R174">
        <v>5.76036866359447E-4</v>
      </c>
      <c r="S174">
        <v>8.6405529953917056E-4</v>
      </c>
      <c r="T174">
        <v>1.497695852534563E-3</v>
      </c>
      <c r="U174">
        <v>1.5552995391705071E-3</v>
      </c>
      <c r="V174">
        <v>5.76036866359447E-4</v>
      </c>
      <c r="W174">
        <v>9.3947566449968753E-4</v>
      </c>
      <c r="X174">
        <v>2.017964399168562E-3</v>
      </c>
      <c r="Y174">
        <v>2.184476395895456E-3</v>
      </c>
    </row>
    <row r="175" spans="1:25" x14ac:dyDescent="0.3">
      <c r="A175" t="s">
        <v>27</v>
      </c>
      <c r="B175" t="s">
        <v>31</v>
      </c>
      <c r="C175" t="s">
        <v>33</v>
      </c>
      <c r="D175" t="s">
        <v>39</v>
      </c>
      <c r="E175">
        <v>952</v>
      </c>
      <c r="F175">
        <v>0</v>
      </c>
      <c r="G175">
        <v>3.5014005602240902E-4</v>
      </c>
      <c r="H175">
        <v>4.2016806722689078E-4</v>
      </c>
      <c r="I175">
        <v>6.3025210084033606E-4</v>
      </c>
      <c r="J175">
        <v>0</v>
      </c>
      <c r="K175">
        <v>1.0504201680672271E-3</v>
      </c>
      <c r="L175">
        <v>2.1008403361344541E-3</v>
      </c>
      <c r="M175">
        <v>6.3025210084033624E-3</v>
      </c>
      <c r="N175">
        <v>0</v>
      </c>
      <c r="O175">
        <v>5.2521008403361342E-4</v>
      </c>
      <c r="P175">
        <v>7.3529411764705881E-4</v>
      </c>
      <c r="Q175">
        <v>1.178804855275443E-3</v>
      </c>
      <c r="R175">
        <v>0</v>
      </c>
      <c r="S175">
        <v>5.2521008403361342E-4</v>
      </c>
      <c r="T175">
        <v>7.3529411764705881E-4</v>
      </c>
      <c r="U175">
        <v>1.178804855275443E-3</v>
      </c>
      <c r="V175">
        <v>0</v>
      </c>
      <c r="W175">
        <v>6.6274133778514448E-4</v>
      </c>
      <c r="X175">
        <v>1.0690993285777299E-3</v>
      </c>
      <c r="Y175">
        <v>2.30879433274132E-3</v>
      </c>
    </row>
    <row r="176" spans="1:25" x14ac:dyDescent="0.3">
      <c r="A176" t="s">
        <v>27</v>
      </c>
      <c r="B176" t="s">
        <v>31</v>
      </c>
      <c r="C176" t="s">
        <v>33</v>
      </c>
      <c r="D176" t="s">
        <v>40</v>
      </c>
      <c r="E176">
        <v>1058</v>
      </c>
      <c r="F176">
        <v>0</v>
      </c>
      <c r="G176">
        <v>6.3011972274732201E-4</v>
      </c>
      <c r="H176">
        <v>9.4517958412098301E-4</v>
      </c>
      <c r="I176">
        <v>5.6710775047258974E-4</v>
      </c>
      <c r="J176">
        <v>0</v>
      </c>
      <c r="K176">
        <v>1.890359168241966E-3</v>
      </c>
      <c r="L176">
        <v>4.2533081285444233E-3</v>
      </c>
      <c r="M176">
        <v>5.1984877126654066E-3</v>
      </c>
      <c r="N176">
        <v>0</v>
      </c>
      <c r="O176">
        <v>9.4517958412098301E-4</v>
      </c>
      <c r="P176">
        <v>1.6068052930056709E-3</v>
      </c>
      <c r="Q176">
        <v>1.701323251417769E-3</v>
      </c>
      <c r="R176">
        <v>0</v>
      </c>
      <c r="S176">
        <v>9.4517958412098301E-4</v>
      </c>
      <c r="T176">
        <v>1.6068052930056709E-3</v>
      </c>
      <c r="U176">
        <v>1.701323251417769E-3</v>
      </c>
      <c r="V176">
        <v>0</v>
      </c>
      <c r="W176">
        <v>1.192683844180449E-3</v>
      </c>
      <c r="X176">
        <v>2.214987707961664E-3</v>
      </c>
      <c r="Y176">
        <v>2.4882058802848089E-3</v>
      </c>
    </row>
    <row r="177" spans="1:25" x14ac:dyDescent="0.3">
      <c r="A177" t="s">
        <v>27</v>
      </c>
      <c r="B177" t="s">
        <v>31</v>
      </c>
      <c r="C177" t="s">
        <v>34</v>
      </c>
      <c r="D177" t="s">
        <v>36</v>
      </c>
      <c r="E177">
        <v>3901</v>
      </c>
      <c r="F177">
        <v>1.281722635221738E-3</v>
      </c>
      <c r="G177">
        <v>7.6903358113304286E-4</v>
      </c>
      <c r="H177">
        <v>5.6395795949756465E-4</v>
      </c>
      <c r="I177">
        <v>3.3324788515765188E-4</v>
      </c>
      <c r="J177">
        <v>1.281722635221738E-3</v>
      </c>
      <c r="K177">
        <v>2.307100743399129E-3</v>
      </c>
      <c r="L177">
        <v>2.8197897974878241E-3</v>
      </c>
      <c r="M177">
        <v>3.3324788515765192E-3</v>
      </c>
      <c r="N177">
        <v>1.281722635221738E-3</v>
      </c>
      <c r="O177">
        <v>1.7516876014697089E-3</v>
      </c>
      <c r="P177">
        <v>1.867042638639665E-3</v>
      </c>
      <c r="Q177">
        <v>1.9311287704007519E-3</v>
      </c>
      <c r="R177">
        <v>1.281722635221738E-3</v>
      </c>
      <c r="S177">
        <v>1.7516876014697089E-3</v>
      </c>
      <c r="T177">
        <v>1.867042638639665E-3</v>
      </c>
      <c r="U177">
        <v>1.9311287704007519E-3</v>
      </c>
      <c r="V177">
        <v>1.281722635221738E-3</v>
      </c>
      <c r="W177">
        <v>1.8951010665763581E-3</v>
      </c>
      <c r="X177">
        <v>2.1046702450710861E-3</v>
      </c>
      <c r="Y177">
        <v>2.266405634348568E-3</v>
      </c>
    </row>
    <row r="178" spans="1:25" x14ac:dyDescent="0.3">
      <c r="A178" t="s">
        <v>27</v>
      </c>
      <c r="B178" t="s">
        <v>31</v>
      </c>
      <c r="C178" t="s">
        <v>34</v>
      </c>
      <c r="D178" t="s">
        <v>37</v>
      </c>
      <c r="E178">
        <v>2317</v>
      </c>
      <c r="F178">
        <v>0</v>
      </c>
      <c r="G178">
        <v>2.8772838440512162E-4</v>
      </c>
      <c r="H178">
        <v>3.4527406128614588E-4</v>
      </c>
      <c r="I178">
        <v>3.0211480362537759E-4</v>
      </c>
      <c r="J178">
        <v>0</v>
      </c>
      <c r="K178">
        <v>8.6318515321536469E-4</v>
      </c>
      <c r="L178">
        <v>1.726370306430729E-3</v>
      </c>
      <c r="M178">
        <v>3.021148036253776E-3</v>
      </c>
      <c r="N178">
        <v>0</v>
      </c>
      <c r="O178">
        <v>3.596604805064019E-4</v>
      </c>
      <c r="P178">
        <v>5.5387713997985901E-4</v>
      </c>
      <c r="Q178">
        <v>7.3062457611443353E-4</v>
      </c>
      <c r="R178">
        <v>0</v>
      </c>
      <c r="S178">
        <v>3.596604805064019E-4</v>
      </c>
      <c r="T178">
        <v>5.5387713997985901E-4</v>
      </c>
      <c r="U178">
        <v>7.3062457611443353E-4</v>
      </c>
      <c r="V178">
        <v>0</v>
      </c>
      <c r="W178">
        <v>4.8810088630619661E-4</v>
      </c>
      <c r="X178">
        <v>8.4094049153189134E-4</v>
      </c>
      <c r="Y178">
        <v>1.263299294621768E-3</v>
      </c>
    </row>
    <row r="179" spans="1:25" x14ac:dyDescent="0.3">
      <c r="A179" t="s">
        <v>27</v>
      </c>
      <c r="B179" t="s">
        <v>31</v>
      </c>
      <c r="C179" t="s">
        <v>34</v>
      </c>
      <c r="D179" t="s">
        <v>38</v>
      </c>
      <c r="E179">
        <v>1729</v>
      </c>
      <c r="F179">
        <v>5.7836899942163096E-4</v>
      </c>
      <c r="G179">
        <v>7.7115866589550798E-4</v>
      </c>
      <c r="H179">
        <v>5.7836899942163096E-4</v>
      </c>
      <c r="I179">
        <v>4.0485829959514168E-4</v>
      </c>
      <c r="J179">
        <v>5.7836899942163096E-4</v>
      </c>
      <c r="K179">
        <v>2.3134759976865238E-3</v>
      </c>
      <c r="L179">
        <v>2.60266049739734E-3</v>
      </c>
      <c r="M179">
        <v>3.7593984962406009E-3</v>
      </c>
      <c r="N179">
        <v>5.7836899942163096E-4</v>
      </c>
      <c r="O179">
        <v>1.445922498554077E-3</v>
      </c>
      <c r="P179">
        <v>1.5615962984384039E-3</v>
      </c>
      <c r="Q179">
        <v>1.7222543538333011E-3</v>
      </c>
      <c r="R179">
        <v>5.7836899942163096E-4</v>
      </c>
      <c r="S179">
        <v>1.445922498554077E-3</v>
      </c>
      <c r="T179">
        <v>1.5615962984384039E-3</v>
      </c>
      <c r="U179">
        <v>1.7222543538333011E-3</v>
      </c>
      <c r="V179">
        <v>5.7836899942163096E-4</v>
      </c>
      <c r="W179">
        <v>1.673099630257011E-3</v>
      </c>
      <c r="X179">
        <v>1.8102874340564889E-3</v>
      </c>
      <c r="Y179">
        <v>2.190413045839024E-3</v>
      </c>
    </row>
    <row r="180" spans="1:25" x14ac:dyDescent="0.3">
      <c r="A180" t="s">
        <v>27</v>
      </c>
      <c r="B180" t="s">
        <v>31</v>
      </c>
      <c r="C180" t="s">
        <v>34</v>
      </c>
      <c r="D180" t="s">
        <v>39</v>
      </c>
      <c r="E180">
        <v>994</v>
      </c>
      <c r="F180">
        <v>0</v>
      </c>
      <c r="G180">
        <v>3.3534540576794103E-4</v>
      </c>
      <c r="H180">
        <v>6.0362173038229386E-4</v>
      </c>
      <c r="I180">
        <v>5.0301810865191151E-4</v>
      </c>
      <c r="J180">
        <v>0</v>
      </c>
      <c r="K180">
        <v>5.0301810865191151E-4</v>
      </c>
      <c r="L180">
        <v>1.844399731723675E-3</v>
      </c>
      <c r="M180">
        <v>3.8564721663313208E-3</v>
      </c>
      <c r="N180">
        <v>0</v>
      </c>
      <c r="O180">
        <v>3.3534540576794103E-4</v>
      </c>
      <c r="P180">
        <v>7.8806170355466131E-4</v>
      </c>
      <c r="Q180">
        <v>1.032384784899875E-3</v>
      </c>
      <c r="R180">
        <v>0</v>
      </c>
      <c r="S180">
        <v>3.3534540576794103E-4</v>
      </c>
      <c r="T180">
        <v>7.8806170355466131E-4</v>
      </c>
      <c r="U180">
        <v>1.032384784899875E-3</v>
      </c>
      <c r="V180">
        <v>0</v>
      </c>
      <c r="W180">
        <v>3.0842414123010992E-4</v>
      </c>
      <c r="X180">
        <v>9.0093938643643701E-4</v>
      </c>
      <c r="Y180">
        <v>1.527094476628812E-3</v>
      </c>
    </row>
    <row r="181" spans="1:25" x14ac:dyDescent="0.3">
      <c r="A181" t="s">
        <v>27</v>
      </c>
      <c r="B181" t="s">
        <v>31</v>
      </c>
      <c r="C181" t="s">
        <v>34</v>
      </c>
      <c r="D181" t="s">
        <v>40</v>
      </c>
      <c r="E181">
        <v>1059</v>
      </c>
      <c r="F181">
        <v>0</v>
      </c>
      <c r="G181">
        <v>9.4428706326723328E-4</v>
      </c>
      <c r="H181">
        <v>1.13314447592068E-3</v>
      </c>
      <c r="I181">
        <v>8.498583569405098E-4</v>
      </c>
      <c r="J181">
        <v>0</v>
      </c>
      <c r="K181">
        <v>2.360717658168083E-3</v>
      </c>
      <c r="L181">
        <v>5.1935788479697828E-3</v>
      </c>
      <c r="M181">
        <v>8.0264400377714831E-3</v>
      </c>
      <c r="N181">
        <v>0</v>
      </c>
      <c r="O181">
        <v>9.4428706326723328E-4</v>
      </c>
      <c r="P181">
        <v>1.605288007554296E-3</v>
      </c>
      <c r="Q181">
        <v>1.9931201942533388E-3</v>
      </c>
      <c r="R181">
        <v>0</v>
      </c>
      <c r="S181">
        <v>9.4428706326723328E-4</v>
      </c>
      <c r="T181">
        <v>1.605288007554296E-3</v>
      </c>
      <c r="U181">
        <v>1.9931201942533388E-3</v>
      </c>
      <c r="V181">
        <v>0</v>
      </c>
      <c r="W181">
        <v>1.2337805442707551E-3</v>
      </c>
      <c r="X181">
        <v>2.412445250013274E-3</v>
      </c>
      <c r="Y181">
        <v>3.3398593609220519E-3</v>
      </c>
    </row>
    <row r="182" spans="1:25" x14ac:dyDescent="0.3">
      <c r="A182" t="s">
        <v>28</v>
      </c>
      <c r="B182" t="s">
        <v>29</v>
      </c>
      <c r="C182" t="s">
        <v>32</v>
      </c>
      <c r="D182" t="s">
        <v>36</v>
      </c>
      <c r="E182">
        <v>4375</v>
      </c>
      <c r="F182">
        <v>0</v>
      </c>
      <c r="G182">
        <v>7.6190476190476184E-5</v>
      </c>
      <c r="H182">
        <v>1.3714285714285719E-4</v>
      </c>
      <c r="I182">
        <v>1.8285714285714281E-4</v>
      </c>
      <c r="J182">
        <v>0</v>
      </c>
      <c r="K182">
        <v>2.2857142857142859E-4</v>
      </c>
      <c r="L182">
        <v>6.857142857142857E-4</v>
      </c>
      <c r="M182">
        <v>1.828571428571429E-3</v>
      </c>
      <c r="N182">
        <v>0</v>
      </c>
      <c r="O182">
        <v>1.142857142857143E-4</v>
      </c>
      <c r="P182">
        <v>2.2857142857142859E-4</v>
      </c>
      <c r="Q182">
        <v>3.6634920634920641E-4</v>
      </c>
      <c r="R182">
        <v>0</v>
      </c>
      <c r="S182">
        <v>1.142857142857143E-4</v>
      </c>
      <c r="T182">
        <v>2.2857142857142859E-4</v>
      </c>
      <c r="U182">
        <v>3.6634920634920641E-4</v>
      </c>
      <c r="V182">
        <v>0</v>
      </c>
      <c r="W182">
        <v>1.442125151020474E-4</v>
      </c>
      <c r="X182">
        <v>3.4109322736417002E-4</v>
      </c>
      <c r="Y182">
        <v>6.9556904729411464E-4</v>
      </c>
    </row>
    <row r="183" spans="1:25" x14ac:dyDescent="0.3">
      <c r="A183" t="s">
        <v>28</v>
      </c>
      <c r="B183" t="s">
        <v>29</v>
      </c>
      <c r="C183" t="s">
        <v>32</v>
      </c>
      <c r="D183" t="s">
        <v>37</v>
      </c>
      <c r="E183">
        <v>3368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3">
      <c r="A184" t="s">
        <v>28</v>
      </c>
      <c r="B184" t="s">
        <v>29</v>
      </c>
      <c r="C184" t="s">
        <v>32</v>
      </c>
      <c r="D184" t="s">
        <v>38</v>
      </c>
      <c r="E184">
        <v>1269</v>
      </c>
      <c r="F184">
        <v>0</v>
      </c>
      <c r="G184">
        <v>0</v>
      </c>
      <c r="H184">
        <v>1.576044129235619E-4</v>
      </c>
      <c r="I184">
        <v>2.3640661938534281E-4</v>
      </c>
      <c r="J184">
        <v>0</v>
      </c>
      <c r="K184">
        <v>0</v>
      </c>
      <c r="L184">
        <v>7.8802206461780935E-4</v>
      </c>
      <c r="M184">
        <v>2.3640661938534278E-3</v>
      </c>
      <c r="N184">
        <v>0</v>
      </c>
      <c r="O184">
        <v>0</v>
      </c>
      <c r="P184">
        <v>1.9700551615445231E-4</v>
      </c>
      <c r="Q184">
        <v>4.2684528500131332E-4</v>
      </c>
      <c r="R184">
        <v>0</v>
      </c>
      <c r="S184">
        <v>0</v>
      </c>
      <c r="T184">
        <v>1.9700551615445231E-4</v>
      </c>
      <c r="U184">
        <v>4.2684528500131332E-4</v>
      </c>
      <c r="V184">
        <v>0</v>
      </c>
      <c r="W184">
        <v>0</v>
      </c>
      <c r="X184">
        <v>3.3938263047548697E-4</v>
      </c>
      <c r="Y184">
        <v>8.6867503701114584E-4</v>
      </c>
    </row>
    <row r="185" spans="1:25" x14ac:dyDescent="0.3">
      <c r="A185" t="s">
        <v>28</v>
      </c>
      <c r="B185" t="s">
        <v>29</v>
      </c>
      <c r="C185" t="s">
        <v>32</v>
      </c>
      <c r="D185" t="s">
        <v>39</v>
      </c>
      <c r="E185">
        <v>406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3">
      <c r="A186" t="s">
        <v>28</v>
      </c>
      <c r="B186" t="s">
        <v>29</v>
      </c>
      <c r="C186" t="s">
        <v>32</v>
      </c>
      <c r="D186" t="s">
        <v>40</v>
      </c>
      <c r="E186">
        <v>582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3">
      <c r="A187" t="s">
        <v>28</v>
      </c>
      <c r="B187" t="s">
        <v>29</v>
      </c>
      <c r="C187" t="s">
        <v>33</v>
      </c>
      <c r="D187" t="s">
        <v>36</v>
      </c>
      <c r="E187">
        <v>3917</v>
      </c>
      <c r="F187">
        <v>2.5529742149604291E-4</v>
      </c>
      <c r="G187">
        <v>8.509914049868096E-5</v>
      </c>
      <c r="H187">
        <v>5.1059484299208579E-5</v>
      </c>
      <c r="I187">
        <v>1.2764871074802151E-4</v>
      </c>
      <c r="J187">
        <v>2.5529742149604291E-4</v>
      </c>
      <c r="K187">
        <v>2.5529742149604291E-4</v>
      </c>
      <c r="L187">
        <v>2.5529742149604291E-4</v>
      </c>
      <c r="M187">
        <v>1.2764871074802139E-3</v>
      </c>
      <c r="N187">
        <v>2.5529742149604291E-4</v>
      </c>
      <c r="O187">
        <v>2.5529742149604291E-4</v>
      </c>
      <c r="P187">
        <v>2.5529742149604291E-4</v>
      </c>
      <c r="Q187">
        <v>3.7757678171259989E-4</v>
      </c>
      <c r="R187">
        <v>2.5529742149604291E-4</v>
      </c>
      <c r="S187">
        <v>2.5529742149604291E-4</v>
      </c>
      <c r="T187">
        <v>2.5529742149604291E-4</v>
      </c>
      <c r="U187">
        <v>3.7757678171259989E-4</v>
      </c>
      <c r="V187">
        <v>2.5529742149604291E-4</v>
      </c>
      <c r="W187">
        <v>2.5529742149604291E-4</v>
      </c>
      <c r="X187">
        <v>2.5529742149604291E-4</v>
      </c>
      <c r="Y187">
        <v>5.7158361810082494E-4</v>
      </c>
    </row>
    <row r="188" spans="1:25" x14ac:dyDescent="0.3">
      <c r="A188" t="s">
        <v>28</v>
      </c>
      <c r="B188" t="s">
        <v>29</v>
      </c>
      <c r="C188" t="s">
        <v>33</v>
      </c>
      <c r="D188" t="s">
        <v>37</v>
      </c>
      <c r="E188">
        <v>2337</v>
      </c>
      <c r="F188">
        <v>0</v>
      </c>
      <c r="G188">
        <v>1.4263300527742119E-4</v>
      </c>
      <c r="H188">
        <v>1.7115960633290551E-4</v>
      </c>
      <c r="I188">
        <v>8.5579803166452726E-5</v>
      </c>
      <c r="J188">
        <v>0</v>
      </c>
      <c r="K188">
        <v>4.2789901583226359E-4</v>
      </c>
      <c r="L188">
        <v>8.5579803166452718E-4</v>
      </c>
      <c r="M188">
        <v>8.5579803166452718E-4</v>
      </c>
      <c r="N188">
        <v>0</v>
      </c>
      <c r="O188">
        <v>1.4263300527742119E-4</v>
      </c>
      <c r="P188">
        <v>2.4960775923548709E-4</v>
      </c>
      <c r="Q188">
        <v>2.4960775923548709E-4</v>
      </c>
      <c r="R188">
        <v>0</v>
      </c>
      <c r="S188">
        <v>1.4263300527742119E-4</v>
      </c>
      <c r="T188">
        <v>2.4960775923548709E-4</v>
      </c>
      <c r="U188">
        <v>2.4960775923548709E-4</v>
      </c>
      <c r="V188">
        <v>0</v>
      </c>
      <c r="W188">
        <v>2.139495079161318E-4</v>
      </c>
      <c r="X188">
        <v>3.9823558325776341E-4</v>
      </c>
      <c r="Y188">
        <v>3.9823558325776341E-4</v>
      </c>
    </row>
    <row r="189" spans="1:25" x14ac:dyDescent="0.3">
      <c r="A189" t="s">
        <v>28</v>
      </c>
      <c r="B189" t="s">
        <v>29</v>
      </c>
      <c r="C189" t="s">
        <v>33</v>
      </c>
      <c r="D189" t="s">
        <v>38</v>
      </c>
      <c r="E189">
        <v>1736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3">
      <c r="A190" t="s">
        <v>28</v>
      </c>
      <c r="B190" t="s">
        <v>29</v>
      </c>
      <c r="C190" t="s">
        <v>33</v>
      </c>
      <c r="D190" t="s">
        <v>39</v>
      </c>
      <c r="E190">
        <v>952</v>
      </c>
      <c r="F190">
        <v>1.0504201680672271E-3</v>
      </c>
      <c r="G190">
        <v>7.0028011204481793E-4</v>
      </c>
      <c r="H190">
        <v>4.2016806722689078E-4</v>
      </c>
      <c r="I190">
        <v>2.1008403361344539E-4</v>
      </c>
      <c r="J190">
        <v>1.0504201680672271E-3</v>
      </c>
      <c r="K190">
        <v>2.1008403361344541E-3</v>
      </c>
      <c r="L190">
        <v>2.1008403361344541E-3</v>
      </c>
      <c r="M190">
        <v>2.1008403361344541E-3</v>
      </c>
      <c r="N190">
        <v>1.0504201680672271E-3</v>
      </c>
      <c r="O190">
        <v>1.5756302521008399E-3</v>
      </c>
      <c r="P190">
        <v>1.5756302521008399E-3</v>
      </c>
      <c r="Q190">
        <v>1.5756302521008399E-3</v>
      </c>
      <c r="R190">
        <v>1.0504201680672271E-3</v>
      </c>
      <c r="S190">
        <v>1.5756302521008399E-3</v>
      </c>
      <c r="T190">
        <v>1.5756302521008399E-3</v>
      </c>
      <c r="U190">
        <v>1.5756302521008399E-3</v>
      </c>
      <c r="V190">
        <v>1.0504201680672271E-3</v>
      </c>
      <c r="W190">
        <v>1.713161505852371E-3</v>
      </c>
      <c r="X190">
        <v>1.713161505852371E-3</v>
      </c>
      <c r="Y190">
        <v>1.713161505852371E-3</v>
      </c>
    </row>
    <row r="191" spans="1:25" x14ac:dyDescent="0.3">
      <c r="A191" t="s">
        <v>28</v>
      </c>
      <c r="B191" t="s">
        <v>29</v>
      </c>
      <c r="C191" t="s">
        <v>33</v>
      </c>
      <c r="D191" t="s">
        <v>40</v>
      </c>
      <c r="E191">
        <v>1058</v>
      </c>
      <c r="F191">
        <v>0</v>
      </c>
      <c r="G191">
        <v>3.15059861373661E-4</v>
      </c>
      <c r="H191">
        <v>1.8903591682419661E-4</v>
      </c>
      <c r="I191">
        <v>9.4517958412098304E-5</v>
      </c>
      <c r="J191">
        <v>0</v>
      </c>
      <c r="K191">
        <v>9.4517958412098301E-4</v>
      </c>
      <c r="L191">
        <v>9.4517958412098301E-4</v>
      </c>
      <c r="M191">
        <v>9.4517958412098301E-4</v>
      </c>
      <c r="N191">
        <v>0</v>
      </c>
      <c r="O191">
        <v>3.15059861373661E-4</v>
      </c>
      <c r="P191">
        <v>3.15059861373661E-4</v>
      </c>
      <c r="Q191">
        <v>3.15059861373661E-4</v>
      </c>
      <c r="R191">
        <v>0</v>
      </c>
      <c r="S191">
        <v>3.15059861373661E-4</v>
      </c>
      <c r="T191">
        <v>3.15059861373661E-4</v>
      </c>
      <c r="U191">
        <v>3.15059861373661E-4</v>
      </c>
      <c r="V191">
        <v>0</v>
      </c>
      <c r="W191">
        <v>4.7258979206049151E-4</v>
      </c>
      <c r="X191">
        <v>4.7258979206049151E-4</v>
      </c>
      <c r="Y191">
        <v>4.7258979206049151E-4</v>
      </c>
    </row>
    <row r="192" spans="1:25" x14ac:dyDescent="0.3">
      <c r="A192" t="s">
        <v>28</v>
      </c>
      <c r="B192" t="s">
        <v>29</v>
      </c>
      <c r="C192" t="s">
        <v>34</v>
      </c>
      <c r="D192" t="s">
        <v>36</v>
      </c>
      <c r="E192">
        <v>3901</v>
      </c>
      <c r="F192">
        <v>2.563445270443476E-4</v>
      </c>
      <c r="G192">
        <v>1.7089635136289841E-4</v>
      </c>
      <c r="H192">
        <v>2.050756216354781E-4</v>
      </c>
      <c r="I192">
        <v>1.794411689310433E-4</v>
      </c>
      <c r="J192">
        <v>2.563445270443476E-4</v>
      </c>
      <c r="K192">
        <v>5.126890540886952E-4</v>
      </c>
      <c r="L192">
        <v>1.02537810817739E-3</v>
      </c>
      <c r="M192">
        <v>1.794411689310433E-3</v>
      </c>
      <c r="N192">
        <v>2.563445270443476E-4</v>
      </c>
      <c r="O192">
        <v>3.4179270272579682E-4</v>
      </c>
      <c r="P192">
        <v>4.5714773989575321E-4</v>
      </c>
      <c r="Q192">
        <v>5.4045971118516617E-4</v>
      </c>
      <c r="R192">
        <v>2.563445270443476E-4</v>
      </c>
      <c r="S192">
        <v>3.4179270272579682E-4</v>
      </c>
      <c r="T192">
        <v>4.5714773989575321E-4</v>
      </c>
      <c r="U192">
        <v>5.4045971118516617E-4</v>
      </c>
      <c r="V192">
        <v>2.563445270443476E-4</v>
      </c>
      <c r="W192">
        <v>3.8451679056652138E-4</v>
      </c>
      <c r="X192">
        <v>5.940859690612496E-4</v>
      </c>
      <c r="Y192">
        <v>8.2315403607522157E-4</v>
      </c>
    </row>
    <row r="193" spans="1:25" x14ac:dyDescent="0.3">
      <c r="A193" t="s">
        <v>28</v>
      </c>
      <c r="B193" t="s">
        <v>29</v>
      </c>
      <c r="C193" t="s">
        <v>34</v>
      </c>
      <c r="D193" t="s">
        <v>37</v>
      </c>
      <c r="E193">
        <v>2317</v>
      </c>
      <c r="F193">
        <v>0</v>
      </c>
      <c r="G193">
        <v>2.8772838440512162E-4</v>
      </c>
      <c r="H193">
        <v>1.7263703064307291E-4</v>
      </c>
      <c r="I193">
        <v>1.294777729823047E-4</v>
      </c>
      <c r="J193">
        <v>0</v>
      </c>
      <c r="K193">
        <v>8.6318515321536469E-4</v>
      </c>
      <c r="L193">
        <v>8.6318515321536469E-4</v>
      </c>
      <c r="M193">
        <v>1.294777729823047E-3</v>
      </c>
      <c r="N193">
        <v>0</v>
      </c>
      <c r="O193">
        <v>3.596604805064019E-4</v>
      </c>
      <c r="P193">
        <v>3.596604805064019E-4</v>
      </c>
      <c r="Q193">
        <v>4.0281973816717008E-4</v>
      </c>
      <c r="R193">
        <v>0</v>
      </c>
      <c r="S193">
        <v>3.596604805064019E-4</v>
      </c>
      <c r="T193">
        <v>3.596604805064019E-4</v>
      </c>
      <c r="U193">
        <v>4.0281973816717008E-4</v>
      </c>
      <c r="V193">
        <v>0</v>
      </c>
      <c r="W193">
        <v>4.8810088630619661E-4</v>
      </c>
      <c r="X193">
        <v>4.8810088630619661E-4</v>
      </c>
      <c r="Y193">
        <v>6.1285911950338602E-4</v>
      </c>
    </row>
    <row r="194" spans="1:25" x14ac:dyDescent="0.3">
      <c r="A194" t="s">
        <v>28</v>
      </c>
      <c r="B194" t="s">
        <v>29</v>
      </c>
      <c r="C194" t="s">
        <v>34</v>
      </c>
      <c r="D194" t="s">
        <v>38</v>
      </c>
      <c r="E194">
        <v>1729</v>
      </c>
      <c r="F194">
        <v>0</v>
      </c>
      <c r="G194">
        <v>0</v>
      </c>
      <c r="H194">
        <v>1.156737998843262E-4</v>
      </c>
      <c r="I194">
        <v>1.156737998843262E-4</v>
      </c>
      <c r="J194">
        <v>0</v>
      </c>
      <c r="K194">
        <v>0</v>
      </c>
      <c r="L194">
        <v>5.7836899942163096E-4</v>
      </c>
      <c r="M194">
        <v>1.1567379988432619E-3</v>
      </c>
      <c r="N194">
        <v>0</v>
      </c>
      <c r="O194">
        <v>0</v>
      </c>
      <c r="P194">
        <v>1.4459224985540771E-4</v>
      </c>
      <c r="Q194">
        <v>2.2721639262992651E-4</v>
      </c>
      <c r="R194">
        <v>0</v>
      </c>
      <c r="S194">
        <v>0</v>
      </c>
      <c r="T194">
        <v>1.4459224985540771E-4</v>
      </c>
      <c r="U194">
        <v>2.2721639262992651E-4</v>
      </c>
      <c r="V194">
        <v>0</v>
      </c>
      <c r="W194">
        <v>0</v>
      </c>
      <c r="X194">
        <v>2.4908996996726029E-4</v>
      </c>
      <c r="Y194">
        <v>4.4187963644113732E-4</v>
      </c>
    </row>
    <row r="195" spans="1:25" x14ac:dyDescent="0.3">
      <c r="A195" t="s">
        <v>28</v>
      </c>
      <c r="B195" t="s">
        <v>29</v>
      </c>
      <c r="C195" t="s">
        <v>34</v>
      </c>
      <c r="D195" t="s">
        <v>39</v>
      </c>
      <c r="E195">
        <v>994</v>
      </c>
      <c r="F195">
        <v>0</v>
      </c>
      <c r="G195">
        <v>0</v>
      </c>
      <c r="H195">
        <v>0</v>
      </c>
      <c r="I195">
        <v>2.0120724346076461E-4</v>
      </c>
      <c r="J195">
        <v>0</v>
      </c>
      <c r="K195">
        <v>0</v>
      </c>
      <c r="L195">
        <v>0</v>
      </c>
      <c r="M195">
        <v>2.012072434607646E-3</v>
      </c>
      <c r="N195">
        <v>0</v>
      </c>
      <c r="O195">
        <v>0</v>
      </c>
      <c r="P195">
        <v>0</v>
      </c>
      <c r="Q195">
        <v>2.6947398677780969E-4</v>
      </c>
      <c r="R195">
        <v>0</v>
      </c>
      <c r="S195">
        <v>0</v>
      </c>
      <c r="T195">
        <v>0</v>
      </c>
      <c r="U195">
        <v>2.6947398677780969E-4</v>
      </c>
      <c r="V195">
        <v>0</v>
      </c>
      <c r="W195">
        <v>0</v>
      </c>
      <c r="X195">
        <v>0</v>
      </c>
      <c r="Y195">
        <v>6.527144971016722E-4</v>
      </c>
    </row>
    <row r="196" spans="1:25" x14ac:dyDescent="0.3">
      <c r="A196" t="s">
        <v>28</v>
      </c>
      <c r="B196" t="s">
        <v>29</v>
      </c>
      <c r="C196" t="s">
        <v>34</v>
      </c>
      <c r="D196" t="s">
        <v>40</v>
      </c>
      <c r="E196">
        <v>1059</v>
      </c>
      <c r="F196">
        <v>0</v>
      </c>
      <c r="G196">
        <v>0</v>
      </c>
      <c r="H196">
        <v>1.8885741265344669E-4</v>
      </c>
      <c r="I196">
        <v>1.8885741265344669E-4</v>
      </c>
      <c r="J196">
        <v>0</v>
      </c>
      <c r="K196">
        <v>0</v>
      </c>
      <c r="L196">
        <v>9.4428706326723328E-4</v>
      </c>
      <c r="M196">
        <v>1.888574126534467E-3</v>
      </c>
      <c r="N196">
        <v>0</v>
      </c>
      <c r="O196">
        <v>0</v>
      </c>
      <c r="P196">
        <v>2.3607176581680829E-4</v>
      </c>
      <c r="Q196">
        <v>3.7096991771212728E-4</v>
      </c>
      <c r="R196">
        <v>0</v>
      </c>
      <c r="S196">
        <v>0</v>
      </c>
      <c r="T196">
        <v>2.3607176581680829E-4</v>
      </c>
      <c r="U196">
        <v>3.7096991771212728E-4</v>
      </c>
      <c r="V196">
        <v>0</v>
      </c>
      <c r="W196">
        <v>0</v>
      </c>
      <c r="X196">
        <v>4.0668230224116429E-4</v>
      </c>
      <c r="Y196">
        <v>7.2144465666357542E-4</v>
      </c>
    </row>
    <row r="197" spans="1:25" x14ac:dyDescent="0.3">
      <c r="A197" t="s">
        <v>28</v>
      </c>
      <c r="B197" t="s">
        <v>30</v>
      </c>
      <c r="C197" t="s">
        <v>32</v>
      </c>
      <c r="D197" t="s">
        <v>36</v>
      </c>
      <c r="E197">
        <v>4375</v>
      </c>
      <c r="F197">
        <v>4.5714285714285708E-4</v>
      </c>
      <c r="G197">
        <v>2.2857142857142859E-4</v>
      </c>
      <c r="H197">
        <v>1.8285714285714289E-4</v>
      </c>
      <c r="I197">
        <v>1.6000000000000001E-4</v>
      </c>
      <c r="J197">
        <v>4.5714285714285708E-4</v>
      </c>
      <c r="K197">
        <v>6.857142857142857E-4</v>
      </c>
      <c r="L197">
        <v>9.1428571428571427E-4</v>
      </c>
      <c r="M197">
        <v>1.6000000000000001E-3</v>
      </c>
      <c r="N197">
        <v>4.5714285714285708E-4</v>
      </c>
      <c r="O197">
        <v>5.7142857142857147E-4</v>
      </c>
      <c r="P197">
        <v>6.2857142857142853E-4</v>
      </c>
      <c r="Q197">
        <v>7.0793650793650801E-4</v>
      </c>
      <c r="R197">
        <v>4.5714285714285708E-4</v>
      </c>
      <c r="S197">
        <v>5.7142857142857147E-4</v>
      </c>
      <c r="T197">
        <v>6.2857142857142853E-4</v>
      </c>
      <c r="U197">
        <v>7.0793650793650801E-4</v>
      </c>
      <c r="V197">
        <v>4.5714285714285708E-4</v>
      </c>
      <c r="W197">
        <v>6.0135537224490464E-4</v>
      </c>
      <c r="X197">
        <v>6.997957283759659E-4</v>
      </c>
      <c r="Y197">
        <v>9.0951569823052392E-4</v>
      </c>
    </row>
    <row r="198" spans="1:25" x14ac:dyDescent="0.3">
      <c r="A198" t="s">
        <v>28</v>
      </c>
      <c r="B198" t="s">
        <v>30</v>
      </c>
      <c r="C198" t="s">
        <v>32</v>
      </c>
      <c r="D198" t="s">
        <v>37</v>
      </c>
      <c r="E198">
        <v>3368</v>
      </c>
      <c r="F198">
        <v>8.9073634204275538E-4</v>
      </c>
      <c r="G198">
        <v>3.9588281868566902E-4</v>
      </c>
      <c r="H198">
        <v>2.9691211401425179E-4</v>
      </c>
      <c r="I198">
        <v>1.7814726840855111E-4</v>
      </c>
      <c r="J198">
        <v>8.9073634204275538E-4</v>
      </c>
      <c r="K198">
        <v>1.187648456057007E-3</v>
      </c>
      <c r="L198">
        <v>1.4845605700712591E-3</v>
      </c>
      <c r="M198">
        <v>1.534045922406968E-3</v>
      </c>
      <c r="N198">
        <v>8.9073634204275538E-4</v>
      </c>
      <c r="O198">
        <v>1.039192399049881E-3</v>
      </c>
      <c r="P198">
        <v>1.113420427553444E-3</v>
      </c>
      <c r="Q198">
        <v>1.155836443841194E-3</v>
      </c>
      <c r="R198">
        <v>8.9073634204275538E-4</v>
      </c>
      <c r="S198">
        <v>1.039192399049881E-3</v>
      </c>
      <c r="T198">
        <v>1.113420427553444E-3</v>
      </c>
      <c r="U198">
        <v>1.155836443841194E-3</v>
      </c>
      <c r="V198">
        <v>8.9073634204275538E-4</v>
      </c>
      <c r="W198">
        <v>1.0780670289701479E-3</v>
      </c>
      <c r="X198">
        <v>1.205940116284101E-3</v>
      </c>
      <c r="Y198">
        <v>1.23588889038335E-3</v>
      </c>
    </row>
    <row r="199" spans="1:25" x14ac:dyDescent="0.3">
      <c r="A199" t="s">
        <v>28</v>
      </c>
      <c r="B199" t="s">
        <v>30</v>
      </c>
      <c r="C199" t="s">
        <v>32</v>
      </c>
      <c r="D199" t="s">
        <v>38</v>
      </c>
      <c r="E199">
        <v>1269</v>
      </c>
      <c r="F199">
        <v>1.5760441292356189E-3</v>
      </c>
      <c r="G199">
        <v>7.8802206461780935E-4</v>
      </c>
      <c r="H199">
        <v>4.7281323877068572E-4</v>
      </c>
      <c r="I199">
        <v>2.3640661938534281E-4</v>
      </c>
      <c r="J199">
        <v>1.5760441292356189E-3</v>
      </c>
      <c r="K199">
        <v>2.3640661938534278E-3</v>
      </c>
      <c r="L199">
        <v>2.3640661938534278E-3</v>
      </c>
      <c r="M199">
        <v>2.3640661938534278E-3</v>
      </c>
      <c r="N199">
        <v>1.5760441292356189E-3</v>
      </c>
      <c r="O199">
        <v>1.9700551615445231E-3</v>
      </c>
      <c r="P199">
        <v>1.9700551615445231E-3</v>
      </c>
      <c r="Q199">
        <v>1.9700551615445231E-3</v>
      </c>
      <c r="R199">
        <v>1.5760441292356189E-3</v>
      </c>
      <c r="S199">
        <v>1.9700551615445231E-3</v>
      </c>
      <c r="T199">
        <v>1.9700551615445231E-3</v>
      </c>
      <c r="U199">
        <v>1.9700551615445231E-3</v>
      </c>
      <c r="V199">
        <v>1.5760441292356189E-3</v>
      </c>
      <c r="W199">
        <v>2.0732306962738039E-3</v>
      </c>
      <c r="X199">
        <v>2.0732306962738039E-3</v>
      </c>
      <c r="Y199">
        <v>2.0732306962738039E-3</v>
      </c>
    </row>
    <row r="200" spans="1:25" x14ac:dyDescent="0.3">
      <c r="A200" t="s">
        <v>28</v>
      </c>
      <c r="B200" t="s">
        <v>30</v>
      </c>
      <c r="C200" t="s">
        <v>32</v>
      </c>
      <c r="D200" t="s">
        <v>39</v>
      </c>
      <c r="E200">
        <v>406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3">
      <c r="A201" t="s">
        <v>28</v>
      </c>
      <c r="B201" t="s">
        <v>30</v>
      </c>
      <c r="C201" t="s">
        <v>32</v>
      </c>
      <c r="D201" t="s">
        <v>40</v>
      </c>
      <c r="E201">
        <v>582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3">
      <c r="A202" t="s">
        <v>28</v>
      </c>
      <c r="B202" t="s">
        <v>30</v>
      </c>
      <c r="C202" t="s">
        <v>33</v>
      </c>
      <c r="D202" t="s">
        <v>36</v>
      </c>
      <c r="E202">
        <v>3917</v>
      </c>
      <c r="F202">
        <v>0</v>
      </c>
      <c r="G202">
        <v>0</v>
      </c>
      <c r="H202">
        <v>5.1059484299208579E-5</v>
      </c>
      <c r="I202">
        <v>2.5529742149604289E-5</v>
      </c>
      <c r="J202">
        <v>0</v>
      </c>
      <c r="K202">
        <v>0</v>
      </c>
      <c r="L202">
        <v>2.5529742149604291E-4</v>
      </c>
      <c r="M202">
        <v>2.5529742149604291E-4</v>
      </c>
      <c r="N202">
        <v>0</v>
      </c>
      <c r="O202">
        <v>0</v>
      </c>
      <c r="P202">
        <v>6.3824355374010727E-5</v>
      </c>
      <c r="Q202">
        <v>6.3824355374010727E-5</v>
      </c>
      <c r="R202">
        <v>0</v>
      </c>
      <c r="S202">
        <v>0</v>
      </c>
      <c r="T202">
        <v>6.3824355374010727E-5</v>
      </c>
      <c r="U202">
        <v>6.3824355374010727E-5</v>
      </c>
      <c r="V202">
        <v>0</v>
      </c>
      <c r="W202">
        <v>0</v>
      </c>
      <c r="X202">
        <v>1.09950614774928E-4</v>
      </c>
      <c r="Y202">
        <v>1.09950614774928E-4</v>
      </c>
    </row>
    <row r="203" spans="1:25" x14ac:dyDescent="0.3">
      <c r="A203" t="s">
        <v>28</v>
      </c>
      <c r="B203" t="s">
        <v>30</v>
      </c>
      <c r="C203" t="s">
        <v>33</v>
      </c>
      <c r="D203" t="s">
        <v>37</v>
      </c>
      <c r="E203">
        <v>2337</v>
      </c>
      <c r="F203">
        <v>0</v>
      </c>
      <c r="G203">
        <v>0</v>
      </c>
      <c r="H203">
        <v>0</v>
      </c>
      <c r="I203">
        <v>4.2789901583226363E-5</v>
      </c>
      <c r="J203">
        <v>0</v>
      </c>
      <c r="K203">
        <v>0</v>
      </c>
      <c r="L203">
        <v>0</v>
      </c>
      <c r="M203">
        <v>4.2789901583226359E-4</v>
      </c>
      <c r="N203">
        <v>0</v>
      </c>
      <c r="O203">
        <v>0</v>
      </c>
      <c r="P203">
        <v>0</v>
      </c>
      <c r="Q203">
        <v>7.1316502638710594E-5</v>
      </c>
      <c r="R203">
        <v>0</v>
      </c>
      <c r="S203">
        <v>0</v>
      </c>
      <c r="T203">
        <v>0</v>
      </c>
      <c r="U203">
        <v>7.1316502638710594E-5</v>
      </c>
      <c r="V203">
        <v>0</v>
      </c>
      <c r="W203">
        <v>0</v>
      </c>
      <c r="X203">
        <v>0</v>
      </c>
      <c r="Y203">
        <v>1.5242070479590169E-4</v>
      </c>
    </row>
    <row r="204" spans="1:25" x14ac:dyDescent="0.3">
      <c r="A204" t="s">
        <v>28</v>
      </c>
      <c r="B204" t="s">
        <v>30</v>
      </c>
      <c r="C204" t="s">
        <v>33</v>
      </c>
      <c r="D204" t="s">
        <v>38</v>
      </c>
      <c r="E204">
        <v>1736</v>
      </c>
      <c r="F204">
        <v>5.76036866359447E-4</v>
      </c>
      <c r="G204">
        <v>1.9201228878648231E-4</v>
      </c>
      <c r="H204">
        <v>2.304147465437788E-4</v>
      </c>
      <c r="I204">
        <v>2.304147465437788E-4</v>
      </c>
      <c r="J204">
        <v>5.76036866359447E-4</v>
      </c>
      <c r="K204">
        <v>5.76036866359447E-4</v>
      </c>
      <c r="L204">
        <v>1.152073732718894E-3</v>
      </c>
      <c r="M204">
        <v>2.304147465437788E-3</v>
      </c>
      <c r="N204">
        <v>5.76036866359447E-4</v>
      </c>
      <c r="O204">
        <v>5.76036866359447E-4</v>
      </c>
      <c r="P204">
        <v>7.2004608294930878E-4</v>
      </c>
      <c r="Q204">
        <v>8.983432082510424E-4</v>
      </c>
      <c r="R204">
        <v>5.76036866359447E-4</v>
      </c>
      <c r="S204">
        <v>5.76036866359447E-4</v>
      </c>
      <c r="T204">
        <v>7.2004608294930878E-4</v>
      </c>
      <c r="U204">
        <v>8.983432082510424E-4</v>
      </c>
      <c r="V204">
        <v>5.76036866359447E-4</v>
      </c>
      <c r="W204">
        <v>5.76036866359447E-4</v>
      </c>
      <c r="X204">
        <v>8.2412244128651682E-4</v>
      </c>
      <c r="Y204">
        <v>1.221323201909417E-3</v>
      </c>
    </row>
    <row r="205" spans="1:25" x14ac:dyDescent="0.3">
      <c r="A205" t="s">
        <v>28</v>
      </c>
      <c r="B205" t="s">
        <v>30</v>
      </c>
      <c r="C205" t="s">
        <v>33</v>
      </c>
      <c r="D205" t="s">
        <v>39</v>
      </c>
      <c r="E205">
        <v>952</v>
      </c>
      <c r="F205">
        <v>0</v>
      </c>
      <c r="G205">
        <v>0</v>
      </c>
      <c r="H205">
        <v>0</v>
      </c>
      <c r="I205">
        <v>1.050420168067227E-4</v>
      </c>
      <c r="J205">
        <v>0</v>
      </c>
      <c r="K205">
        <v>0</v>
      </c>
      <c r="L205">
        <v>0</v>
      </c>
      <c r="M205">
        <v>1.0504201680672271E-3</v>
      </c>
      <c r="N205">
        <v>0</v>
      </c>
      <c r="O205">
        <v>0</v>
      </c>
      <c r="P205">
        <v>0</v>
      </c>
      <c r="Q205">
        <v>1.3130252100840341E-4</v>
      </c>
      <c r="R205">
        <v>0</v>
      </c>
      <c r="S205">
        <v>0</v>
      </c>
      <c r="T205">
        <v>0</v>
      </c>
      <c r="U205">
        <v>1.3130252100840341E-4</v>
      </c>
      <c r="V205">
        <v>0</v>
      </c>
      <c r="W205">
        <v>0</v>
      </c>
      <c r="X205">
        <v>0</v>
      </c>
      <c r="Y205">
        <v>3.3137066889257218E-4</v>
      </c>
    </row>
    <row r="206" spans="1:25" x14ac:dyDescent="0.3">
      <c r="A206" t="s">
        <v>28</v>
      </c>
      <c r="B206" t="s">
        <v>30</v>
      </c>
      <c r="C206" t="s">
        <v>33</v>
      </c>
      <c r="D206" t="s">
        <v>40</v>
      </c>
      <c r="E206">
        <v>1058</v>
      </c>
      <c r="F206">
        <v>0</v>
      </c>
      <c r="G206">
        <v>0</v>
      </c>
      <c r="H206">
        <v>0</v>
      </c>
      <c r="I206">
        <v>1.8903591682419661E-4</v>
      </c>
      <c r="J206">
        <v>0</v>
      </c>
      <c r="K206">
        <v>0</v>
      </c>
      <c r="L206">
        <v>0</v>
      </c>
      <c r="M206">
        <v>1.890359168241966E-3</v>
      </c>
      <c r="N206">
        <v>0</v>
      </c>
      <c r="O206">
        <v>0</v>
      </c>
      <c r="P206">
        <v>0</v>
      </c>
      <c r="Q206">
        <v>2.4004560866564651E-4</v>
      </c>
      <c r="R206">
        <v>0</v>
      </c>
      <c r="S206">
        <v>0</v>
      </c>
      <c r="T206">
        <v>0</v>
      </c>
      <c r="U206">
        <v>2.4004560866564651E-4</v>
      </c>
      <c r="V206">
        <v>0</v>
      </c>
      <c r="W206">
        <v>0</v>
      </c>
      <c r="X206">
        <v>0</v>
      </c>
      <c r="Y206">
        <v>5.9958726748328406E-4</v>
      </c>
    </row>
    <row r="207" spans="1:25" x14ac:dyDescent="0.3">
      <c r="A207" t="s">
        <v>28</v>
      </c>
      <c r="B207" t="s">
        <v>30</v>
      </c>
      <c r="C207" t="s">
        <v>34</v>
      </c>
      <c r="D207" t="s">
        <v>36</v>
      </c>
      <c r="E207">
        <v>3901</v>
      </c>
      <c r="F207">
        <v>0</v>
      </c>
      <c r="G207">
        <v>0</v>
      </c>
      <c r="H207">
        <v>0</v>
      </c>
      <c r="I207">
        <v>7.6903358113304289E-5</v>
      </c>
      <c r="J207">
        <v>0</v>
      </c>
      <c r="K207">
        <v>0</v>
      </c>
      <c r="L207">
        <v>0</v>
      </c>
      <c r="M207">
        <v>7.6903358113304286E-4</v>
      </c>
      <c r="N207">
        <v>0</v>
      </c>
      <c r="O207">
        <v>0</v>
      </c>
      <c r="P207">
        <v>0</v>
      </c>
      <c r="Q207">
        <v>1.052843593217856E-4</v>
      </c>
      <c r="R207">
        <v>0</v>
      </c>
      <c r="S207">
        <v>0</v>
      </c>
      <c r="T207">
        <v>0</v>
      </c>
      <c r="U207">
        <v>1.052843593217856E-4</v>
      </c>
      <c r="V207">
        <v>0</v>
      </c>
      <c r="W207">
        <v>0</v>
      </c>
      <c r="X207">
        <v>0</v>
      </c>
      <c r="Y207">
        <v>2.5176404600163943E-4</v>
      </c>
    </row>
    <row r="208" spans="1:25" x14ac:dyDescent="0.3">
      <c r="A208" t="s">
        <v>28</v>
      </c>
      <c r="B208" t="s">
        <v>30</v>
      </c>
      <c r="C208" t="s">
        <v>34</v>
      </c>
      <c r="D208" t="s">
        <v>37</v>
      </c>
      <c r="E208">
        <v>2317</v>
      </c>
      <c r="F208">
        <v>4.3159257660768229E-4</v>
      </c>
      <c r="G208">
        <v>1.4386419220256081E-4</v>
      </c>
      <c r="H208">
        <v>8.6318515321536469E-5</v>
      </c>
      <c r="I208">
        <v>4.3159257660768228E-5</v>
      </c>
      <c r="J208">
        <v>4.3159257660768229E-4</v>
      </c>
      <c r="K208">
        <v>4.3159257660768229E-4</v>
      </c>
      <c r="L208">
        <v>4.3159257660768229E-4</v>
      </c>
      <c r="M208">
        <v>4.3159257660768229E-4</v>
      </c>
      <c r="N208">
        <v>4.3159257660768229E-4</v>
      </c>
      <c r="O208">
        <v>4.3159257660768229E-4</v>
      </c>
      <c r="P208">
        <v>4.3159257660768229E-4</v>
      </c>
      <c r="Q208">
        <v>4.3159257660768229E-4</v>
      </c>
      <c r="R208">
        <v>4.3159257660768229E-4</v>
      </c>
      <c r="S208">
        <v>4.3159257660768229E-4</v>
      </c>
      <c r="T208">
        <v>4.3159257660768229E-4</v>
      </c>
      <c r="U208">
        <v>4.3159257660768229E-4</v>
      </c>
      <c r="V208">
        <v>4.3159257660768229E-4</v>
      </c>
      <c r="W208">
        <v>4.3159257660768229E-4</v>
      </c>
      <c r="X208">
        <v>4.3159257660768229E-4</v>
      </c>
      <c r="Y208">
        <v>4.3159257660768229E-4</v>
      </c>
    </row>
    <row r="209" spans="1:25" x14ac:dyDescent="0.3">
      <c r="A209" t="s">
        <v>28</v>
      </c>
      <c r="B209" t="s">
        <v>30</v>
      </c>
      <c r="C209" t="s">
        <v>34</v>
      </c>
      <c r="D209" t="s">
        <v>38</v>
      </c>
      <c r="E209">
        <v>1729</v>
      </c>
      <c r="F209">
        <v>0</v>
      </c>
      <c r="G209">
        <v>0</v>
      </c>
      <c r="H209">
        <v>1.156737998843262E-4</v>
      </c>
      <c r="I209">
        <v>5.7836899942163101E-5</v>
      </c>
      <c r="J209">
        <v>0</v>
      </c>
      <c r="K209">
        <v>0</v>
      </c>
      <c r="L209">
        <v>5.7836899942163096E-4</v>
      </c>
      <c r="M209">
        <v>5.7836899942163096E-4</v>
      </c>
      <c r="N209">
        <v>0</v>
      </c>
      <c r="O209">
        <v>0</v>
      </c>
      <c r="P209">
        <v>1.4459224985540771E-4</v>
      </c>
      <c r="Q209">
        <v>1.4459224985540771E-4</v>
      </c>
      <c r="R209">
        <v>0</v>
      </c>
      <c r="S209">
        <v>0</v>
      </c>
      <c r="T209">
        <v>1.4459224985540771E-4</v>
      </c>
      <c r="U209">
        <v>1.4459224985540771E-4</v>
      </c>
      <c r="V209">
        <v>0</v>
      </c>
      <c r="W209">
        <v>0</v>
      </c>
      <c r="X209">
        <v>2.4908996996726029E-4</v>
      </c>
      <c r="Y209">
        <v>2.4908996996726029E-4</v>
      </c>
    </row>
    <row r="210" spans="1:25" x14ac:dyDescent="0.3">
      <c r="A210" t="s">
        <v>28</v>
      </c>
      <c r="B210" t="s">
        <v>30</v>
      </c>
      <c r="C210" t="s">
        <v>34</v>
      </c>
      <c r="D210" t="s">
        <v>39</v>
      </c>
      <c r="E210">
        <v>994</v>
      </c>
      <c r="F210">
        <v>0</v>
      </c>
      <c r="G210">
        <v>3.3534540576794103E-4</v>
      </c>
      <c r="H210">
        <v>2.0120724346076461E-4</v>
      </c>
      <c r="I210">
        <v>1.006036217303823E-4</v>
      </c>
      <c r="J210">
        <v>0</v>
      </c>
      <c r="K210">
        <v>1.006036217303823E-3</v>
      </c>
      <c r="L210">
        <v>1.006036217303823E-3</v>
      </c>
      <c r="M210">
        <v>1.006036217303823E-3</v>
      </c>
      <c r="N210">
        <v>0</v>
      </c>
      <c r="O210">
        <v>5.0301810865191151E-4</v>
      </c>
      <c r="P210">
        <v>5.0301810865191151E-4</v>
      </c>
      <c r="Q210">
        <v>5.0301810865191151E-4</v>
      </c>
      <c r="R210">
        <v>0</v>
      </c>
      <c r="S210">
        <v>5.0301810865191151E-4</v>
      </c>
      <c r="T210">
        <v>5.0301810865191151E-4</v>
      </c>
      <c r="U210">
        <v>5.0301810865191151E-4</v>
      </c>
      <c r="V210">
        <v>0</v>
      </c>
      <c r="W210">
        <v>6.3473818266746235E-4</v>
      </c>
      <c r="X210">
        <v>6.3473818266746235E-4</v>
      </c>
      <c r="Y210">
        <v>6.3473818266746235E-4</v>
      </c>
    </row>
    <row r="211" spans="1:25" x14ac:dyDescent="0.3">
      <c r="A211" t="s">
        <v>28</v>
      </c>
      <c r="B211" t="s">
        <v>30</v>
      </c>
      <c r="C211" t="s">
        <v>34</v>
      </c>
      <c r="D211" t="s">
        <v>40</v>
      </c>
      <c r="E211">
        <v>1059</v>
      </c>
      <c r="F211">
        <v>9.4428706326723328E-4</v>
      </c>
      <c r="G211">
        <v>3.1476235442241108E-4</v>
      </c>
      <c r="H211">
        <v>1.8885741265344669E-4</v>
      </c>
      <c r="I211">
        <v>9.4428706326723331E-5</v>
      </c>
      <c r="J211">
        <v>9.4428706326723328E-4</v>
      </c>
      <c r="K211">
        <v>9.4428706326723328E-4</v>
      </c>
      <c r="L211">
        <v>9.4428706326723328E-4</v>
      </c>
      <c r="M211">
        <v>9.4428706326723328E-4</v>
      </c>
      <c r="N211">
        <v>9.4428706326723328E-4</v>
      </c>
      <c r="O211">
        <v>9.4428706326723328E-4</v>
      </c>
      <c r="P211">
        <v>9.4428706326723328E-4</v>
      </c>
      <c r="Q211">
        <v>9.4428706326723328E-4</v>
      </c>
      <c r="R211">
        <v>9.4428706326723328E-4</v>
      </c>
      <c r="S211">
        <v>9.4428706326723328E-4</v>
      </c>
      <c r="T211">
        <v>9.4428706326723328E-4</v>
      </c>
      <c r="U211">
        <v>9.4428706326723328E-4</v>
      </c>
      <c r="V211">
        <v>9.4428706326723328E-4</v>
      </c>
      <c r="W211">
        <v>9.4428706326723328E-4</v>
      </c>
      <c r="X211">
        <v>9.4428706326723328E-4</v>
      </c>
      <c r="Y211">
        <v>9.4428706326723328E-4</v>
      </c>
    </row>
    <row r="212" spans="1:25" x14ac:dyDescent="0.3">
      <c r="A212" t="s">
        <v>28</v>
      </c>
      <c r="B212" t="s">
        <v>31</v>
      </c>
      <c r="C212" t="s">
        <v>32</v>
      </c>
      <c r="D212" t="s">
        <v>36</v>
      </c>
      <c r="E212">
        <v>4375</v>
      </c>
      <c r="F212">
        <v>2.2857142857142859E-4</v>
      </c>
      <c r="G212">
        <v>7.6190476190476184E-5</v>
      </c>
      <c r="H212">
        <v>4.5714285714285723E-5</v>
      </c>
      <c r="I212">
        <v>9.1428571428571432E-5</v>
      </c>
      <c r="J212">
        <v>2.2857142857142859E-4</v>
      </c>
      <c r="K212">
        <v>2.2857142857142859E-4</v>
      </c>
      <c r="L212">
        <v>2.2857142857142859E-4</v>
      </c>
      <c r="M212">
        <v>9.1428571428571427E-4</v>
      </c>
      <c r="N212">
        <v>2.2857142857142859E-4</v>
      </c>
      <c r="O212">
        <v>2.2857142857142859E-4</v>
      </c>
      <c r="P212">
        <v>2.2857142857142859E-4</v>
      </c>
      <c r="Q212">
        <v>3.0947845804988662E-4</v>
      </c>
      <c r="R212">
        <v>2.2857142857142859E-4</v>
      </c>
      <c r="S212">
        <v>2.2857142857142859E-4</v>
      </c>
      <c r="T212">
        <v>2.2857142857142859E-4</v>
      </c>
      <c r="U212">
        <v>3.0947845804988662E-4</v>
      </c>
      <c r="V212">
        <v>2.2857142857142859E-4</v>
      </c>
      <c r="W212">
        <v>2.2857142857142859E-4</v>
      </c>
      <c r="X212">
        <v>2.2857142857142859E-4</v>
      </c>
      <c r="Y212">
        <v>4.3964072121490338E-4</v>
      </c>
    </row>
    <row r="213" spans="1:25" x14ac:dyDescent="0.3">
      <c r="A213" t="s">
        <v>28</v>
      </c>
      <c r="B213" t="s">
        <v>31</v>
      </c>
      <c r="C213" t="s">
        <v>32</v>
      </c>
      <c r="D213" t="s">
        <v>37</v>
      </c>
      <c r="E213">
        <v>3368</v>
      </c>
      <c r="F213">
        <v>2.9691211401425179E-4</v>
      </c>
      <c r="G213">
        <v>1.9794140934283451E-4</v>
      </c>
      <c r="H213">
        <v>2.9691211401425179E-4</v>
      </c>
      <c r="I213">
        <v>1.7814726840855111E-4</v>
      </c>
      <c r="J213">
        <v>2.9691211401425179E-4</v>
      </c>
      <c r="K213">
        <v>5.9382422802850359E-4</v>
      </c>
      <c r="L213">
        <v>1.4845605700712591E-3</v>
      </c>
      <c r="M213">
        <v>1.781472684085511E-3</v>
      </c>
      <c r="N213">
        <v>2.9691211401425179E-4</v>
      </c>
      <c r="O213">
        <v>4.4536817102137769E-4</v>
      </c>
      <c r="P213">
        <v>6.3836104513064135E-4</v>
      </c>
      <c r="Q213">
        <v>6.7135128002111376E-4</v>
      </c>
      <c r="R213">
        <v>2.9691211401425179E-4</v>
      </c>
      <c r="S213">
        <v>4.4536817102137769E-4</v>
      </c>
      <c r="T213">
        <v>6.3836104513064135E-4</v>
      </c>
      <c r="U213">
        <v>6.7135128002111376E-4</v>
      </c>
      <c r="V213">
        <v>2.9691211401425179E-4</v>
      </c>
      <c r="W213">
        <v>4.8424280094164408E-4</v>
      </c>
      <c r="X213">
        <v>8.4183845787230813E-4</v>
      </c>
      <c r="Y213">
        <v>9.3121791026660192E-4</v>
      </c>
    </row>
    <row r="214" spans="1:25" x14ac:dyDescent="0.3">
      <c r="A214" t="s">
        <v>28</v>
      </c>
      <c r="B214" t="s">
        <v>31</v>
      </c>
      <c r="C214" t="s">
        <v>32</v>
      </c>
      <c r="D214" t="s">
        <v>38</v>
      </c>
      <c r="E214">
        <v>1269</v>
      </c>
      <c r="F214">
        <v>7.8802206461780935E-4</v>
      </c>
      <c r="G214">
        <v>2.6267402153926968E-4</v>
      </c>
      <c r="H214">
        <v>1.576044129235619E-4</v>
      </c>
      <c r="I214">
        <v>1.576044129235619E-4</v>
      </c>
      <c r="J214">
        <v>7.8802206461780935E-4</v>
      </c>
      <c r="K214">
        <v>7.8802206461780935E-4</v>
      </c>
      <c r="L214">
        <v>7.8802206461780935E-4</v>
      </c>
      <c r="M214">
        <v>1.5760441292356189E-3</v>
      </c>
      <c r="N214">
        <v>7.8802206461780935E-4</v>
      </c>
      <c r="O214">
        <v>7.8802206461780935E-4</v>
      </c>
      <c r="P214">
        <v>7.8802206461780935E-4</v>
      </c>
      <c r="Q214">
        <v>9.0059664527749629E-4</v>
      </c>
      <c r="R214">
        <v>7.8802206461780935E-4</v>
      </c>
      <c r="S214">
        <v>7.8802206461780935E-4</v>
      </c>
      <c r="T214">
        <v>7.8802206461780935E-4</v>
      </c>
      <c r="U214">
        <v>9.0059664527749629E-4</v>
      </c>
      <c r="V214">
        <v>7.8802206461780935E-4</v>
      </c>
      <c r="W214">
        <v>7.8802206461780935E-4</v>
      </c>
      <c r="X214">
        <v>7.8802206461780935E-4</v>
      </c>
      <c r="Y214">
        <v>1.0506960861570789E-3</v>
      </c>
    </row>
    <row r="215" spans="1:25" x14ac:dyDescent="0.3">
      <c r="A215" t="s">
        <v>28</v>
      </c>
      <c r="B215" t="s">
        <v>31</v>
      </c>
      <c r="C215" t="s">
        <v>32</v>
      </c>
      <c r="D215" t="s">
        <v>39</v>
      </c>
      <c r="E215">
        <v>406</v>
      </c>
      <c r="F215">
        <v>0</v>
      </c>
      <c r="G215">
        <v>8.2101806239737272E-4</v>
      </c>
      <c r="H215">
        <v>4.9261083743842372E-4</v>
      </c>
      <c r="I215">
        <v>2.4630541871921191E-4</v>
      </c>
      <c r="J215">
        <v>0</v>
      </c>
      <c r="K215">
        <v>2.4630541871921178E-3</v>
      </c>
      <c r="L215">
        <v>2.4630541871921178E-3</v>
      </c>
      <c r="M215">
        <v>2.4630541871921178E-3</v>
      </c>
      <c r="N215">
        <v>0</v>
      </c>
      <c r="O215">
        <v>8.2101806239737272E-4</v>
      </c>
      <c r="P215">
        <v>8.2101806239737272E-4</v>
      </c>
      <c r="Q215">
        <v>8.2101806239737272E-4</v>
      </c>
      <c r="R215">
        <v>0</v>
      </c>
      <c r="S215">
        <v>8.2101806239737272E-4</v>
      </c>
      <c r="T215">
        <v>8.2101806239737272E-4</v>
      </c>
      <c r="U215">
        <v>8.2101806239737272E-4</v>
      </c>
      <c r="V215">
        <v>0</v>
      </c>
      <c r="W215">
        <v>1.2315270935960589E-3</v>
      </c>
      <c r="X215">
        <v>1.2315270935960589E-3</v>
      </c>
      <c r="Y215">
        <v>1.2315270935960589E-3</v>
      </c>
    </row>
    <row r="216" spans="1:25" x14ac:dyDescent="0.3">
      <c r="A216" t="s">
        <v>28</v>
      </c>
      <c r="B216" t="s">
        <v>31</v>
      </c>
      <c r="C216" t="s">
        <v>32</v>
      </c>
      <c r="D216" t="s">
        <v>40</v>
      </c>
      <c r="E216">
        <v>582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3">
      <c r="A217" t="s">
        <v>28</v>
      </c>
      <c r="B217" t="s">
        <v>31</v>
      </c>
      <c r="C217" t="s">
        <v>33</v>
      </c>
      <c r="D217" t="s">
        <v>36</v>
      </c>
      <c r="E217">
        <v>3917</v>
      </c>
      <c r="F217">
        <v>5.1059484299208582E-4</v>
      </c>
      <c r="G217">
        <v>1.7019828099736189E-4</v>
      </c>
      <c r="H217">
        <v>1.531784528976258E-4</v>
      </c>
      <c r="I217">
        <v>1.2764871074802151E-4</v>
      </c>
      <c r="J217">
        <v>3.8294613224406428E-4</v>
      </c>
      <c r="K217">
        <v>3.8294613224406428E-4</v>
      </c>
      <c r="L217">
        <v>6.3824355374010719E-4</v>
      </c>
      <c r="M217">
        <v>1.148838396732193E-3</v>
      </c>
      <c r="N217">
        <v>5.1059484299208582E-4</v>
      </c>
      <c r="O217">
        <v>5.1059484299208582E-4</v>
      </c>
      <c r="P217">
        <v>5.744191983660965E-4</v>
      </c>
      <c r="Q217">
        <v>6.3469775621932884E-4</v>
      </c>
      <c r="R217">
        <v>5.1059484299208582E-4</v>
      </c>
      <c r="S217">
        <v>5.1059484299208582E-4</v>
      </c>
      <c r="T217">
        <v>5.744191983660965E-4</v>
      </c>
      <c r="U217">
        <v>6.3469775621932884E-4</v>
      </c>
      <c r="V217">
        <v>5.1059484299208582E-4</v>
      </c>
      <c r="W217">
        <v>4.1183231880660161E-4</v>
      </c>
      <c r="X217">
        <v>5.2178293358152951E-4</v>
      </c>
      <c r="Y217">
        <v>6.7917248488347237E-4</v>
      </c>
    </row>
    <row r="218" spans="1:25" x14ac:dyDescent="0.3">
      <c r="A218" t="s">
        <v>28</v>
      </c>
      <c r="B218" t="s">
        <v>31</v>
      </c>
      <c r="C218" t="s">
        <v>33</v>
      </c>
      <c r="D218" t="s">
        <v>37</v>
      </c>
      <c r="E218">
        <v>2337</v>
      </c>
      <c r="F218">
        <v>4.2789901583226359E-4</v>
      </c>
      <c r="G218">
        <v>1.4263300527742119E-4</v>
      </c>
      <c r="H218">
        <v>8.5579803166452726E-5</v>
      </c>
      <c r="I218">
        <v>2.5673940949935822E-4</v>
      </c>
      <c r="J218">
        <v>4.2789901583226359E-4</v>
      </c>
      <c r="K218">
        <v>4.2789901583226359E-4</v>
      </c>
      <c r="L218">
        <v>4.2789901583226359E-4</v>
      </c>
      <c r="M218">
        <v>2.3534445870774501E-3</v>
      </c>
      <c r="N218">
        <v>4.2789901583226359E-4</v>
      </c>
      <c r="O218">
        <v>4.2789901583226359E-4</v>
      </c>
      <c r="P218">
        <v>4.2789901583226359E-4</v>
      </c>
      <c r="Q218">
        <v>6.6969592001684438E-4</v>
      </c>
      <c r="R218">
        <v>4.2789901583226359E-4</v>
      </c>
      <c r="S218">
        <v>4.2789901583226359E-4</v>
      </c>
      <c r="T218">
        <v>4.2789901583226359E-4</v>
      </c>
      <c r="U218">
        <v>6.6969592001684438E-4</v>
      </c>
      <c r="V218">
        <v>4.2789901583226359E-4</v>
      </c>
      <c r="W218">
        <v>4.2789901583226359E-4</v>
      </c>
      <c r="X218">
        <v>4.2789901583226359E-4</v>
      </c>
      <c r="Y218">
        <v>1.020356029761328E-3</v>
      </c>
    </row>
    <row r="219" spans="1:25" x14ac:dyDescent="0.3">
      <c r="A219" t="s">
        <v>28</v>
      </c>
      <c r="B219" t="s">
        <v>31</v>
      </c>
      <c r="C219" t="s">
        <v>33</v>
      </c>
      <c r="D219" t="s">
        <v>38</v>
      </c>
      <c r="E219">
        <v>1736</v>
      </c>
      <c r="F219">
        <v>5.76036866359447E-4</v>
      </c>
      <c r="G219">
        <v>1.9201228878648231E-4</v>
      </c>
      <c r="H219">
        <v>2.304147465437788E-4</v>
      </c>
      <c r="I219">
        <v>1.728110599078341E-4</v>
      </c>
      <c r="J219">
        <v>5.76036866359447E-4</v>
      </c>
      <c r="K219">
        <v>5.76036866359447E-4</v>
      </c>
      <c r="L219">
        <v>1.152073732718894E-3</v>
      </c>
      <c r="M219">
        <v>1.7281105990783409E-3</v>
      </c>
      <c r="N219">
        <v>5.76036866359447E-4</v>
      </c>
      <c r="O219">
        <v>5.76036866359447E-4</v>
      </c>
      <c r="P219">
        <v>7.2004608294930878E-4</v>
      </c>
      <c r="Q219">
        <v>8.0233706385780118E-4</v>
      </c>
      <c r="R219">
        <v>5.76036866359447E-4</v>
      </c>
      <c r="S219">
        <v>5.76036866359447E-4</v>
      </c>
      <c r="T219">
        <v>7.2004608294930878E-4</v>
      </c>
      <c r="U219">
        <v>8.0233706385780118E-4</v>
      </c>
      <c r="V219">
        <v>5.76036866359447E-4</v>
      </c>
      <c r="W219">
        <v>5.76036866359447E-4</v>
      </c>
      <c r="X219">
        <v>8.2412244128651682E-4</v>
      </c>
      <c r="Y219">
        <v>1.0161347300729989E-3</v>
      </c>
    </row>
    <row r="220" spans="1:25" x14ac:dyDescent="0.3">
      <c r="A220" t="s">
        <v>28</v>
      </c>
      <c r="B220" t="s">
        <v>31</v>
      </c>
      <c r="C220" t="s">
        <v>33</v>
      </c>
      <c r="D220" t="s">
        <v>39</v>
      </c>
      <c r="E220">
        <v>952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3">
      <c r="A221" t="s">
        <v>28</v>
      </c>
      <c r="B221" t="s">
        <v>31</v>
      </c>
      <c r="C221" t="s">
        <v>33</v>
      </c>
      <c r="D221" t="s">
        <v>40</v>
      </c>
      <c r="E221">
        <v>1058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3">
      <c r="A222" t="s">
        <v>28</v>
      </c>
      <c r="B222" t="s">
        <v>31</v>
      </c>
      <c r="C222" t="s">
        <v>34</v>
      </c>
      <c r="D222" t="s">
        <v>36</v>
      </c>
      <c r="E222">
        <v>3901</v>
      </c>
      <c r="F222">
        <v>5.126890540886952E-4</v>
      </c>
      <c r="G222">
        <v>1.7089635136289841E-4</v>
      </c>
      <c r="H222">
        <v>1.0253781081773911E-4</v>
      </c>
      <c r="I222">
        <v>1.0253781081773911E-4</v>
      </c>
      <c r="J222">
        <v>5.126890540886952E-4</v>
      </c>
      <c r="K222">
        <v>5.126890540886952E-4</v>
      </c>
      <c r="L222">
        <v>5.126890540886952E-4</v>
      </c>
      <c r="M222">
        <v>1.02537810817739E-3</v>
      </c>
      <c r="N222">
        <v>5.126890540886952E-4</v>
      </c>
      <c r="O222">
        <v>5.126890540886952E-4</v>
      </c>
      <c r="P222">
        <v>5.126890540886952E-4</v>
      </c>
      <c r="Q222">
        <v>5.9203378865004084E-4</v>
      </c>
      <c r="R222">
        <v>5.126890540886952E-4</v>
      </c>
      <c r="S222">
        <v>5.126890540886952E-4</v>
      </c>
      <c r="T222">
        <v>5.126890540886952E-4</v>
      </c>
      <c r="U222">
        <v>5.9203378865004084E-4</v>
      </c>
      <c r="V222">
        <v>5.126890540886952E-4</v>
      </c>
      <c r="W222">
        <v>5.126890540886952E-4</v>
      </c>
      <c r="X222">
        <v>5.126890540886952E-4</v>
      </c>
      <c r="Y222">
        <v>6.8944899267914771E-4</v>
      </c>
    </row>
    <row r="223" spans="1:25" x14ac:dyDescent="0.3">
      <c r="A223" t="s">
        <v>28</v>
      </c>
      <c r="B223" t="s">
        <v>31</v>
      </c>
      <c r="C223" t="s">
        <v>34</v>
      </c>
      <c r="D223" t="s">
        <v>37</v>
      </c>
      <c r="E223">
        <v>2317</v>
      </c>
      <c r="F223">
        <v>0</v>
      </c>
      <c r="G223">
        <v>0</v>
      </c>
      <c r="H223">
        <v>8.6318515321536469E-5</v>
      </c>
      <c r="I223">
        <v>1.7263703064307291E-4</v>
      </c>
      <c r="J223">
        <v>0</v>
      </c>
      <c r="K223">
        <v>0</v>
      </c>
      <c r="L223">
        <v>4.3159257660768229E-4</v>
      </c>
      <c r="M223">
        <v>1.510574018126888E-3</v>
      </c>
      <c r="N223">
        <v>0</v>
      </c>
      <c r="O223">
        <v>0</v>
      </c>
      <c r="P223">
        <v>8.6318515321536469E-5</v>
      </c>
      <c r="Q223">
        <v>2.5758541080077551E-4</v>
      </c>
      <c r="R223">
        <v>0</v>
      </c>
      <c r="S223">
        <v>0</v>
      </c>
      <c r="T223">
        <v>8.6318515321536469E-5</v>
      </c>
      <c r="U223">
        <v>2.5758541080077551E-4</v>
      </c>
      <c r="V223">
        <v>0</v>
      </c>
      <c r="W223">
        <v>0</v>
      </c>
      <c r="X223">
        <v>1.6696279984227091E-4</v>
      </c>
      <c r="Y223">
        <v>5.343526847996446E-4</v>
      </c>
    </row>
    <row r="224" spans="1:25" x14ac:dyDescent="0.3">
      <c r="A224" t="s">
        <v>28</v>
      </c>
      <c r="B224" t="s">
        <v>31</v>
      </c>
      <c r="C224" t="s">
        <v>34</v>
      </c>
      <c r="D224" t="s">
        <v>38</v>
      </c>
      <c r="E224">
        <v>1729</v>
      </c>
      <c r="F224">
        <v>1.735106998264893E-3</v>
      </c>
      <c r="G224">
        <v>5.7836899942163096E-4</v>
      </c>
      <c r="H224">
        <v>3.4702139965297872E-4</v>
      </c>
      <c r="I224">
        <v>1.735106998264893E-4</v>
      </c>
      <c r="J224">
        <v>1.735106998264893E-3</v>
      </c>
      <c r="K224">
        <v>1.735106998264893E-3</v>
      </c>
      <c r="L224">
        <v>1.735106998264893E-3</v>
      </c>
      <c r="M224">
        <v>1.735106998264893E-3</v>
      </c>
      <c r="N224">
        <v>1.735106998264893E-3</v>
      </c>
      <c r="O224">
        <v>1.735106998264893E-3</v>
      </c>
      <c r="P224">
        <v>1.735106998264893E-3</v>
      </c>
      <c r="Q224">
        <v>1.735106998264893E-3</v>
      </c>
      <c r="R224">
        <v>1.735106998264893E-3</v>
      </c>
      <c r="S224">
        <v>1.735106998264893E-3</v>
      </c>
      <c r="T224">
        <v>1.735106998264893E-3</v>
      </c>
      <c r="U224">
        <v>1.735106998264893E-3</v>
      </c>
      <c r="V224">
        <v>1.735106998264893E-3</v>
      </c>
      <c r="W224">
        <v>1.735106998264893E-3</v>
      </c>
      <c r="X224">
        <v>1.735106998264893E-3</v>
      </c>
      <c r="Y224">
        <v>1.735106998264893E-3</v>
      </c>
    </row>
    <row r="225" spans="1:25" x14ac:dyDescent="0.3">
      <c r="A225" t="s">
        <v>28</v>
      </c>
      <c r="B225" t="s">
        <v>31</v>
      </c>
      <c r="C225" t="s">
        <v>34</v>
      </c>
      <c r="D225" t="s">
        <v>39</v>
      </c>
      <c r="E225">
        <v>994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3">
      <c r="A226" t="s">
        <v>28</v>
      </c>
      <c r="B226" t="s">
        <v>31</v>
      </c>
      <c r="C226" t="s">
        <v>34</v>
      </c>
      <c r="D226" t="s">
        <v>40</v>
      </c>
      <c r="E226">
        <v>1059</v>
      </c>
      <c r="F226">
        <v>9.4428706326723328E-4</v>
      </c>
      <c r="G226">
        <v>3.1476235442241108E-4</v>
      </c>
      <c r="H226">
        <v>1.8885741265344669E-4</v>
      </c>
      <c r="I226">
        <v>9.4428706326723331E-5</v>
      </c>
      <c r="J226">
        <v>9.4428706326723328E-4</v>
      </c>
      <c r="K226">
        <v>9.4428706326723328E-4</v>
      </c>
      <c r="L226">
        <v>9.4428706326723328E-4</v>
      </c>
      <c r="M226">
        <v>9.4428706326723328E-4</v>
      </c>
      <c r="N226">
        <v>9.4428706326723328E-4</v>
      </c>
      <c r="O226">
        <v>9.4428706326723328E-4</v>
      </c>
      <c r="P226">
        <v>9.4428706326723328E-4</v>
      </c>
      <c r="Q226">
        <v>9.4428706326723328E-4</v>
      </c>
      <c r="R226">
        <v>9.4428706326723328E-4</v>
      </c>
      <c r="S226">
        <v>9.4428706326723328E-4</v>
      </c>
      <c r="T226">
        <v>9.4428706326723328E-4</v>
      </c>
      <c r="U226">
        <v>9.4428706326723328E-4</v>
      </c>
      <c r="V226">
        <v>9.4428706326723328E-4</v>
      </c>
      <c r="W226">
        <v>9.4428706326723328E-4</v>
      </c>
      <c r="X226">
        <v>9.4428706326723328E-4</v>
      </c>
      <c r="Y226">
        <v>9.4428706326723328E-4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8C29C-8F25-4440-8AF8-8A2578349977}">
  <dimension ref="A1:H19"/>
  <sheetViews>
    <sheetView tabSelected="1" workbookViewId="0">
      <selection activeCell="H19" sqref="C2:H19"/>
    </sheetView>
  </sheetViews>
  <sheetFormatPr defaultRowHeight="14.4" x14ac:dyDescent="0.3"/>
  <sheetData>
    <row r="1" spans="1:8" x14ac:dyDescent="0.3">
      <c r="A1" s="2" t="s">
        <v>41</v>
      </c>
      <c r="B1" s="2" t="s">
        <v>42</v>
      </c>
      <c r="C1" s="3" t="s">
        <v>12</v>
      </c>
      <c r="D1" s="3" t="s">
        <v>15</v>
      </c>
      <c r="E1" s="3" t="s">
        <v>16</v>
      </c>
      <c r="F1" s="3" t="s">
        <v>19</v>
      </c>
      <c r="G1" s="3" t="s">
        <v>20</v>
      </c>
      <c r="H1" s="3" t="s">
        <v>23</v>
      </c>
    </row>
    <row r="2" spans="1:8" x14ac:dyDescent="0.3">
      <c r="A2" t="s">
        <v>29</v>
      </c>
      <c r="B2" t="s">
        <v>29</v>
      </c>
      <c r="C2" s="4">
        <f>AVERAGEIFS('All Results'!$M$2:$M$217,'All Results'!$B$2:$B$217,A2,'All Results'!$C$2:$C$217,B2)</f>
        <v>3.8999999999999993E-2</v>
      </c>
      <c r="D2" s="4">
        <f>AVERAGEIFS('All Results'!$P$2:$P$217,'All Results'!$B$2:$B$217,A2,'All Results'!$C$2:$C$217,B2)</f>
        <v>5.3424321428571356E-2</v>
      </c>
      <c r="E2" s="4">
        <f>AVERAGEIFS('All Results'!$Q$2:$Q$217,'All Results'!$B$2:$B$217,A2,'All Results'!$C$2:$C$217,B2)</f>
        <v>3.8999999999999993E-2</v>
      </c>
      <c r="F2" s="4">
        <f>AVERAGEIFS('All Results'!$T$2:$T$217,'All Results'!$B$2:$B$217,A2,'All Results'!$C$2:$C$217,B2)</f>
        <v>5.3610031746031669E-2</v>
      </c>
      <c r="G2" s="4">
        <f>AVERAGEIFS('All Results'!$U$2:$U$217,'All Results'!$B$2:$B$217,A2,'All Results'!$C$2:$C$217,B2)</f>
        <v>3.8999999999999993E-2</v>
      </c>
      <c r="H2" s="4">
        <f>AVERAGEIFS('All Results'!$X$2:$X$217,'All Results'!$B$2:$B$217,A2,'All Results'!$C$2:$C$217,B2)</f>
        <v>6.0991758722390377E-2</v>
      </c>
    </row>
    <row r="3" spans="1:8" x14ac:dyDescent="0.3">
      <c r="A3" t="s">
        <v>29</v>
      </c>
      <c r="B3" t="s">
        <v>30</v>
      </c>
      <c r="C3" s="4">
        <f>AVERAGEIFS('All Results'!$M$2:$M$217,'All Results'!$B$2:$B$217,A3,'All Results'!$C$2:$C$217,B3)</f>
        <v>1.4400000000000001E-2</v>
      </c>
      <c r="D3" s="4">
        <f>AVERAGEIFS('All Results'!$P$2:$P$217,'All Results'!$B$2:$B$217,A3,'All Results'!$C$2:$C$217,B3)</f>
        <v>2.2408640211640247E-2</v>
      </c>
      <c r="E3" s="4">
        <f>AVERAGEIFS('All Results'!$Q$2:$Q$217,'All Results'!$B$2:$B$217,A3,'All Results'!$C$2:$C$217,B3)</f>
        <v>1.4400000000000001E-2</v>
      </c>
      <c r="F3" s="4">
        <f>AVERAGEIFS('All Results'!$T$2:$T$217,'All Results'!$B$2:$B$217,A3,'All Results'!$C$2:$C$217,B3)</f>
        <v>2.2481452380952404E-2</v>
      </c>
      <c r="G3" s="4">
        <f>AVERAGEIFS('All Results'!$U$2:$U$217,'All Results'!$B$2:$B$217,A3,'All Results'!$C$2:$C$217,B3)</f>
        <v>1.4400000000000001E-2</v>
      </c>
      <c r="H3" s="4">
        <f>AVERAGEIFS('All Results'!$X$2:$X$217,'All Results'!$B$2:$B$217,A3,'All Results'!$C$2:$C$217,B3)</f>
        <v>2.7165221633911274E-2</v>
      </c>
    </row>
    <row r="4" spans="1:8" x14ac:dyDescent="0.3">
      <c r="A4" t="s">
        <v>29</v>
      </c>
      <c r="B4" t="s">
        <v>32</v>
      </c>
      <c r="C4" s="4">
        <f>AVERAGEIFS('All Results'!$M$2:$M$217,'All Results'!$B$2:$B$217,A4,'All Results'!$C$2:$C$217,B4)</f>
        <v>1.5339999999999998E-2</v>
      </c>
      <c r="D4" s="4">
        <f>AVERAGEIFS('All Results'!$P$2:$P$217,'All Results'!$B$2:$B$217,A4,'All Results'!$C$2:$C$217,B4)</f>
        <v>2.458301984126985E-2</v>
      </c>
      <c r="E4" s="4">
        <f>AVERAGEIFS('All Results'!$Q$2:$Q$217,'All Results'!$B$2:$B$217,A4,'All Results'!$C$2:$C$217,B4)</f>
        <v>1.5339999999999998E-2</v>
      </c>
      <c r="F4" s="4">
        <f>AVERAGEIFS('All Results'!$T$2:$T$217,'All Results'!$B$2:$B$217,A4,'All Results'!$C$2:$C$217,B4)</f>
        <v>2.4689730158730171E-2</v>
      </c>
      <c r="G4" s="4">
        <f>AVERAGEIFS('All Results'!$U$2:$U$217,'All Results'!$B$2:$B$217,A4,'All Results'!$C$2:$C$217,B4)</f>
        <v>1.5339999999999998E-2</v>
      </c>
      <c r="H4" s="4">
        <f>AVERAGEIFS('All Results'!$X$2:$X$217,'All Results'!$B$2:$B$217,A4,'All Results'!$C$2:$C$217,B4)</f>
        <v>2.9944451962197954E-2</v>
      </c>
    </row>
    <row r="5" spans="1:8" x14ac:dyDescent="0.3">
      <c r="A5" t="s">
        <v>29</v>
      </c>
      <c r="B5" t="s">
        <v>31</v>
      </c>
      <c r="C5" s="4">
        <f>AVERAGEIFS('All Results'!$M$2:$M$217,'All Results'!$B$2:$B$217,A5,'All Results'!$C$2:$C$217,B5)</f>
        <v>3.8000000000000002E-4</v>
      </c>
      <c r="D5" s="4">
        <f>AVERAGEIFS('All Results'!$P$2:$P$217,'All Results'!$B$2:$B$217,A5,'All Results'!$C$2:$C$217,B5)</f>
        <v>7.9591269841269852E-4</v>
      </c>
      <c r="E5" s="4">
        <f>AVERAGEIFS('All Results'!$Q$2:$Q$217,'All Results'!$B$2:$B$217,A5,'All Results'!$C$2:$C$217,B5)</f>
        <v>3.8000000000000002E-4</v>
      </c>
      <c r="F5" s="4">
        <f>AVERAGEIFS('All Results'!$T$2:$T$217,'All Results'!$B$2:$B$217,A5,'All Results'!$C$2:$C$217,B5)</f>
        <v>7.9591269841269852E-4</v>
      </c>
      <c r="G5" s="4">
        <f>AVERAGEIFS('All Results'!$U$2:$U$217,'All Results'!$B$2:$B$217,A5,'All Results'!$C$2:$C$217,B5)</f>
        <v>3.8000000000000002E-4</v>
      </c>
      <c r="H5" s="4">
        <f>AVERAGEIFS('All Results'!$X$2:$X$217,'All Results'!$B$2:$B$217,A5,'All Results'!$C$2:$C$217,B5)</f>
        <v>1.051532652679051E-3</v>
      </c>
    </row>
    <row r="6" spans="1:8" x14ac:dyDescent="0.3">
      <c r="A6" t="s">
        <v>29</v>
      </c>
      <c r="B6" t="s">
        <v>33</v>
      </c>
      <c r="C6" s="4">
        <f>AVERAGEIFS('All Results'!$M$2:$M$217,'All Results'!$B$2:$B$217,A6,'All Results'!$C$2:$C$217,B6)</f>
        <v>5.0000000000000001E-4</v>
      </c>
      <c r="D6" s="4">
        <f>AVERAGEIFS('All Results'!$P$2:$P$217,'All Results'!$B$2:$B$217,A6,'All Results'!$C$2:$C$217,B6)</f>
        <v>1.1605714285714294E-3</v>
      </c>
      <c r="E6" s="4">
        <f>AVERAGEIFS('All Results'!$Q$2:$Q$217,'All Results'!$B$2:$B$217,A6,'All Results'!$C$2:$C$217,B6)</f>
        <v>5.0000000000000001E-4</v>
      </c>
      <c r="F6" s="4">
        <f>AVERAGEIFS('All Results'!$T$2:$T$217,'All Results'!$B$2:$B$217,A6,'All Results'!$C$2:$C$217,B6)</f>
        <v>1.1605714285714294E-3</v>
      </c>
      <c r="G6" s="4">
        <f>AVERAGEIFS('All Results'!$U$2:$U$217,'All Results'!$B$2:$B$217,A6,'All Results'!$C$2:$C$217,B6)</f>
        <v>5.0000000000000001E-4</v>
      </c>
      <c r="H6" s="4">
        <f>AVERAGEIFS('All Results'!$X$2:$X$217,'All Results'!$B$2:$B$217,A6,'All Results'!$C$2:$C$217,B6)</f>
        <v>1.570656969293523E-3</v>
      </c>
    </row>
    <row r="7" spans="1:8" x14ac:dyDescent="0.3">
      <c r="A7" t="s">
        <v>29</v>
      </c>
      <c r="B7" t="s">
        <v>34</v>
      </c>
      <c r="C7" s="4">
        <f>AVERAGEIFS('All Results'!$M$2:$M$217,'All Results'!$B$2:$B$217,A7,'All Results'!$C$2:$C$217,B7)</f>
        <v>3.4000000000000002E-4</v>
      </c>
      <c r="D7" s="4">
        <f>AVERAGEIFS('All Results'!$P$2:$P$217,'All Results'!$B$2:$B$217,A7,'All Results'!$C$2:$C$217,B7)</f>
        <v>7.9788095238095237E-4</v>
      </c>
      <c r="E7" s="4">
        <f>AVERAGEIFS('All Results'!$Q$2:$Q$217,'All Results'!$B$2:$B$217,A7,'All Results'!$C$2:$C$217,B7)</f>
        <v>3.4000000000000002E-4</v>
      </c>
      <c r="F7" s="4">
        <f>AVERAGEIFS('All Results'!$T$2:$T$217,'All Results'!$B$2:$B$217,A7,'All Results'!$C$2:$C$217,B7)</f>
        <v>7.9788095238095237E-4</v>
      </c>
      <c r="G7" s="4">
        <f>AVERAGEIFS('All Results'!$U$2:$U$217,'All Results'!$B$2:$B$217,A7,'All Results'!$C$2:$C$217,B7)</f>
        <v>3.4000000000000002E-4</v>
      </c>
      <c r="H7" s="4">
        <f>AVERAGEIFS('All Results'!$X$2:$X$217,'All Results'!$B$2:$B$217,A7,'All Results'!$C$2:$C$217,B7)</f>
        <v>1.1424353539623467E-3</v>
      </c>
    </row>
    <row r="8" spans="1:8" x14ac:dyDescent="0.3">
      <c r="A8" t="s">
        <v>30</v>
      </c>
      <c r="B8" t="s">
        <v>29</v>
      </c>
      <c r="C8" s="4">
        <f>AVERAGEIFS('All Results'!$M$2:$M$217,'All Results'!$B$2:$B$217,A8,'All Results'!$C$2:$C$217,B8)</f>
        <v>4.6000000000000001E-4</v>
      </c>
      <c r="D8" s="4">
        <f>AVERAGEIFS('All Results'!$P$2:$P$217,'All Results'!$B$2:$B$217,A8,'All Results'!$C$2:$C$217,B8)</f>
        <v>1.0965714285714285E-3</v>
      </c>
      <c r="E8" s="4">
        <f>AVERAGEIFS('All Results'!$Q$2:$Q$217,'All Results'!$B$2:$B$217,A8,'All Results'!$C$2:$C$217,B8)</f>
        <v>4.6000000000000001E-4</v>
      </c>
      <c r="F8" s="4">
        <f>AVERAGEIFS('All Results'!$T$2:$T$217,'All Results'!$B$2:$B$217,A8,'All Results'!$C$2:$C$217,B8)</f>
        <v>1.1043492063492063E-3</v>
      </c>
      <c r="G8" s="4">
        <f>AVERAGEIFS('All Results'!$U$2:$U$217,'All Results'!$B$2:$B$217,A8,'All Results'!$C$2:$C$217,B8)</f>
        <v>4.6000000000000001E-4</v>
      </c>
      <c r="H8" s="4">
        <f>AVERAGEIFS('All Results'!$X$2:$X$217,'All Results'!$B$2:$B$217,A8,'All Results'!$C$2:$C$217,B8)</f>
        <v>1.5218603222007508E-3</v>
      </c>
    </row>
    <row r="9" spans="1:8" x14ac:dyDescent="0.3">
      <c r="A9" t="s">
        <v>30</v>
      </c>
      <c r="B9" t="s">
        <v>30</v>
      </c>
      <c r="C9" s="4">
        <f>AVERAGEIFS('All Results'!$M$2:$M$217,'All Results'!$B$2:$B$217,A9,'All Results'!$C$2:$C$217,B9)</f>
        <v>2.01E-2</v>
      </c>
      <c r="D9" s="4">
        <f>AVERAGEIFS('All Results'!$P$2:$P$217,'All Results'!$B$2:$B$217,A9,'All Results'!$C$2:$C$217,B9)</f>
        <v>2.7600746031746004E-2</v>
      </c>
      <c r="E9" s="4">
        <f>AVERAGEIFS('All Results'!$Q$2:$Q$217,'All Results'!$B$2:$B$217,A9,'All Results'!$C$2:$C$217,B9)</f>
        <v>2.01E-2</v>
      </c>
      <c r="F9" s="4">
        <f>AVERAGEIFS('All Results'!$T$2:$T$217,'All Results'!$B$2:$B$217,A9,'All Results'!$C$2:$C$217,B9)</f>
        <v>2.7669595238095208E-2</v>
      </c>
      <c r="G9" s="4">
        <f>AVERAGEIFS('All Results'!$U$2:$U$217,'All Results'!$B$2:$B$217,A9,'All Results'!$C$2:$C$217,B9)</f>
        <v>2.01E-2</v>
      </c>
      <c r="H9" s="4">
        <f>AVERAGEIFS('All Results'!$X$2:$X$217,'All Results'!$B$2:$B$217,A9,'All Results'!$C$2:$C$217,B9)</f>
        <v>3.145516322997411E-2</v>
      </c>
    </row>
    <row r="10" spans="1:8" x14ac:dyDescent="0.3">
      <c r="A10" t="s">
        <v>30</v>
      </c>
      <c r="B10" t="s">
        <v>32</v>
      </c>
      <c r="C10" s="4">
        <f>AVERAGEIFS('All Results'!$M$2:$M$217,'All Results'!$B$2:$B$217,A10,'All Results'!$C$2:$C$217,B10)</f>
        <v>1.434E-2</v>
      </c>
      <c r="D10" s="4">
        <f>AVERAGEIFS('All Results'!$P$2:$P$217,'All Results'!$B$2:$B$217,A10,'All Results'!$C$2:$C$217,B10)</f>
        <v>1.960339682539684E-2</v>
      </c>
      <c r="E10" s="4">
        <f>AVERAGEIFS('All Results'!$Q$2:$Q$217,'All Results'!$B$2:$B$217,A10,'All Results'!$C$2:$C$217,B10)</f>
        <v>1.434E-2</v>
      </c>
      <c r="F10" s="4">
        <f>AVERAGEIFS('All Results'!$T$2:$T$217,'All Results'!$B$2:$B$217,A10,'All Results'!$C$2:$C$217,B10)</f>
        <v>1.9647230158730173E-2</v>
      </c>
      <c r="G10" s="4">
        <f>AVERAGEIFS('All Results'!$U$2:$U$217,'All Results'!$B$2:$B$217,A10,'All Results'!$C$2:$C$217,B10)</f>
        <v>1.434E-2</v>
      </c>
      <c r="H10" s="4">
        <f>AVERAGEIFS('All Results'!$X$2:$X$217,'All Results'!$B$2:$B$217,A10,'All Results'!$C$2:$C$217,B10)</f>
        <v>2.2530206900167223E-2</v>
      </c>
    </row>
    <row r="11" spans="1:8" x14ac:dyDescent="0.3">
      <c r="A11" t="s">
        <v>30</v>
      </c>
      <c r="B11" t="s">
        <v>31</v>
      </c>
      <c r="C11" s="4">
        <f>AVERAGEIFS('All Results'!$M$2:$M$217,'All Results'!$B$2:$B$217,A11,'All Results'!$C$2:$C$217,B11)</f>
        <v>1.6000000000000001E-4</v>
      </c>
      <c r="D11" s="4">
        <f>AVERAGEIFS('All Results'!$P$2:$P$217,'All Results'!$B$2:$B$217,A11,'All Results'!$C$2:$C$217,B11)</f>
        <v>4.0869841269841275E-4</v>
      </c>
      <c r="E11" s="4">
        <f>AVERAGEIFS('All Results'!$Q$2:$Q$217,'All Results'!$B$2:$B$217,A11,'All Results'!$C$2:$C$217,B11)</f>
        <v>1.6000000000000001E-4</v>
      </c>
      <c r="F11" s="4">
        <f>AVERAGEIFS('All Results'!$T$2:$T$217,'All Results'!$B$2:$B$217,A11,'All Results'!$C$2:$C$217,B11)</f>
        <v>4.0869841269841275E-4</v>
      </c>
      <c r="G11" s="4">
        <f>AVERAGEIFS('All Results'!$U$2:$U$217,'All Results'!$B$2:$B$217,A11,'All Results'!$C$2:$C$217,B11)</f>
        <v>1.6000000000000001E-4</v>
      </c>
      <c r="H11" s="4">
        <f>AVERAGEIFS('All Results'!$X$2:$X$217,'All Results'!$B$2:$B$217,A11,'All Results'!$C$2:$C$217,B11)</f>
        <v>5.8890663340143605E-4</v>
      </c>
    </row>
    <row r="12" spans="1:8" x14ac:dyDescent="0.3">
      <c r="A12" t="s">
        <v>30</v>
      </c>
      <c r="B12" t="s">
        <v>33</v>
      </c>
      <c r="C12" s="4">
        <f>AVERAGEIFS('All Results'!$M$2:$M$217,'All Results'!$B$2:$B$217,A12,'All Results'!$C$2:$C$217,B12)</f>
        <v>2.0000000000000001E-4</v>
      </c>
      <c r="D12" s="4">
        <f>AVERAGEIFS('All Results'!$P$2:$P$217,'All Results'!$B$2:$B$217,A12,'All Results'!$C$2:$C$217,B12)</f>
        <v>4.3524603174603172E-4</v>
      </c>
      <c r="E12" s="4">
        <f>AVERAGEIFS('All Results'!$Q$2:$Q$217,'All Results'!$B$2:$B$217,A12,'All Results'!$C$2:$C$217,B12)</f>
        <v>2.0000000000000001E-4</v>
      </c>
      <c r="F12" s="4">
        <f>AVERAGEIFS('All Results'!$T$2:$T$217,'All Results'!$B$2:$B$217,A12,'All Results'!$C$2:$C$217,B12)</f>
        <v>4.3524603174603172E-4</v>
      </c>
      <c r="G12" s="4">
        <f>AVERAGEIFS('All Results'!$U$2:$U$217,'All Results'!$B$2:$B$217,A12,'All Results'!$C$2:$C$217,B12)</f>
        <v>2.0000000000000001E-4</v>
      </c>
      <c r="H12" s="4">
        <f>AVERAGEIFS('All Results'!$X$2:$X$217,'All Results'!$B$2:$B$217,A12,'All Results'!$C$2:$C$217,B12)</f>
        <v>5.9766509564367402E-4</v>
      </c>
    </row>
    <row r="13" spans="1:8" x14ac:dyDescent="0.3">
      <c r="A13" t="s">
        <v>30</v>
      </c>
      <c r="B13" t="s">
        <v>34</v>
      </c>
      <c r="C13" s="4">
        <f>AVERAGEIFS('All Results'!$M$2:$M$217,'All Results'!$B$2:$B$217,A13,'All Results'!$C$2:$C$217,B13)</f>
        <v>1.8000000000000001E-4</v>
      </c>
      <c r="D13" s="4">
        <f>AVERAGEIFS('All Results'!$P$2:$P$217,'All Results'!$B$2:$B$217,A13,'All Results'!$C$2:$C$217,B13)</f>
        <v>3.9057142857142866E-4</v>
      </c>
      <c r="E13" s="4">
        <f>AVERAGEIFS('All Results'!$Q$2:$Q$217,'All Results'!$B$2:$B$217,A13,'All Results'!$C$2:$C$217,B13)</f>
        <v>1.8000000000000001E-4</v>
      </c>
      <c r="F13" s="4">
        <f>AVERAGEIFS('All Results'!$T$2:$T$217,'All Results'!$B$2:$B$217,A13,'All Results'!$C$2:$C$217,B13)</f>
        <v>3.9057142857142866E-4</v>
      </c>
      <c r="G13" s="4">
        <f>AVERAGEIFS('All Results'!$U$2:$U$217,'All Results'!$B$2:$B$217,A13,'All Results'!$C$2:$C$217,B13)</f>
        <v>1.8000000000000001E-4</v>
      </c>
      <c r="H13" s="4">
        <f>AVERAGEIFS('All Results'!$X$2:$X$217,'All Results'!$B$2:$B$217,A13,'All Results'!$C$2:$C$217,B13)</f>
        <v>5.4768196031391156E-4</v>
      </c>
    </row>
    <row r="14" spans="1:8" x14ac:dyDescent="0.3">
      <c r="A14" t="s">
        <v>31</v>
      </c>
      <c r="B14" t="s">
        <v>29</v>
      </c>
      <c r="C14" s="4">
        <f>AVERAGEIFS('All Results'!$M$2:$M$217,'All Results'!$B$2:$B$217,A14,'All Results'!$C$2:$C$217,B14)</f>
        <v>2.5999999999999998E-4</v>
      </c>
      <c r="D14" s="4">
        <f>AVERAGEIFS('All Results'!$P$2:$P$217,'All Results'!$B$2:$B$217,A14,'All Results'!$C$2:$C$217,B14)</f>
        <v>4.7501587301587294E-4</v>
      </c>
      <c r="E14" s="4">
        <f>AVERAGEIFS('All Results'!$Q$2:$Q$217,'All Results'!$B$2:$B$217,A14,'All Results'!$C$2:$C$217,B14)</f>
        <v>2.5999999999999998E-4</v>
      </c>
      <c r="F14" s="4">
        <f>AVERAGEIFS('All Results'!$T$2:$T$217,'All Results'!$B$2:$B$217,A14,'All Results'!$C$2:$C$217,B14)</f>
        <v>4.7501587301587294E-4</v>
      </c>
      <c r="G14" s="4">
        <f>AVERAGEIFS('All Results'!$U$2:$U$217,'All Results'!$B$2:$B$217,A14,'All Results'!$C$2:$C$217,B14)</f>
        <v>2.5999999999999998E-4</v>
      </c>
      <c r="H14" s="4">
        <f>AVERAGEIFS('All Results'!$X$2:$X$217,'All Results'!$B$2:$B$217,A14,'All Results'!$C$2:$C$217,B14)</f>
        <v>6.6281290660573995E-4</v>
      </c>
    </row>
    <row r="15" spans="1:8" x14ac:dyDescent="0.3">
      <c r="A15" t="s">
        <v>31</v>
      </c>
      <c r="B15" t="s">
        <v>30</v>
      </c>
      <c r="C15" s="4">
        <f>AVERAGEIFS('All Results'!$M$2:$M$217,'All Results'!$B$2:$B$217,A15,'All Results'!$C$2:$C$217,B15)</f>
        <v>1.7999999999999998E-4</v>
      </c>
      <c r="D15" s="4">
        <f>AVERAGEIFS('All Results'!$P$2:$P$217,'All Results'!$B$2:$B$217,A15,'All Results'!$C$2:$C$217,B15)</f>
        <v>5.405952380952378E-4</v>
      </c>
      <c r="E15" s="4">
        <f>AVERAGEIFS('All Results'!$Q$2:$Q$217,'All Results'!$B$2:$B$217,A15,'All Results'!$C$2:$C$217,B15)</f>
        <v>1.7999999999999998E-4</v>
      </c>
      <c r="F15" s="4">
        <f>AVERAGEIFS('All Results'!$T$2:$T$217,'All Results'!$B$2:$B$217,A15,'All Results'!$C$2:$C$217,B15)</f>
        <v>5.405952380952378E-4</v>
      </c>
      <c r="G15" s="4">
        <f>AVERAGEIFS('All Results'!$U$2:$U$217,'All Results'!$B$2:$B$217,A15,'All Results'!$C$2:$C$217,B15)</f>
        <v>1.7999999999999998E-4</v>
      </c>
      <c r="H15" s="4">
        <f>AVERAGEIFS('All Results'!$X$2:$X$217,'All Results'!$B$2:$B$217,A15,'All Results'!$C$2:$C$217,B15)</f>
        <v>7.9991070380571025E-4</v>
      </c>
    </row>
    <row r="16" spans="1:8" x14ac:dyDescent="0.3">
      <c r="A16" t="s">
        <v>31</v>
      </c>
      <c r="B16" t="s">
        <v>32</v>
      </c>
      <c r="C16" s="4">
        <f>AVERAGEIFS('All Results'!$M$2:$M$217,'All Results'!$B$2:$B$217,A16,'All Results'!$C$2:$C$217,B16)</f>
        <v>2.0000000000000001E-4</v>
      </c>
      <c r="D16" s="4">
        <f>AVERAGEIFS('All Results'!$P$2:$P$217,'All Results'!$B$2:$B$217,A16,'All Results'!$C$2:$C$217,B16)</f>
        <v>7.0531746031746027E-4</v>
      </c>
      <c r="E16" s="4">
        <f>AVERAGEIFS('All Results'!$Q$2:$Q$217,'All Results'!$B$2:$B$217,A16,'All Results'!$C$2:$C$217,B16)</f>
        <v>2.0000000000000001E-4</v>
      </c>
      <c r="F16" s="4">
        <f>AVERAGEIFS('All Results'!$T$2:$T$217,'All Results'!$B$2:$B$217,A16,'All Results'!$C$2:$C$217,B16)</f>
        <v>7.0531746031746027E-4</v>
      </c>
      <c r="G16" s="4">
        <f>AVERAGEIFS('All Results'!$U$2:$U$217,'All Results'!$B$2:$B$217,A16,'All Results'!$C$2:$C$217,B16)</f>
        <v>2.0000000000000001E-4</v>
      </c>
      <c r="H16" s="4">
        <f>AVERAGEIFS('All Results'!$X$2:$X$217,'All Results'!$B$2:$B$217,A16,'All Results'!$C$2:$C$217,B16)</f>
        <v>1.0198827121765839E-3</v>
      </c>
    </row>
    <row r="17" spans="1:8" x14ac:dyDescent="0.3">
      <c r="A17" t="s">
        <v>31</v>
      </c>
      <c r="B17" t="s">
        <v>31</v>
      </c>
      <c r="C17" s="4">
        <f>AVERAGEIFS('All Results'!$M$2:$M$217,'All Results'!$B$2:$B$217,A17,'All Results'!$C$2:$C$217,B17)</f>
        <v>1.2400000000000002E-3</v>
      </c>
      <c r="D17" s="4">
        <f>AVERAGEIFS('All Results'!$P$2:$P$217,'All Results'!$B$2:$B$217,A17,'All Results'!$C$2:$C$217,B17)</f>
        <v>2.6318730158730172E-3</v>
      </c>
      <c r="E17" s="4">
        <f>AVERAGEIFS('All Results'!$Q$2:$Q$217,'All Results'!$B$2:$B$217,A17,'All Results'!$C$2:$C$217,B17)</f>
        <v>1.2400000000000002E-3</v>
      </c>
      <c r="F17" s="4">
        <f>AVERAGEIFS('All Results'!$T$2:$T$217,'All Results'!$B$2:$B$217,A17,'All Results'!$C$2:$C$217,B17)</f>
        <v>2.6279444444444458E-3</v>
      </c>
      <c r="G17" s="4">
        <f>AVERAGEIFS('All Results'!$U$2:$U$217,'All Results'!$B$2:$B$217,A17,'All Results'!$C$2:$C$217,B17)</f>
        <v>1.2400000000000002E-3</v>
      </c>
      <c r="H17" s="4">
        <f>AVERAGEIFS('All Results'!$X$2:$X$217,'All Results'!$B$2:$B$217,A17,'All Results'!$C$2:$C$217,B17)</f>
        <v>3.5883294972066091E-3</v>
      </c>
    </row>
    <row r="18" spans="1:8" x14ac:dyDescent="0.3">
      <c r="A18" t="s">
        <v>31</v>
      </c>
      <c r="B18" t="s">
        <v>33</v>
      </c>
      <c r="C18" s="4">
        <f>AVERAGEIFS('All Results'!$M$2:$M$217,'All Results'!$B$2:$B$217,A18,'All Results'!$C$2:$C$217,B18)</f>
        <v>1E-3</v>
      </c>
      <c r="D18" s="4">
        <f>AVERAGEIFS('All Results'!$P$2:$P$217,'All Results'!$B$2:$B$217,A18,'All Results'!$C$2:$C$217,B18)</f>
        <v>2.0095476190476191E-3</v>
      </c>
      <c r="E18" s="4">
        <f>AVERAGEIFS('All Results'!$Q$2:$Q$217,'All Results'!$B$2:$B$217,A18,'All Results'!$C$2:$C$217,B18)</f>
        <v>1E-3</v>
      </c>
      <c r="F18" s="4">
        <f>AVERAGEIFS('All Results'!$T$2:$T$217,'All Results'!$B$2:$B$217,A18,'All Results'!$C$2:$C$217,B18)</f>
        <v>2.0095476190476191E-3</v>
      </c>
      <c r="G18" s="4">
        <f>AVERAGEIFS('All Results'!$U$2:$U$217,'All Results'!$B$2:$B$217,A18,'All Results'!$C$2:$C$217,B18)</f>
        <v>1E-3</v>
      </c>
      <c r="H18" s="4">
        <f>AVERAGEIFS('All Results'!$X$2:$X$217,'All Results'!$B$2:$B$217,A18,'All Results'!$C$2:$C$217,B18)</f>
        <v>2.7467302198667656E-3</v>
      </c>
    </row>
    <row r="19" spans="1:8" x14ac:dyDescent="0.3">
      <c r="A19" t="s">
        <v>31</v>
      </c>
      <c r="B19" t="s">
        <v>34</v>
      </c>
      <c r="C19" s="4">
        <f>AVERAGEIFS('All Results'!$M$2:$M$217,'All Results'!$B$2:$B$217,A19,'All Results'!$C$2:$C$217,B19)</f>
        <v>8.2000000000000009E-4</v>
      </c>
      <c r="D19" s="4">
        <f>AVERAGEIFS('All Results'!$P$2:$P$217,'All Results'!$B$2:$B$217,A19,'All Results'!$C$2:$C$217,B19)</f>
        <v>1.6730555555555565E-3</v>
      </c>
      <c r="E19" s="4">
        <f>AVERAGEIFS('All Results'!$Q$2:$Q$217,'All Results'!$B$2:$B$217,A19,'All Results'!$C$2:$C$217,B19)</f>
        <v>8.2000000000000009E-4</v>
      </c>
      <c r="F19" s="4">
        <f>AVERAGEIFS('All Results'!$T$2:$T$217,'All Results'!$B$2:$B$217,A19,'All Results'!$C$2:$C$217,B19)</f>
        <v>1.6730555555555565E-3</v>
      </c>
      <c r="G19" s="4">
        <f>AVERAGEIFS('All Results'!$U$2:$U$217,'All Results'!$B$2:$B$217,A19,'All Results'!$C$2:$C$217,B19)</f>
        <v>8.2000000000000009E-4</v>
      </c>
      <c r="H19" s="4">
        <f>AVERAGEIFS('All Results'!$X$2:$X$217,'All Results'!$B$2:$B$217,A19,'All Results'!$C$2:$C$217,B19)</f>
        <v>2.247740857482498E-3</v>
      </c>
    </row>
  </sheetData>
  <hyperlinks>
    <hyperlink ref="C1" r:id="rId1" xr:uid="{D7274657-BDC9-4550-91D9-67849294FA4E}"/>
    <hyperlink ref="D1" r:id="rId2" xr:uid="{FD45B6B5-3299-4F4D-A5FE-00A224049FEF}"/>
    <hyperlink ref="E1" r:id="rId3" xr:uid="{223D3F2D-CFE0-4BBA-BDAD-8F2F99B8A5A4}"/>
    <hyperlink ref="F1" r:id="rId4" xr:uid="{44898C70-6EA3-4D10-9685-45379F2B1510}"/>
    <hyperlink ref="G1" r:id="rId5" xr:uid="{86DA06DE-178A-4DF5-8B74-7E8BD5224000}"/>
    <hyperlink ref="H1" r:id="rId6" xr:uid="{13CE8F15-D464-477D-B14B-5CA2A09070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B47A2-BA2C-453F-B391-9BA81E5FA9AA}">
  <dimension ref="A1:AD62"/>
  <sheetViews>
    <sheetView topLeftCell="J1" workbookViewId="0">
      <selection activeCell="W11" sqref="W11"/>
    </sheetView>
  </sheetViews>
  <sheetFormatPr defaultRowHeight="14.4" x14ac:dyDescent="0.3"/>
  <cols>
    <col min="21" max="21" width="19.5546875" customWidth="1"/>
    <col min="25" max="25" width="10.109375" customWidth="1"/>
    <col min="26" max="26" width="10.44140625" customWidth="1"/>
    <col min="27" max="27" width="10.88671875" customWidth="1"/>
  </cols>
  <sheetData>
    <row r="1" spans="1:30" x14ac:dyDescent="0.3">
      <c r="B1" s="10" t="s">
        <v>24</v>
      </c>
      <c r="C1" s="10"/>
      <c r="D1" s="10"/>
      <c r="E1" s="10"/>
      <c r="F1" s="10"/>
      <c r="G1" s="10"/>
      <c r="H1" s="10"/>
      <c r="I1" s="10"/>
      <c r="J1" s="5"/>
      <c r="L1" s="10" t="s">
        <v>25</v>
      </c>
      <c r="M1" s="10"/>
      <c r="N1" s="10"/>
      <c r="O1" s="10"/>
      <c r="P1" s="10"/>
      <c r="Q1" s="10"/>
      <c r="R1" s="10"/>
      <c r="S1" s="10"/>
      <c r="V1" s="10" t="s">
        <v>43</v>
      </c>
      <c r="W1" s="10"/>
      <c r="X1" s="10"/>
      <c r="Y1" s="10" t="s">
        <v>44</v>
      </c>
      <c r="Z1" s="10"/>
      <c r="AA1" s="10"/>
      <c r="AB1" s="10"/>
      <c r="AC1" s="10"/>
      <c r="AD1" s="10"/>
    </row>
    <row r="2" spans="1:30" x14ac:dyDescent="0.3">
      <c r="A2" t="s">
        <v>45</v>
      </c>
      <c r="B2" s="2" t="s">
        <v>41</v>
      </c>
      <c r="C2" s="2" t="s">
        <v>42</v>
      </c>
      <c r="D2" s="3" t="s">
        <v>12</v>
      </c>
      <c r="E2" s="3" t="s">
        <v>15</v>
      </c>
      <c r="F2" s="3" t="s">
        <v>16</v>
      </c>
      <c r="G2" s="3" t="s">
        <v>19</v>
      </c>
      <c r="H2" s="3" t="s">
        <v>20</v>
      </c>
      <c r="I2" s="3" t="s">
        <v>23</v>
      </c>
      <c r="J2" s="3"/>
      <c r="K2" t="s">
        <v>45</v>
      </c>
      <c r="L2" s="2" t="s">
        <v>41</v>
      </c>
      <c r="M2" s="2" t="s">
        <v>42</v>
      </c>
      <c r="N2" s="3" t="s">
        <v>12</v>
      </c>
      <c r="O2" s="3" t="s">
        <v>15</v>
      </c>
      <c r="P2" s="3" t="s">
        <v>16</v>
      </c>
      <c r="Q2" s="3" t="s">
        <v>19</v>
      </c>
      <c r="R2" s="3" t="s">
        <v>20</v>
      </c>
      <c r="S2" s="3" t="s">
        <v>23</v>
      </c>
      <c r="U2" s="6" t="s">
        <v>45</v>
      </c>
      <c r="V2" s="7" t="s">
        <v>15</v>
      </c>
      <c r="W2" s="7" t="s">
        <v>19</v>
      </c>
      <c r="X2" s="7" t="s">
        <v>23</v>
      </c>
      <c r="Y2" s="7" t="s">
        <v>15</v>
      </c>
      <c r="Z2" s="7" t="s">
        <v>19</v>
      </c>
      <c r="AA2" s="7" t="s">
        <v>23</v>
      </c>
      <c r="AB2" s="3"/>
      <c r="AC2" s="3"/>
      <c r="AD2" s="3"/>
    </row>
    <row r="3" spans="1:30" x14ac:dyDescent="0.3">
      <c r="A3" t="s">
        <v>24</v>
      </c>
      <c r="B3" t="s">
        <v>29</v>
      </c>
      <c r="C3" t="s">
        <v>29</v>
      </c>
      <c r="D3" s="4">
        <f>AVERAGEIFS('All Results'!$M$2:$M$91,'All Results'!$B$2:$B$91,B3,'All Results'!$C$2:$C$91,C3,'All Results'!$A$2:$A$91,$B$1)</f>
        <v>4.0000000000000002E-4</v>
      </c>
      <c r="E3" s="4">
        <f>AVERAGEIFS('All Results'!$P$2:$P$91,'All Results'!$B$2:$B$91,B3,'All Results'!$C$2:$C$91,C3,'All Results'!$A$2:$A$91,$B$1)</f>
        <v>6.5472222222222234E-4</v>
      </c>
      <c r="F3" s="4">
        <f>AVERAGEIFS('All Results'!$Q$2:$Q$91,'All Results'!$B$2:$B$91,B3,'All Results'!$C$2:$C$91,C3,'All Results'!$A$2:$A$91,$B$1)</f>
        <v>4.0000000000000002E-4</v>
      </c>
      <c r="G3" s="4">
        <f>AVERAGEIFS('All Results'!$T$2:$T$91,'All Results'!$B$2:$B$91,B3,'All Results'!$C$2:$C$91,C3,'All Results'!$A$2:$A$91,$B$1)</f>
        <v>6.5472222222222234E-4</v>
      </c>
      <c r="H3" s="4">
        <f>AVERAGEIFS('All Results'!$U$2:$U$91,'All Results'!$B$2:$B$91,B3,'All Results'!$C$2:$C$91,C3,'All Results'!$A$2:$A$91,$B$1)</f>
        <v>4.0000000000000002E-4</v>
      </c>
      <c r="I3" s="4">
        <f>AVERAGEIFS('All Results'!$X$2:$X$91,'All Results'!$B$2:$B$91,B3,'All Results'!$C$2:$C$91,C3,'All Results'!$A$2:$A$91,$B$1)</f>
        <v>7.9865364636177592E-4</v>
      </c>
      <c r="J3" s="4"/>
      <c r="K3" t="s">
        <v>25</v>
      </c>
      <c r="L3" t="s">
        <v>29</v>
      </c>
      <c r="M3" t="s">
        <v>29</v>
      </c>
      <c r="N3" s="4">
        <f>AVERAGEIFS('All Results'!$M$2:$M$91,'All Results'!$B$2:$B$91,L3,'All Results'!$C$2:$C$91,M3,'All Results'!$A$2:$A$91,$L$1)</f>
        <v>2.0999999999999999E-3</v>
      </c>
      <c r="O3" s="4">
        <f>AVERAGEIFS('All Results'!$P$2:$P$91,'All Results'!$B$2:$B$91,L3,'All Results'!$C$2:$C$91,M3,'All Results'!$A$2:$A$91,$L$1)</f>
        <v>4.0583730158730178E-3</v>
      </c>
      <c r="P3" s="4">
        <f>AVERAGEIFS('All Results'!$Q$2:$Q$91,'All Results'!$B$2:$B$91,L3,'All Results'!$C$2:$C$91,M3,'All Results'!$A$2:$A$91,$L$1)</f>
        <v>2.0999999999999999E-3</v>
      </c>
      <c r="Q3" s="4">
        <f>AVERAGEIFS('All Results'!$T$2:$T$91,'All Results'!$B$2:$B$91,L3,'All Results'!$C$2:$C$91,M3,'All Results'!$A$2:$A$91,$L$1)</f>
        <v>4.0583730158730178E-3</v>
      </c>
      <c r="R3" s="4">
        <f>AVERAGEIFS('All Results'!$U$2:$U$91,'All Results'!$B$2:$B$91,L3,'All Results'!$C$2:$C$91,M3,'All Results'!$A$2:$A$91,$L$1)</f>
        <v>2.0999999999999999E-3</v>
      </c>
      <c r="S3" s="4">
        <f>AVERAGEIFS('All Results'!$X$2:$X$91,'All Results'!$B$2:$B$91,L3,'All Results'!$C$2:$C$91,M3,'All Results'!$A$2:$A$91,$L$1)</f>
        <v>5.3625021829679298E-3</v>
      </c>
      <c r="U3" s="6" t="s">
        <v>46</v>
      </c>
      <c r="V3" s="8">
        <f>AVERAGE(E3:E20)</f>
        <v>5.940983245149912E-4</v>
      </c>
      <c r="W3" s="8">
        <f>AVERAGE(G3:G20)</f>
        <v>5.940983245149912E-4</v>
      </c>
      <c r="X3" s="8">
        <f>AVERAGE(I3:I20)</f>
        <v>7.8945991904060529E-4</v>
      </c>
      <c r="Y3" s="9" t="str">
        <f>TEXT(((MIN(E3:E20)+MAX(E3:E20))/2),"0,00")
 &amp; " ± " &amp;
 TEXT(((MAX(E3:E20)-MIN(E3:E20))/2),"0,00")</f>
        <v>0,00 ± 0,00</v>
      </c>
      <c r="Z3" s="9" t="str">
        <f>TEXT(((MIN(G3:G20)+MAX(G3:G20))/2),"0,00")
 &amp; " ± " &amp;
 TEXT(((MAX(G3:G20)-MIN(G3:G20))/2),"0,00")</f>
        <v>0,00 ± 0,00</v>
      </c>
      <c r="AA3" s="9" t="str">
        <f>TEXT(((MIN(I3:I20)+MAX(I3:I20))/2),"0,00")
 &amp; " ± " &amp;
 TEXT(((MAX(I3:I20)-MIN(I3:I20))/2),"0,00")</f>
        <v>0,00 ± 0,00</v>
      </c>
    </row>
    <row r="4" spans="1:30" x14ac:dyDescent="0.3">
      <c r="A4" t="s">
        <v>24</v>
      </c>
      <c r="B4" t="s">
        <v>29</v>
      </c>
      <c r="C4" t="s">
        <v>30</v>
      </c>
      <c r="D4" s="4">
        <f>AVERAGEIFS('All Results'!$M$2:$M$91,'All Results'!$B$2:$B$91,B4,'All Results'!$C$2:$C$91,C4,'All Results'!$A$2:$A$91,$B$1)</f>
        <v>4.0000000000000002E-4</v>
      </c>
      <c r="E4" s="4">
        <f>AVERAGEIFS('All Results'!$P$2:$P$91,'All Results'!$B$2:$B$91,B4,'All Results'!$C$2:$C$91,C4,'All Results'!$A$2:$A$91,$B$1)</f>
        <v>6.4761904761904759E-4</v>
      </c>
      <c r="F4" s="4">
        <f>AVERAGEIFS('All Results'!$Q$2:$Q$91,'All Results'!$B$2:$B$91,B4,'All Results'!$C$2:$C$91,C4,'All Results'!$A$2:$A$91,$B$1)</f>
        <v>4.0000000000000002E-4</v>
      </c>
      <c r="G4" s="4">
        <f>AVERAGEIFS('All Results'!$T$2:$T$91,'All Results'!$B$2:$B$91,B4,'All Results'!$C$2:$C$91,C4,'All Results'!$A$2:$A$91,$B$1)</f>
        <v>6.4761904761904759E-4</v>
      </c>
      <c r="H4" s="4">
        <f>AVERAGEIFS('All Results'!$U$2:$U$91,'All Results'!$B$2:$B$91,B4,'All Results'!$C$2:$C$91,C4,'All Results'!$A$2:$A$91,$B$1)</f>
        <v>4.0000000000000002E-4</v>
      </c>
      <c r="I4" s="4">
        <f>AVERAGEIFS('All Results'!$X$2:$X$91,'All Results'!$B$2:$B$91,B4,'All Results'!$C$2:$C$91,C4,'All Results'!$A$2:$A$91,$B$1)</f>
        <v>8.0120209101552041E-4</v>
      </c>
      <c r="J4" s="4"/>
      <c r="K4" t="s">
        <v>25</v>
      </c>
      <c r="L4" t="s">
        <v>29</v>
      </c>
      <c r="M4" t="s">
        <v>30</v>
      </c>
      <c r="N4" s="4">
        <f>AVERAGEIFS('All Results'!$M$2:$M$91,'All Results'!$B$2:$B$91,L4,'All Results'!$C$2:$C$91,M4,'All Results'!$A$2:$A$91,$L$1)</f>
        <v>1E-4</v>
      </c>
      <c r="O4" s="4">
        <f>AVERAGEIFS('All Results'!$P$2:$P$91,'All Results'!$B$2:$B$91,L4,'All Results'!$C$2:$C$91,M4,'All Results'!$A$2:$A$91,$L$1)</f>
        <v>2.1567460317460321E-4</v>
      </c>
      <c r="P4" s="4">
        <f>AVERAGEIFS('All Results'!$Q$2:$Q$91,'All Results'!$B$2:$B$91,L4,'All Results'!$C$2:$C$91,M4,'All Results'!$A$2:$A$91,$L$1)</f>
        <v>1E-4</v>
      </c>
      <c r="Q4" s="4">
        <f>AVERAGEIFS('All Results'!$T$2:$T$91,'All Results'!$B$2:$B$91,L4,'All Results'!$C$2:$C$91,M4,'All Results'!$A$2:$A$91,$L$1)</f>
        <v>2.1567460317460321E-4</v>
      </c>
      <c r="R4" s="4">
        <f>AVERAGEIFS('All Results'!$U$2:$U$91,'All Results'!$B$2:$B$91,L4,'All Results'!$C$2:$C$91,M4,'All Results'!$A$2:$A$91,$L$1)</f>
        <v>1E-4</v>
      </c>
      <c r="S4" s="4">
        <f>AVERAGEIFS('All Results'!$X$2:$X$91,'All Results'!$B$2:$B$91,L4,'All Results'!$C$2:$C$91,M4,'All Results'!$A$2:$A$91,$L$1)</f>
        <v>3.6698358293420181E-4</v>
      </c>
      <c r="U4" s="6" t="s">
        <v>47</v>
      </c>
      <c r="V4" s="8">
        <f>AVERAGE(O3:O20)</f>
        <v>7.1964947089947094E-4</v>
      </c>
      <c r="W4" s="8">
        <f>AVERAGE(Q3:Q20)</f>
        <v>7.1964947089947094E-4</v>
      </c>
      <c r="X4" s="8">
        <f>AVERAGE(S3:S20)</f>
        <v>9.9729433135277651E-4</v>
      </c>
      <c r="Y4" s="9" t="str">
        <f>TEXT(((MIN(O3:O20)+MAX(O3:O20))/2),"0,00")
 &amp; " ± " &amp;
 TEXT(((MAX(O3:O20)-MIN(O3:O20))/2),"0,00")</f>
        <v>0,00 ± 0,00</v>
      </c>
      <c r="Z4" s="9" t="str">
        <f>TEXT(((MIN(Q3:Q20)+MAX(Q3:Q20))/2),"0,00")
 &amp; " ± " &amp;
 TEXT(((MAX(Q3:Q20)-MIN(Q3:Q20))/2),"0,00")</f>
        <v>0,00 ± 0,00</v>
      </c>
      <c r="AA4" s="9" t="str">
        <f>TEXT(((MIN(S3:S20)+MAX(S3:S20))/2),"0,00")
 &amp; " ± " &amp;
 TEXT(((MAX(S3:S20)-MIN(S3:S20))/2),"0,00")</f>
        <v>0,00 ± 0,00</v>
      </c>
    </row>
    <row r="5" spans="1:30" x14ac:dyDescent="0.3">
      <c r="A5" t="s">
        <v>24</v>
      </c>
      <c r="B5" t="s">
        <v>29</v>
      </c>
      <c r="C5" t="s">
        <v>32</v>
      </c>
      <c r="D5" s="4">
        <f>AVERAGEIFS('All Results'!$M$2:$M$91,'All Results'!$B$2:$B$91,B5,'All Results'!$C$2:$C$91,C5,'All Results'!$A$2:$A$91,$B$1)</f>
        <v>4.0000000000000002E-4</v>
      </c>
      <c r="E5" s="4">
        <f>AVERAGEIFS('All Results'!$P$2:$P$91,'All Results'!$B$2:$B$91,B5,'All Results'!$C$2:$C$91,C5,'All Results'!$A$2:$A$91,$B$1)</f>
        <v>6.659523809523809E-4</v>
      </c>
      <c r="F5" s="4">
        <f>AVERAGEIFS('All Results'!$Q$2:$Q$91,'All Results'!$B$2:$B$91,B5,'All Results'!$C$2:$C$91,C5,'All Results'!$A$2:$A$91,$B$1)</f>
        <v>4.0000000000000002E-4</v>
      </c>
      <c r="G5" s="4">
        <f>AVERAGEIFS('All Results'!$T$2:$T$91,'All Results'!$B$2:$B$91,B5,'All Results'!$C$2:$C$91,C5,'All Results'!$A$2:$A$91,$B$1)</f>
        <v>6.659523809523809E-4</v>
      </c>
      <c r="H5" s="4">
        <f>AVERAGEIFS('All Results'!$U$2:$U$91,'All Results'!$B$2:$B$91,B5,'All Results'!$C$2:$C$91,C5,'All Results'!$A$2:$A$91,$B$1)</f>
        <v>4.0000000000000002E-4</v>
      </c>
      <c r="I5" s="4">
        <f>AVERAGEIFS('All Results'!$X$2:$X$91,'All Results'!$B$2:$B$91,B5,'All Results'!$C$2:$C$91,C5,'All Results'!$A$2:$A$91,$B$1)</f>
        <v>7.9777150083582807E-4</v>
      </c>
      <c r="J5" s="4"/>
      <c r="K5" t="s">
        <v>25</v>
      </c>
      <c r="L5" t="s">
        <v>29</v>
      </c>
      <c r="M5" t="s">
        <v>32</v>
      </c>
      <c r="N5" s="4">
        <f>AVERAGEIFS('All Results'!$M$2:$M$91,'All Results'!$B$2:$B$91,L5,'All Results'!$C$2:$C$91,M5,'All Results'!$A$2:$A$91,$L$1)</f>
        <v>0</v>
      </c>
      <c r="O5" s="4">
        <f>AVERAGEIFS('All Results'!$P$2:$P$91,'All Results'!$B$2:$B$91,L5,'All Results'!$C$2:$C$91,M5,'All Results'!$A$2:$A$91,$L$1)</f>
        <v>2.6956349206349212E-4</v>
      </c>
      <c r="P5" s="4">
        <f>AVERAGEIFS('All Results'!$Q$2:$Q$91,'All Results'!$B$2:$B$91,L5,'All Results'!$C$2:$C$91,M5,'All Results'!$A$2:$A$91,$L$1)</f>
        <v>0</v>
      </c>
      <c r="Q5" s="4">
        <f>AVERAGEIFS('All Results'!$T$2:$T$91,'All Results'!$B$2:$B$91,L5,'All Results'!$C$2:$C$91,M5,'All Results'!$A$2:$A$91,$L$1)</f>
        <v>2.6956349206349212E-4</v>
      </c>
      <c r="R5" s="4">
        <f>AVERAGEIFS('All Results'!$U$2:$U$91,'All Results'!$B$2:$B$91,L5,'All Results'!$C$2:$C$91,M5,'All Results'!$A$2:$A$91,$L$1)</f>
        <v>0</v>
      </c>
      <c r="S5" s="4">
        <f>AVERAGEIFS('All Results'!$X$2:$X$91,'All Results'!$B$2:$B$91,L5,'All Results'!$C$2:$C$91,M5,'All Results'!$A$2:$A$91,$L$1)</f>
        <v>4.4160698854684349E-4</v>
      </c>
      <c r="U5" s="6" t="s">
        <v>48</v>
      </c>
      <c r="V5" s="8">
        <f>AVERAGE(E24:E41)</f>
        <v>2.1733818342151677E-3</v>
      </c>
      <c r="W5" s="8">
        <f>AVERAGE(G24:G41)</f>
        <v>2.1767857142857144E-3</v>
      </c>
      <c r="X5" s="8">
        <f>AVERAGE(I24:I41)</f>
        <v>2.7763988003247438E-3</v>
      </c>
      <c r="Y5" s="9" t="str">
        <f>TEXT(((MIN(E24:E41)+MAX(E24:E41))/2),"0,00")
 &amp; " ± " &amp;
 TEXT(((MAX(E24:E41)-MIN(E24:E41))/2),"0,00")</f>
        <v>0,01 ± 0,01</v>
      </c>
      <c r="Z5" s="9" t="str">
        <f>TEXT(((MIN(G24:G41)+MAX(G24:G41))/2),"0,00")
 &amp; " ± " &amp;
 TEXT(((MAX(G24:G41)-MIN(G24:G41))/2),"0,00")</f>
        <v>0,01 ± 0,01</v>
      </c>
      <c r="AA5" s="9" t="str">
        <f>TEXT(((MIN(I24:I41)+MAX(I24:I41))/2),"0,00")
 &amp; " ± " &amp;
 TEXT(((MAX(I24:I41)-MIN(I24:I41))/2),"0,00")</f>
        <v>0,01 ± 0,01</v>
      </c>
    </row>
    <row r="6" spans="1:30" x14ac:dyDescent="0.3">
      <c r="A6" t="s">
        <v>24</v>
      </c>
      <c r="B6" t="s">
        <v>29</v>
      </c>
      <c r="C6" t="s">
        <v>31</v>
      </c>
      <c r="D6" s="4">
        <f>AVERAGEIFS('All Results'!$M$2:$M$91,'All Results'!$B$2:$B$91,B6,'All Results'!$C$2:$C$91,C6,'All Results'!$A$2:$A$91,$B$1)</f>
        <v>0</v>
      </c>
      <c r="E6" s="4">
        <f>AVERAGEIFS('All Results'!$P$2:$P$91,'All Results'!$B$2:$B$91,B6,'All Results'!$C$2:$C$91,C6,'All Results'!$A$2:$A$91,$B$1)</f>
        <v>2.316666666666667E-4</v>
      </c>
      <c r="F6" s="4">
        <f>AVERAGEIFS('All Results'!$Q$2:$Q$91,'All Results'!$B$2:$B$91,B6,'All Results'!$C$2:$C$91,C6,'All Results'!$A$2:$A$91,$B$1)</f>
        <v>0</v>
      </c>
      <c r="G6" s="4">
        <f>AVERAGEIFS('All Results'!$T$2:$T$91,'All Results'!$B$2:$B$91,B6,'All Results'!$C$2:$C$91,C6,'All Results'!$A$2:$A$91,$B$1)</f>
        <v>2.316666666666667E-4</v>
      </c>
      <c r="H6" s="4">
        <f>AVERAGEIFS('All Results'!$U$2:$U$91,'All Results'!$B$2:$B$91,B6,'All Results'!$C$2:$C$91,C6,'All Results'!$A$2:$A$91,$B$1)</f>
        <v>0</v>
      </c>
      <c r="I6" s="4">
        <f>AVERAGEIFS('All Results'!$X$2:$X$91,'All Results'!$B$2:$B$91,B6,'All Results'!$C$2:$C$91,C6,'All Results'!$A$2:$A$91,$B$1)</f>
        <v>4.0701860948007349E-4</v>
      </c>
      <c r="J6" s="4"/>
      <c r="K6" t="s">
        <v>25</v>
      </c>
      <c r="L6" t="s">
        <v>29</v>
      </c>
      <c r="M6" t="s">
        <v>31</v>
      </c>
      <c r="N6" s="4">
        <f>AVERAGEIFS('All Results'!$M$2:$M$91,'All Results'!$B$2:$B$91,L6,'All Results'!$C$2:$C$91,M6,'All Results'!$A$2:$A$91,$L$1)</f>
        <v>2.9999999999999997E-4</v>
      </c>
      <c r="O6" s="4">
        <f>AVERAGEIFS('All Results'!$P$2:$P$91,'All Results'!$B$2:$B$91,L6,'All Results'!$C$2:$C$91,M6,'All Results'!$A$2:$A$91,$L$1)</f>
        <v>5.0634920634920629E-4</v>
      </c>
      <c r="P6" s="4">
        <f>AVERAGEIFS('All Results'!$Q$2:$Q$91,'All Results'!$B$2:$B$91,L6,'All Results'!$C$2:$C$91,M6,'All Results'!$A$2:$A$91,$L$1)</f>
        <v>2.9999999999999997E-4</v>
      </c>
      <c r="Q6" s="4">
        <f>AVERAGEIFS('All Results'!$T$2:$T$91,'All Results'!$B$2:$B$91,L6,'All Results'!$C$2:$C$91,M6,'All Results'!$A$2:$A$91,$L$1)</f>
        <v>5.0634920634920629E-4</v>
      </c>
      <c r="R6" s="4">
        <f>AVERAGEIFS('All Results'!$U$2:$U$91,'All Results'!$B$2:$B$91,L6,'All Results'!$C$2:$C$91,M6,'All Results'!$A$2:$A$91,$L$1)</f>
        <v>2.9999999999999997E-4</v>
      </c>
      <c r="S6" s="4">
        <f>AVERAGEIFS('All Results'!$X$2:$X$91,'All Results'!$B$2:$B$91,L6,'All Results'!$C$2:$C$91,M6,'All Results'!$A$2:$A$91,$L$1)</f>
        <v>6.4928088062441607E-4</v>
      </c>
      <c r="U6" s="6" t="s">
        <v>49</v>
      </c>
      <c r="V6" s="8">
        <f>AVERAGE(O24:O41)</f>
        <v>4.0585590094062297E-2</v>
      </c>
      <c r="W6" s="8">
        <f>AVERAGE(Q24:Q41)</f>
        <v>4.0716009700176338E-2</v>
      </c>
      <c r="X6" s="8">
        <f>AVERAGE(S24:S41)</f>
        <v>4.7535388055259087E-2</v>
      </c>
      <c r="Y6" s="9" t="str">
        <f>TEXT(((MIN(O24:O41)+MAX(O24:O41))/2),"0,00")
 &amp; " ± " &amp;
 TEXT(((MAX(O24:O41)-MIN(O24:O41))/2),"0,00")</f>
        <v>0,13 ± 0,13</v>
      </c>
      <c r="Z6" s="9" t="str">
        <f>TEXT(((MIN(Q24:Q41)+MAX(Q24:Q41))/2),"0,00")
 &amp; " ± " &amp;
 TEXT(((MAX(Q24:Q41)-MIN(Q24:Q41))/2),"0,00")</f>
        <v>0,13 ± 0,13</v>
      </c>
      <c r="AA6" s="9" t="str">
        <f>TEXT(((MIN(S24:S41)+MAX(S24:S41))/2),"0,00")
 &amp; " ± " &amp;
 TEXT(((MAX(S24:S41)-MIN(S24:S41))/2),"0,00")</f>
        <v>0,14 ± 0,14</v>
      </c>
    </row>
    <row r="7" spans="1:30" x14ac:dyDescent="0.3">
      <c r="A7" t="s">
        <v>24</v>
      </c>
      <c r="B7" t="s">
        <v>29</v>
      </c>
      <c r="C7" t="s">
        <v>33</v>
      </c>
      <c r="D7" s="4">
        <f>AVERAGEIFS('All Results'!$M$2:$M$91,'All Results'!$B$2:$B$91,B7,'All Results'!$C$2:$C$91,C7,'All Results'!$A$2:$A$91,$B$1)</f>
        <v>0</v>
      </c>
      <c r="E7" s="4">
        <f>AVERAGEIFS('All Results'!$P$2:$P$91,'All Results'!$B$2:$B$91,B7,'All Results'!$C$2:$C$91,C7,'All Results'!$A$2:$A$91,$B$1)</f>
        <v>2.1150793650793649E-4</v>
      </c>
      <c r="F7" s="4">
        <f>AVERAGEIFS('All Results'!$Q$2:$Q$91,'All Results'!$B$2:$B$91,B7,'All Results'!$C$2:$C$91,C7,'All Results'!$A$2:$A$91,$B$1)</f>
        <v>0</v>
      </c>
      <c r="G7" s="4">
        <f>AVERAGEIFS('All Results'!$T$2:$T$91,'All Results'!$B$2:$B$91,B7,'All Results'!$C$2:$C$91,C7,'All Results'!$A$2:$A$91,$B$1)</f>
        <v>2.1150793650793649E-4</v>
      </c>
      <c r="H7" s="4">
        <f>AVERAGEIFS('All Results'!$U$2:$U$91,'All Results'!$B$2:$B$91,B7,'All Results'!$C$2:$C$91,C7,'All Results'!$A$2:$A$91,$B$1)</f>
        <v>0</v>
      </c>
      <c r="I7" s="4">
        <f>AVERAGEIFS('All Results'!$X$2:$X$91,'All Results'!$B$2:$B$91,B7,'All Results'!$C$2:$C$91,C7,'All Results'!$A$2:$A$91,$B$1)</f>
        <v>3.6906998306645748E-4</v>
      </c>
      <c r="J7" s="4"/>
      <c r="K7" t="s">
        <v>25</v>
      </c>
      <c r="L7" t="s">
        <v>29</v>
      </c>
      <c r="M7" t="s">
        <v>33</v>
      </c>
      <c r="N7" s="4">
        <f>AVERAGEIFS('All Results'!$M$2:$M$91,'All Results'!$B$2:$B$91,L7,'All Results'!$C$2:$C$91,M7,'All Results'!$A$2:$A$91,$L$1)</f>
        <v>2.0000000000000001E-4</v>
      </c>
      <c r="O7" s="4">
        <f>AVERAGEIFS('All Results'!$P$2:$P$91,'All Results'!$B$2:$B$91,L7,'All Results'!$C$2:$C$91,M7,'All Results'!$A$2:$A$91,$L$1)</f>
        <v>3.9190476190476188E-4</v>
      </c>
      <c r="P7" s="4">
        <f>AVERAGEIFS('All Results'!$Q$2:$Q$91,'All Results'!$B$2:$B$91,L7,'All Results'!$C$2:$C$91,M7,'All Results'!$A$2:$A$91,$L$1)</f>
        <v>2.0000000000000001E-4</v>
      </c>
      <c r="Q7" s="4">
        <f>AVERAGEIFS('All Results'!$T$2:$T$91,'All Results'!$B$2:$B$91,L7,'All Results'!$C$2:$C$91,M7,'All Results'!$A$2:$A$91,$L$1)</f>
        <v>3.9190476190476188E-4</v>
      </c>
      <c r="R7" s="4">
        <f>AVERAGEIFS('All Results'!$U$2:$U$91,'All Results'!$B$2:$B$91,L7,'All Results'!$C$2:$C$91,M7,'All Results'!$A$2:$A$91,$L$1)</f>
        <v>2.0000000000000001E-4</v>
      </c>
      <c r="S7" s="4">
        <f>AVERAGEIFS('All Results'!$X$2:$X$91,'All Results'!$B$2:$B$91,L7,'All Results'!$C$2:$C$91,M7,'All Results'!$A$2:$A$91,$L$1)</f>
        <v>5.5209980862998091E-4</v>
      </c>
      <c r="U7" s="6" t="s">
        <v>50</v>
      </c>
      <c r="V7" s="8">
        <f>AVERAGE(E45:E62)</f>
        <v>5.7755291005291015E-4</v>
      </c>
      <c r="W7" s="8">
        <f>AVERAGE(G45:G62)</f>
        <v>5.7755291005291015E-4</v>
      </c>
      <c r="X7" s="8">
        <f>AVERAGE(I45:I62)</f>
        <v>7.2727787548932928E-4</v>
      </c>
      <c r="Y7" s="9" t="str">
        <f>TEXT(((MIN(E45:E62)+MAX(E45:E62))/2),"0,00")
 &amp; " ± " &amp;
 TEXT(((MAX(E45:E62)-MIN(E45:E62))/2),"0,00")</f>
        <v>0,00 ± 0,00</v>
      </c>
      <c r="Z7" s="9" t="str">
        <f>TEXT(((MIN(G45:G62)+MAX(G45:G62))/2),"0,00")
 &amp; " ± " &amp;
 TEXT(((MAX(G45:G62)-MIN(G45:G62))/2),"0,00")</f>
        <v>0,00 ± 0,00</v>
      </c>
      <c r="AA7" s="9" t="str">
        <f>TEXT(((MIN(I45:I62)+MAX(I45:I62))/2),"0,00")
 &amp; " ± " &amp;
 TEXT(((MAX(I45:I62)-MIN(I45:I62))/2),"0,00")</f>
        <v>0,00 ± 0,00</v>
      </c>
    </row>
    <row r="8" spans="1:30" x14ac:dyDescent="0.3">
      <c r="A8" t="s">
        <v>24</v>
      </c>
      <c r="B8" t="s">
        <v>29</v>
      </c>
      <c r="C8" t="s">
        <v>34</v>
      </c>
      <c r="D8" s="4">
        <f>AVERAGEIFS('All Results'!$M$2:$M$91,'All Results'!$B$2:$B$91,B8,'All Results'!$C$2:$C$91,C8,'All Results'!$A$2:$A$91,$B$1)</f>
        <v>1E-4</v>
      </c>
      <c r="E8" s="4">
        <f>AVERAGEIFS('All Results'!$P$2:$P$91,'All Results'!$B$2:$B$91,B8,'All Results'!$C$2:$C$91,C8,'All Results'!$A$2:$A$91,$B$1)</f>
        <v>2.6761904761904762E-4</v>
      </c>
      <c r="F8" s="4">
        <f>AVERAGEIFS('All Results'!$Q$2:$Q$91,'All Results'!$B$2:$B$91,B8,'All Results'!$C$2:$C$91,C8,'All Results'!$A$2:$A$91,$B$1)</f>
        <v>1E-4</v>
      </c>
      <c r="G8" s="4">
        <f>AVERAGEIFS('All Results'!$T$2:$T$91,'All Results'!$B$2:$B$91,B8,'All Results'!$C$2:$C$91,C8,'All Results'!$A$2:$A$91,$B$1)</f>
        <v>2.6761904761904762E-4</v>
      </c>
      <c r="H8" s="4">
        <f>AVERAGEIFS('All Results'!$U$2:$U$91,'All Results'!$B$2:$B$91,B8,'All Results'!$C$2:$C$91,C8,'All Results'!$A$2:$A$91,$B$1)</f>
        <v>1E-4</v>
      </c>
      <c r="I8" s="4">
        <f>AVERAGEIFS('All Results'!$X$2:$X$91,'All Results'!$B$2:$B$91,B8,'All Results'!$C$2:$C$91,C8,'All Results'!$A$2:$A$91,$B$1)</f>
        <v>3.937746443822683E-4</v>
      </c>
      <c r="J8" s="4"/>
      <c r="K8" t="s">
        <v>25</v>
      </c>
      <c r="L8" t="s">
        <v>29</v>
      </c>
      <c r="M8" t="s">
        <v>34</v>
      </c>
      <c r="N8" s="4">
        <f>AVERAGEIFS('All Results'!$M$2:$M$91,'All Results'!$B$2:$B$91,L8,'All Results'!$C$2:$C$91,M8,'All Results'!$A$2:$A$91,$L$1)</f>
        <v>1E-4</v>
      </c>
      <c r="O8" s="4">
        <f>AVERAGEIFS('All Results'!$P$2:$P$91,'All Results'!$B$2:$B$91,L8,'All Results'!$C$2:$C$91,M8,'All Results'!$A$2:$A$91,$L$1)</f>
        <v>2.8289682539682542E-4</v>
      </c>
      <c r="P8" s="4">
        <f>AVERAGEIFS('All Results'!$Q$2:$Q$91,'All Results'!$B$2:$B$91,L8,'All Results'!$C$2:$C$91,M8,'All Results'!$A$2:$A$91,$L$1)</f>
        <v>1E-4</v>
      </c>
      <c r="Q8" s="4">
        <f>AVERAGEIFS('All Results'!$T$2:$T$91,'All Results'!$B$2:$B$91,L8,'All Results'!$C$2:$C$91,M8,'All Results'!$A$2:$A$91,$L$1)</f>
        <v>2.8289682539682542E-4</v>
      </c>
      <c r="R8" s="4">
        <f>AVERAGEIFS('All Results'!$U$2:$U$91,'All Results'!$B$2:$B$91,L8,'All Results'!$C$2:$C$91,M8,'All Results'!$A$2:$A$91,$L$1)</f>
        <v>1E-4</v>
      </c>
      <c r="S8" s="4">
        <f>AVERAGEIFS('All Results'!$X$2:$X$91,'All Results'!$B$2:$B$91,L8,'All Results'!$C$2:$C$91,M8,'All Results'!$A$2:$A$91,$L$1)</f>
        <v>4.6761947197470201E-4</v>
      </c>
      <c r="U8" s="6"/>
      <c r="V8" s="8"/>
      <c r="W8" s="8"/>
      <c r="X8" s="8"/>
      <c r="Y8" s="9"/>
      <c r="Z8" s="9"/>
      <c r="AA8" s="9"/>
    </row>
    <row r="9" spans="1:30" x14ac:dyDescent="0.3">
      <c r="A9" t="s">
        <v>24</v>
      </c>
      <c r="B9" t="s">
        <v>30</v>
      </c>
      <c r="C9" t="s">
        <v>29</v>
      </c>
      <c r="D9" s="4">
        <f>AVERAGEIFS('All Results'!$M$2:$M$91,'All Results'!$B$2:$B$91,B9,'All Results'!$C$2:$C$91,C9,'All Results'!$A$2:$A$91,$B$1)</f>
        <v>1E-4</v>
      </c>
      <c r="E9" s="4">
        <f>AVERAGEIFS('All Results'!$P$2:$P$91,'All Results'!$B$2:$B$91,B9,'All Results'!$C$2:$C$91,C9,'All Results'!$A$2:$A$91,$B$1)</f>
        <v>2.2777777777777781E-4</v>
      </c>
      <c r="F9" s="4">
        <f>AVERAGEIFS('All Results'!$Q$2:$Q$91,'All Results'!$B$2:$B$91,B9,'All Results'!$C$2:$C$91,C9,'All Results'!$A$2:$A$91,$B$1)</f>
        <v>1E-4</v>
      </c>
      <c r="G9" s="4">
        <f>AVERAGEIFS('All Results'!$T$2:$T$91,'All Results'!$B$2:$B$91,B9,'All Results'!$C$2:$C$91,C9,'All Results'!$A$2:$A$91,$B$1)</f>
        <v>2.2777777777777781E-4</v>
      </c>
      <c r="H9" s="4">
        <f>AVERAGEIFS('All Results'!$U$2:$U$91,'All Results'!$B$2:$B$91,B9,'All Results'!$C$2:$C$91,C9,'All Results'!$A$2:$A$91,$B$1)</f>
        <v>1E-4</v>
      </c>
      <c r="I9" s="4">
        <f>AVERAGEIFS('All Results'!$X$2:$X$91,'All Results'!$B$2:$B$91,B9,'All Results'!$C$2:$C$91,C9,'All Results'!$A$2:$A$91,$B$1)</f>
        <v>3.3747974860268121E-4</v>
      </c>
      <c r="J9" s="4"/>
      <c r="K9" t="s">
        <v>25</v>
      </c>
      <c r="L9" t="s">
        <v>30</v>
      </c>
      <c r="M9" t="s">
        <v>29</v>
      </c>
      <c r="N9" s="4">
        <f>AVERAGEIFS('All Results'!$M$2:$M$91,'All Results'!$B$2:$B$91,L9,'All Results'!$C$2:$C$91,M9,'All Results'!$A$2:$A$91,$L$1)</f>
        <v>1E-4</v>
      </c>
      <c r="O9" s="4">
        <f>AVERAGEIFS('All Results'!$P$2:$P$91,'All Results'!$B$2:$B$91,L9,'All Results'!$C$2:$C$91,M9,'All Results'!$A$2:$A$91,$L$1)</f>
        <v>3.226190476190476E-4</v>
      </c>
      <c r="P9" s="4">
        <f>AVERAGEIFS('All Results'!$Q$2:$Q$91,'All Results'!$B$2:$B$91,L9,'All Results'!$C$2:$C$91,M9,'All Results'!$A$2:$A$91,$L$1)</f>
        <v>1E-4</v>
      </c>
      <c r="Q9" s="4">
        <f>AVERAGEIFS('All Results'!$T$2:$T$91,'All Results'!$B$2:$B$91,L9,'All Results'!$C$2:$C$91,M9,'All Results'!$A$2:$A$91,$L$1)</f>
        <v>3.226190476190476E-4</v>
      </c>
      <c r="R9" s="4">
        <f>AVERAGEIFS('All Results'!$U$2:$U$91,'All Results'!$B$2:$B$91,L9,'All Results'!$C$2:$C$91,M9,'All Results'!$A$2:$A$91,$L$1)</f>
        <v>1E-4</v>
      </c>
      <c r="S9" s="4">
        <f>AVERAGEIFS('All Results'!$X$2:$X$91,'All Results'!$B$2:$B$91,L9,'All Results'!$C$2:$C$91,M9,'All Results'!$A$2:$A$91,$L$1)</f>
        <v>4.3570523476191628E-4</v>
      </c>
      <c r="W9" s="4"/>
      <c r="X9" s="4"/>
      <c r="Y9" s="4"/>
      <c r="Z9" s="4"/>
    </row>
    <row r="10" spans="1:30" x14ac:dyDescent="0.3">
      <c r="A10" t="s">
        <v>24</v>
      </c>
      <c r="B10" t="s">
        <v>30</v>
      </c>
      <c r="C10" t="s">
        <v>30</v>
      </c>
      <c r="D10" s="4">
        <f>AVERAGEIFS('All Results'!$M$2:$M$91,'All Results'!$B$2:$B$91,B10,'All Results'!$C$2:$C$91,C10,'All Results'!$A$2:$A$91,$B$1)</f>
        <v>1.4E-3</v>
      </c>
      <c r="E10" s="4">
        <f>AVERAGEIFS('All Results'!$P$2:$P$91,'All Results'!$B$2:$B$91,B10,'All Results'!$C$2:$C$91,C10,'All Results'!$A$2:$A$91,$B$1)</f>
        <v>2.4390873015873019E-3</v>
      </c>
      <c r="F10" s="4">
        <f>AVERAGEIFS('All Results'!$Q$2:$Q$91,'All Results'!$B$2:$B$91,B10,'All Results'!$C$2:$C$91,C10,'All Results'!$A$2:$A$91,$B$1)</f>
        <v>1.4E-3</v>
      </c>
      <c r="G10" s="4">
        <f>AVERAGEIFS('All Results'!$T$2:$T$91,'All Results'!$B$2:$B$91,B10,'All Results'!$C$2:$C$91,C10,'All Results'!$A$2:$A$91,$B$1)</f>
        <v>2.4390873015873019E-3</v>
      </c>
      <c r="H10" s="4">
        <f>AVERAGEIFS('All Results'!$U$2:$U$91,'All Results'!$B$2:$B$91,B10,'All Results'!$C$2:$C$91,C10,'All Results'!$A$2:$A$91,$B$1)</f>
        <v>1.4E-3</v>
      </c>
      <c r="I10" s="4">
        <f>AVERAGEIFS('All Results'!$X$2:$X$91,'All Results'!$B$2:$B$91,B10,'All Results'!$C$2:$C$91,C10,'All Results'!$A$2:$A$91,$B$1)</f>
        <v>3.0574593270213191E-3</v>
      </c>
      <c r="J10" s="4"/>
      <c r="K10" t="s">
        <v>25</v>
      </c>
      <c r="L10" t="s">
        <v>30</v>
      </c>
      <c r="M10" t="s">
        <v>30</v>
      </c>
      <c r="N10" s="4">
        <f>AVERAGEIFS('All Results'!$M$2:$M$91,'All Results'!$B$2:$B$91,L10,'All Results'!$C$2:$C$91,M10,'All Results'!$A$2:$A$91,$L$1)</f>
        <v>6.9999999999999999E-4</v>
      </c>
      <c r="O10" s="4">
        <f>AVERAGEIFS('All Results'!$P$2:$P$91,'All Results'!$B$2:$B$91,L10,'All Results'!$C$2:$C$91,M10,'All Results'!$A$2:$A$91,$L$1)</f>
        <v>1.700396825396825E-3</v>
      </c>
      <c r="P10" s="4">
        <f>AVERAGEIFS('All Results'!$Q$2:$Q$91,'All Results'!$B$2:$B$91,L10,'All Results'!$C$2:$C$91,M10,'All Results'!$A$2:$A$91,$L$1)</f>
        <v>6.9999999999999999E-4</v>
      </c>
      <c r="Q10" s="4">
        <f>AVERAGEIFS('All Results'!$T$2:$T$91,'All Results'!$B$2:$B$91,L10,'All Results'!$C$2:$C$91,M10,'All Results'!$A$2:$A$91,$L$1)</f>
        <v>1.700396825396825E-3</v>
      </c>
      <c r="R10" s="4">
        <f>AVERAGEIFS('All Results'!$U$2:$U$91,'All Results'!$B$2:$B$91,L10,'All Results'!$C$2:$C$91,M10,'All Results'!$A$2:$A$91,$L$1)</f>
        <v>6.9999999999999999E-4</v>
      </c>
      <c r="S10" s="4">
        <f>AVERAGEIFS('All Results'!$X$2:$X$91,'All Results'!$B$2:$B$91,L10,'All Results'!$C$2:$C$91,M10,'All Results'!$A$2:$A$91,$L$1)</f>
        <v>2.2558641036223518E-3</v>
      </c>
      <c r="V10" s="3"/>
      <c r="W10" s="3"/>
      <c r="X10" s="3"/>
      <c r="Y10" s="4"/>
      <c r="Z10" s="4"/>
    </row>
    <row r="11" spans="1:30" x14ac:dyDescent="0.3">
      <c r="A11" t="s">
        <v>24</v>
      </c>
      <c r="B11" t="s">
        <v>30</v>
      </c>
      <c r="C11" t="s">
        <v>32</v>
      </c>
      <c r="D11" s="4">
        <f>AVERAGEIFS('All Results'!$M$2:$M$91,'All Results'!$B$2:$B$91,B11,'All Results'!$C$2:$C$91,C11,'All Results'!$A$2:$A$91,$B$1)</f>
        <v>1.1999999999999999E-3</v>
      </c>
      <c r="E11" s="4">
        <f>AVERAGEIFS('All Results'!$P$2:$P$91,'All Results'!$B$2:$B$91,B11,'All Results'!$C$2:$C$91,C11,'All Results'!$A$2:$A$91,$B$1)</f>
        <v>2.1703571428571431E-3</v>
      </c>
      <c r="F11" s="4">
        <f>AVERAGEIFS('All Results'!$Q$2:$Q$91,'All Results'!$B$2:$B$91,B11,'All Results'!$C$2:$C$91,C11,'All Results'!$A$2:$A$91,$B$1)</f>
        <v>1.1999999999999999E-3</v>
      </c>
      <c r="G11" s="4">
        <f>AVERAGEIFS('All Results'!$T$2:$T$91,'All Results'!$B$2:$B$91,B11,'All Results'!$C$2:$C$91,C11,'All Results'!$A$2:$A$91,$B$1)</f>
        <v>2.1703571428571431E-3</v>
      </c>
      <c r="H11" s="4">
        <f>AVERAGEIFS('All Results'!$U$2:$U$91,'All Results'!$B$2:$B$91,B11,'All Results'!$C$2:$C$91,C11,'All Results'!$A$2:$A$91,$B$1)</f>
        <v>1.1999999999999999E-3</v>
      </c>
      <c r="I11" s="4">
        <f>AVERAGEIFS('All Results'!$X$2:$X$91,'All Results'!$B$2:$B$91,B11,'All Results'!$C$2:$C$91,C11,'All Results'!$A$2:$A$91,$B$1)</f>
        <v>2.7430162257824149E-3</v>
      </c>
      <c r="J11" s="4"/>
      <c r="K11" t="s">
        <v>25</v>
      </c>
      <c r="L11" t="s">
        <v>30</v>
      </c>
      <c r="M11" t="s">
        <v>32</v>
      </c>
      <c r="N11" s="4">
        <f>AVERAGEIFS('All Results'!$M$2:$M$91,'All Results'!$B$2:$B$91,L11,'All Results'!$C$2:$C$91,M11,'All Results'!$A$2:$A$91,$L$1)</f>
        <v>6.9999999999999999E-4</v>
      </c>
      <c r="O11" s="4">
        <f>AVERAGEIFS('All Results'!$P$2:$P$91,'All Results'!$B$2:$B$91,L11,'All Results'!$C$2:$C$91,M11,'All Results'!$A$2:$A$91,$L$1)</f>
        <v>1.469047619047619E-3</v>
      </c>
      <c r="P11" s="4">
        <f>AVERAGEIFS('All Results'!$Q$2:$Q$91,'All Results'!$B$2:$B$91,L11,'All Results'!$C$2:$C$91,M11,'All Results'!$A$2:$A$91,$L$1)</f>
        <v>6.9999999999999999E-4</v>
      </c>
      <c r="Q11" s="4">
        <f>AVERAGEIFS('All Results'!$T$2:$T$91,'All Results'!$B$2:$B$91,L11,'All Results'!$C$2:$C$91,M11,'All Results'!$A$2:$A$91,$L$1)</f>
        <v>1.469047619047619E-3</v>
      </c>
      <c r="R11" s="4">
        <f>AVERAGEIFS('All Results'!$U$2:$U$91,'All Results'!$B$2:$B$91,L11,'All Results'!$C$2:$C$91,M11,'All Results'!$A$2:$A$91,$L$1)</f>
        <v>6.9999999999999999E-4</v>
      </c>
      <c r="S11" s="4">
        <f>AVERAGEIFS('All Results'!$X$2:$X$91,'All Results'!$B$2:$B$91,L11,'All Results'!$C$2:$C$91,M11,'All Results'!$A$2:$A$91,$L$1)</f>
        <v>1.8909947445493311E-3</v>
      </c>
      <c r="V11" s="4"/>
      <c r="W11" s="4"/>
      <c r="X11" s="4"/>
      <c r="Y11" s="4"/>
      <c r="Z11" s="4"/>
    </row>
    <row r="12" spans="1:30" x14ac:dyDescent="0.3">
      <c r="A12" t="s">
        <v>24</v>
      </c>
      <c r="B12" t="s">
        <v>30</v>
      </c>
      <c r="C12" t="s">
        <v>31</v>
      </c>
      <c r="D12" s="4">
        <f>AVERAGEIFS('All Results'!$M$2:$M$91,'All Results'!$B$2:$B$91,B12,'All Results'!$C$2:$C$91,C12,'All Results'!$A$2:$A$91,$B$1)</f>
        <v>2.9999999999999997E-4</v>
      </c>
      <c r="E12" s="4">
        <f>AVERAGEIFS('All Results'!$P$2:$P$91,'All Results'!$B$2:$B$91,B12,'All Results'!$C$2:$C$91,C12,'All Results'!$A$2:$A$91,$B$1)</f>
        <v>5.3055555555555549E-4</v>
      </c>
      <c r="F12" s="4">
        <f>AVERAGEIFS('All Results'!$Q$2:$Q$91,'All Results'!$B$2:$B$91,B12,'All Results'!$C$2:$C$91,C12,'All Results'!$A$2:$A$91,$B$1)</f>
        <v>2.9999999999999997E-4</v>
      </c>
      <c r="G12" s="4">
        <f>AVERAGEIFS('All Results'!$T$2:$T$91,'All Results'!$B$2:$B$91,B12,'All Results'!$C$2:$C$91,C12,'All Results'!$A$2:$A$91,$B$1)</f>
        <v>5.3055555555555549E-4</v>
      </c>
      <c r="H12" s="4">
        <f>AVERAGEIFS('All Results'!$U$2:$U$91,'All Results'!$B$2:$B$91,B12,'All Results'!$C$2:$C$91,C12,'All Results'!$A$2:$A$91,$B$1)</f>
        <v>2.9999999999999997E-4</v>
      </c>
      <c r="I12" s="4">
        <f>AVERAGEIFS('All Results'!$X$2:$X$91,'All Results'!$B$2:$B$91,B12,'All Results'!$C$2:$C$91,C12,'All Results'!$A$2:$A$91,$B$1)</f>
        <v>7.0826439308678069E-4</v>
      </c>
      <c r="J12" s="4"/>
      <c r="K12" t="s">
        <v>25</v>
      </c>
      <c r="L12" t="s">
        <v>30</v>
      </c>
      <c r="M12" t="s">
        <v>31</v>
      </c>
      <c r="N12" s="4">
        <f>AVERAGEIFS('All Results'!$M$2:$M$91,'All Results'!$B$2:$B$91,L12,'All Results'!$C$2:$C$91,M12,'All Results'!$A$2:$A$91,$L$1)</f>
        <v>2.9999999999999997E-4</v>
      </c>
      <c r="O12" s="4">
        <f>AVERAGEIFS('All Results'!$P$2:$P$91,'All Results'!$B$2:$B$91,L12,'All Results'!$C$2:$C$91,M12,'All Results'!$A$2:$A$91,$L$1)</f>
        <v>5.1333333333333341E-4</v>
      </c>
      <c r="P12" s="4">
        <f>AVERAGEIFS('All Results'!$Q$2:$Q$91,'All Results'!$B$2:$B$91,L12,'All Results'!$C$2:$C$91,M12,'All Results'!$A$2:$A$91,$L$1)</f>
        <v>2.9999999999999997E-4</v>
      </c>
      <c r="Q12" s="4">
        <f>AVERAGEIFS('All Results'!$T$2:$T$91,'All Results'!$B$2:$B$91,L12,'All Results'!$C$2:$C$91,M12,'All Results'!$A$2:$A$91,$L$1)</f>
        <v>5.1333333333333341E-4</v>
      </c>
      <c r="R12" s="4">
        <f>AVERAGEIFS('All Results'!$U$2:$U$91,'All Results'!$B$2:$B$91,L12,'All Results'!$C$2:$C$91,M12,'All Results'!$A$2:$A$91,$L$1)</f>
        <v>2.9999999999999997E-4</v>
      </c>
      <c r="S12" s="4">
        <f>AVERAGEIFS('All Results'!$X$2:$X$91,'All Results'!$B$2:$B$91,L12,'All Results'!$C$2:$C$91,M12,'All Results'!$A$2:$A$91,$L$1)</f>
        <v>6.5192617613399307E-4</v>
      </c>
      <c r="V12" s="4"/>
      <c r="W12" s="4"/>
      <c r="X12" s="4"/>
      <c r="Y12" s="4"/>
      <c r="Z12" s="4"/>
    </row>
    <row r="13" spans="1:30" x14ac:dyDescent="0.3">
      <c r="A13" t="s">
        <v>24</v>
      </c>
      <c r="B13" t="s">
        <v>30</v>
      </c>
      <c r="C13" t="s">
        <v>33</v>
      </c>
      <c r="D13" s="4">
        <f>AVERAGEIFS('All Results'!$M$2:$M$91,'All Results'!$B$2:$B$91,B13,'All Results'!$C$2:$C$91,C13,'All Results'!$A$2:$A$91,$B$1)</f>
        <v>4.0000000000000002E-4</v>
      </c>
      <c r="E13" s="4">
        <f>AVERAGEIFS('All Results'!$P$2:$P$91,'All Results'!$B$2:$B$91,B13,'All Results'!$C$2:$C$91,C13,'All Results'!$A$2:$A$91,$B$1)</f>
        <v>6.8484126984126982E-4</v>
      </c>
      <c r="F13" s="4">
        <f>AVERAGEIFS('All Results'!$Q$2:$Q$91,'All Results'!$B$2:$B$91,B13,'All Results'!$C$2:$C$91,C13,'All Results'!$A$2:$A$91,$B$1)</f>
        <v>4.0000000000000002E-4</v>
      </c>
      <c r="G13" s="4">
        <f>AVERAGEIFS('All Results'!$T$2:$T$91,'All Results'!$B$2:$B$91,B13,'All Results'!$C$2:$C$91,C13,'All Results'!$A$2:$A$91,$B$1)</f>
        <v>6.8484126984126982E-4</v>
      </c>
      <c r="H13" s="4">
        <f>AVERAGEIFS('All Results'!$U$2:$U$91,'All Results'!$B$2:$B$91,B13,'All Results'!$C$2:$C$91,C13,'All Results'!$A$2:$A$91,$B$1)</f>
        <v>4.0000000000000002E-4</v>
      </c>
      <c r="I13" s="4">
        <f>AVERAGEIFS('All Results'!$X$2:$X$91,'All Results'!$B$2:$B$91,B13,'All Results'!$C$2:$C$91,C13,'All Results'!$A$2:$A$91,$B$1)</f>
        <v>8.3909555990949159E-4</v>
      </c>
      <c r="J13" s="4"/>
      <c r="K13" t="s">
        <v>25</v>
      </c>
      <c r="L13" t="s">
        <v>30</v>
      </c>
      <c r="M13" t="s">
        <v>33</v>
      </c>
      <c r="N13" s="4">
        <f>AVERAGEIFS('All Results'!$M$2:$M$91,'All Results'!$B$2:$B$91,L13,'All Results'!$C$2:$C$91,M13,'All Results'!$A$2:$A$91,$L$1)</f>
        <v>1E-4</v>
      </c>
      <c r="O13" s="4">
        <f>AVERAGEIFS('All Results'!$P$2:$P$91,'All Results'!$B$2:$B$91,L13,'All Results'!$C$2:$C$91,M13,'All Results'!$A$2:$A$91,$L$1)</f>
        <v>4.2444444444444452E-4</v>
      </c>
      <c r="P13" s="4">
        <f>AVERAGEIFS('All Results'!$Q$2:$Q$91,'All Results'!$B$2:$B$91,L13,'All Results'!$C$2:$C$91,M13,'All Results'!$A$2:$A$91,$L$1)</f>
        <v>1E-4</v>
      </c>
      <c r="Q13" s="4">
        <f>AVERAGEIFS('All Results'!$T$2:$T$91,'All Results'!$B$2:$B$91,L13,'All Results'!$C$2:$C$91,M13,'All Results'!$A$2:$A$91,$L$1)</f>
        <v>4.2444444444444452E-4</v>
      </c>
      <c r="R13" s="4">
        <f>AVERAGEIFS('All Results'!$U$2:$U$91,'All Results'!$B$2:$B$91,L13,'All Results'!$C$2:$C$91,M13,'All Results'!$A$2:$A$91,$L$1)</f>
        <v>1E-4</v>
      </c>
      <c r="S13" s="4">
        <f>AVERAGEIFS('All Results'!$X$2:$X$91,'All Results'!$B$2:$B$91,L13,'All Results'!$C$2:$C$91,M13,'All Results'!$A$2:$A$91,$L$1)</f>
        <v>5.8620197596490271E-4</v>
      </c>
      <c r="V13" s="4"/>
      <c r="W13" s="4"/>
      <c r="X13" s="4"/>
      <c r="Y13" s="4"/>
      <c r="Z13" s="4"/>
    </row>
    <row r="14" spans="1:30" x14ac:dyDescent="0.3">
      <c r="A14" t="s">
        <v>24</v>
      </c>
      <c r="B14" t="s">
        <v>30</v>
      </c>
      <c r="C14" t="s">
        <v>34</v>
      </c>
      <c r="D14" s="4">
        <f>AVERAGEIFS('All Results'!$M$2:$M$91,'All Results'!$B$2:$B$91,B14,'All Results'!$C$2:$C$91,C14,'All Results'!$A$2:$A$91,$B$1)</f>
        <v>1E-4</v>
      </c>
      <c r="E14" s="4">
        <f>AVERAGEIFS('All Results'!$P$2:$P$91,'All Results'!$B$2:$B$91,B14,'All Results'!$C$2:$C$91,C14,'All Results'!$A$2:$A$91,$B$1)</f>
        <v>3.0079365079365079E-4</v>
      </c>
      <c r="F14" s="4">
        <f>AVERAGEIFS('All Results'!$Q$2:$Q$91,'All Results'!$B$2:$B$91,B14,'All Results'!$C$2:$C$91,C14,'All Results'!$A$2:$A$91,$B$1)</f>
        <v>1E-4</v>
      </c>
      <c r="G14" s="4">
        <f>AVERAGEIFS('All Results'!$T$2:$T$91,'All Results'!$B$2:$B$91,B14,'All Results'!$C$2:$C$91,C14,'All Results'!$A$2:$A$91,$B$1)</f>
        <v>3.0079365079365079E-4</v>
      </c>
      <c r="H14" s="4">
        <f>AVERAGEIFS('All Results'!$U$2:$U$91,'All Results'!$B$2:$B$91,B14,'All Results'!$C$2:$C$91,C14,'All Results'!$A$2:$A$91,$B$1)</f>
        <v>1E-4</v>
      </c>
      <c r="I14" s="4">
        <f>AVERAGEIFS('All Results'!$X$2:$X$91,'All Results'!$B$2:$B$91,B14,'All Results'!$C$2:$C$91,C14,'All Results'!$A$2:$A$91,$B$1)</f>
        <v>4.8721503107106601E-4</v>
      </c>
      <c r="J14" s="4"/>
      <c r="K14" t="s">
        <v>25</v>
      </c>
      <c r="L14" t="s">
        <v>30</v>
      </c>
      <c r="M14" t="s">
        <v>34</v>
      </c>
      <c r="N14" s="4">
        <f>AVERAGEIFS('All Results'!$M$2:$M$91,'All Results'!$B$2:$B$91,L14,'All Results'!$C$2:$C$91,M14,'All Results'!$A$2:$A$91,$L$1)</f>
        <v>2.0000000000000001E-4</v>
      </c>
      <c r="O14" s="4">
        <f>AVERAGEIFS('All Results'!$P$2:$P$91,'All Results'!$B$2:$B$91,L14,'All Results'!$C$2:$C$91,M14,'All Results'!$A$2:$A$91,$L$1)</f>
        <v>4.3011904761904772E-4</v>
      </c>
      <c r="P14" s="4">
        <f>AVERAGEIFS('All Results'!$Q$2:$Q$91,'All Results'!$B$2:$B$91,L14,'All Results'!$C$2:$C$91,M14,'All Results'!$A$2:$A$91,$L$1)</f>
        <v>2.0000000000000001E-4</v>
      </c>
      <c r="Q14" s="4">
        <f>AVERAGEIFS('All Results'!$T$2:$T$91,'All Results'!$B$2:$B$91,L14,'All Results'!$C$2:$C$91,M14,'All Results'!$A$2:$A$91,$L$1)</f>
        <v>4.3011904761904772E-4</v>
      </c>
      <c r="R14" s="4">
        <f>AVERAGEIFS('All Results'!$U$2:$U$91,'All Results'!$B$2:$B$91,L14,'All Results'!$C$2:$C$91,M14,'All Results'!$A$2:$A$91,$L$1)</f>
        <v>2.0000000000000001E-4</v>
      </c>
      <c r="S14" s="4">
        <f>AVERAGEIFS('All Results'!$X$2:$X$91,'All Results'!$B$2:$B$91,L14,'All Results'!$C$2:$C$91,M14,'All Results'!$A$2:$A$91,$L$1)</f>
        <v>5.4284402780679756E-4</v>
      </c>
      <c r="V14" s="4"/>
      <c r="W14" s="4"/>
      <c r="X14" s="4"/>
      <c r="Y14" s="4"/>
      <c r="Z14" s="4"/>
    </row>
    <row r="15" spans="1:30" x14ac:dyDescent="0.3">
      <c r="A15" t="s">
        <v>24</v>
      </c>
      <c r="B15" t="s">
        <v>31</v>
      </c>
      <c r="C15" t="s">
        <v>29</v>
      </c>
      <c r="D15" s="4">
        <f>AVERAGEIFS('All Results'!$M$2:$M$91,'All Results'!$B$2:$B$91,B15,'All Results'!$C$2:$C$91,C15,'All Results'!$A$2:$A$91,$B$1)</f>
        <v>1E-4</v>
      </c>
      <c r="E15" s="4">
        <f>AVERAGEIFS('All Results'!$P$2:$P$91,'All Results'!$B$2:$B$91,B15,'All Results'!$C$2:$C$91,C15,'All Results'!$A$2:$A$91,$B$1)</f>
        <v>2.0039682539682539E-4</v>
      </c>
      <c r="F15" s="4">
        <f>AVERAGEIFS('All Results'!$Q$2:$Q$91,'All Results'!$B$2:$B$91,B15,'All Results'!$C$2:$C$91,C15,'All Results'!$A$2:$A$91,$B$1)</f>
        <v>1E-4</v>
      </c>
      <c r="G15" s="4">
        <f>AVERAGEIFS('All Results'!$T$2:$T$91,'All Results'!$B$2:$B$91,B15,'All Results'!$C$2:$C$91,C15,'All Results'!$A$2:$A$91,$B$1)</f>
        <v>2.0039682539682539E-4</v>
      </c>
      <c r="H15" s="4">
        <f>AVERAGEIFS('All Results'!$U$2:$U$91,'All Results'!$B$2:$B$91,B15,'All Results'!$C$2:$C$91,C15,'All Results'!$A$2:$A$91,$B$1)</f>
        <v>1E-4</v>
      </c>
      <c r="I15" s="4">
        <f>AVERAGEIFS('All Results'!$X$2:$X$91,'All Results'!$B$2:$B$91,B15,'All Results'!$C$2:$C$91,C15,'All Results'!$A$2:$A$91,$B$1)</f>
        <v>2.9263930032174938E-4</v>
      </c>
      <c r="J15" s="4"/>
      <c r="K15" t="s">
        <v>25</v>
      </c>
      <c r="L15" t="s">
        <v>31</v>
      </c>
      <c r="M15" t="s">
        <v>29</v>
      </c>
      <c r="N15" s="4">
        <f>AVERAGEIFS('All Results'!$M$2:$M$91,'All Results'!$B$2:$B$91,L15,'All Results'!$C$2:$C$91,M15,'All Results'!$A$2:$A$91,$L$1)</f>
        <v>1E-4</v>
      </c>
      <c r="O15" s="4">
        <f>AVERAGEIFS('All Results'!$P$2:$P$91,'All Results'!$B$2:$B$91,L15,'All Results'!$C$2:$C$91,M15,'All Results'!$A$2:$A$91,$L$1)</f>
        <v>2.9833333333333328E-4</v>
      </c>
      <c r="P15" s="4">
        <f>AVERAGEIFS('All Results'!$Q$2:$Q$91,'All Results'!$B$2:$B$91,L15,'All Results'!$C$2:$C$91,M15,'All Results'!$A$2:$A$91,$L$1)</f>
        <v>1E-4</v>
      </c>
      <c r="Q15" s="4">
        <f>AVERAGEIFS('All Results'!$T$2:$T$91,'All Results'!$B$2:$B$91,L15,'All Results'!$C$2:$C$91,M15,'All Results'!$A$2:$A$91,$L$1)</f>
        <v>2.9833333333333328E-4</v>
      </c>
      <c r="R15" s="4">
        <f>AVERAGEIFS('All Results'!$U$2:$U$91,'All Results'!$B$2:$B$91,L15,'All Results'!$C$2:$C$91,M15,'All Results'!$A$2:$A$91,$L$1)</f>
        <v>1E-4</v>
      </c>
      <c r="S15" s="4">
        <f>AVERAGEIFS('All Results'!$X$2:$X$91,'All Results'!$B$2:$B$91,L15,'All Results'!$C$2:$C$91,M15,'All Results'!$A$2:$A$91,$L$1)</f>
        <v>4.3789092493995001E-4</v>
      </c>
      <c r="V15" s="4"/>
      <c r="W15" s="4"/>
      <c r="X15" s="4"/>
      <c r="Y15" s="4"/>
      <c r="Z15" s="4"/>
    </row>
    <row r="16" spans="1:30" x14ac:dyDescent="0.3">
      <c r="A16" t="s">
        <v>24</v>
      </c>
      <c r="B16" t="s">
        <v>31</v>
      </c>
      <c r="C16" t="s">
        <v>30</v>
      </c>
      <c r="D16" s="4">
        <f>AVERAGEIFS('All Results'!$M$2:$M$91,'All Results'!$B$2:$B$91,B16,'All Results'!$C$2:$C$91,C16,'All Results'!$A$2:$A$91,$B$1)</f>
        <v>1E-4</v>
      </c>
      <c r="E16" s="4">
        <f>AVERAGEIFS('All Results'!$P$2:$P$91,'All Results'!$B$2:$B$91,B16,'All Results'!$C$2:$C$91,C16,'All Results'!$A$2:$A$91,$B$1)</f>
        <v>1.961111111111111E-4</v>
      </c>
      <c r="F16" s="4">
        <f>AVERAGEIFS('All Results'!$Q$2:$Q$91,'All Results'!$B$2:$B$91,B16,'All Results'!$C$2:$C$91,C16,'All Results'!$A$2:$A$91,$B$1)</f>
        <v>1E-4</v>
      </c>
      <c r="G16" s="4">
        <f>AVERAGEIFS('All Results'!$T$2:$T$91,'All Results'!$B$2:$B$91,B16,'All Results'!$C$2:$C$91,C16,'All Results'!$A$2:$A$91,$B$1)</f>
        <v>1.961111111111111E-4</v>
      </c>
      <c r="H16" s="4">
        <f>AVERAGEIFS('All Results'!$U$2:$U$91,'All Results'!$B$2:$B$91,B16,'All Results'!$C$2:$C$91,C16,'All Results'!$A$2:$A$91,$B$1)</f>
        <v>1E-4</v>
      </c>
      <c r="I16" s="4">
        <f>AVERAGEIFS('All Results'!$X$2:$X$91,'All Results'!$B$2:$B$91,B16,'All Results'!$C$2:$C$91,C16,'All Results'!$A$2:$A$91,$B$1)</f>
        <v>2.1991945819790831E-4</v>
      </c>
      <c r="J16" s="4"/>
      <c r="K16" t="s">
        <v>25</v>
      </c>
      <c r="L16" t="s">
        <v>31</v>
      </c>
      <c r="M16" t="s">
        <v>30</v>
      </c>
      <c r="N16" s="4">
        <f>AVERAGEIFS('All Results'!$M$2:$M$91,'All Results'!$B$2:$B$91,L16,'All Results'!$C$2:$C$91,M16,'All Results'!$A$2:$A$91,$L$1)</f>
        <v>0</v>
      </c>
      <c r="O16" s="4">
        <f>AVERAGEIFS('All Results'!$P$2:$P$91,'All Results'!$B$2:$B$91,L16,'All Results'!$C$2:$C$91,M16,'All Results'!$A$2:$A$91,$L$1)</f>
        <v>1.219444444444445E-4</v>
      </c>
      <c r="P16" s="4">
        <f>AVERAGEIFS('All Results'!$Q$2:$Q$91,'All Results'!$B$2:$B$91,L16,'All Results'!$C$2:$C$91,M16,'All Results'!$A$2:$A$91,$L$1)</f>
        <v>0</v>
      </c>
      <c r="Q16" s="4">
        <f>AVERAGEIFS('All Results'!$T$2:$T$91,'All Results'!$B$2:$B$91,L16,'All Results'!$C$2:$C$91,M16,'All Results'!$A$2:$A$91,$L$1)</f>
        <v>1.219444444444445E-4</v>
      </c>
      <c r="R16" s="4">
        <f>AVERAGEIFS('All Results'!$U$2:$U$91,'All Results'!$B$2:$B$91,L16,'All Results'!$C$2:$C$91,M16,'All Results'!$A$2:$A$91,$L$1)</f>
        <v>0</v>
      </c>
      <c r="S16" s="4">
        <f>AVERAGEIFS('All Results'!$X$2:$X$91,'All Results'!$B$2:$B$91,L16,'All Results'!$C$2:$C$91,M16,'All Results'!$A$2:$A$91,$L$1)</f>
        <v>2.5121538903934197E-4</v>
      </c>
      <c r="V16" s="4"/>
      <c r="W16" s="4"/>
      <c r="X16" s="4"/>
      <c r="Y16" s="4"/>
      <c r="Z16" s="4"/>
    </row>
    <row r="17" spans="1:26" x14ac:dyDescent="0.3">
      <c r="A17" t="s">
        <v>24</v>
      </c>
      <c r="B17" t="s">
        <v>31</v>
      </c>
      <c r="C17" t="s">
        <v>32</v>
      </c>
      <c r="D17" s="4">
        <f>AVERAGEIFS('All Results'!$M$2:$M$91,'All Results'!$B$2:$B$91,B17,'All Results'!$C$2:$C$91,C17,'All Results'!$A$2:$A$91,$B$1)</f>
        <v>0</v>
      </c>
      <c r="E17" s="4">
        <f>AVERAGEIFS('All Results'!$P$2:$P$91,'All Results'!$B$2:$B$91,B17,'All Results'!$C$2:$C$91,C17,'All Results'!$A$2:$A$91,$B$1)</f>
        <v>1.6944444444444439E-4</v>
      </c>
      <c r="F17" s="4">
        <f>AVERAGEIFS('All Results'!$Q$2:$Q$91,'All Results'!$B$2:$B$91,B17,'All Results'!$C$2:$C$91,C17,'All Results'!$A$2:$A$91,$B$1)</f>
        <v>0</v>
      </c>
      <c r="G17" s="4">
        <f>AVERAGEIFS('All Results'!$T$2:$T$91,'All Results'!$B$2:$B$91,B17,'All Results'!$C$2:$C$91,C17,'All Results'!$A$2:$A$91,$B$1)</f>
        <v>1.6944444444444439E-4</v>
      </c>
      <c r="H17" s="4">
        <f>AVERAGEIFS('All Results'!$U$2:$U$91,'All Results'!$B$2:$B$91,B17,'All Results'!$C$2:$C$91,C17,'All Results'!$A$2:$A$91,$B$1)</f>
        <v>0</v>
      </c>
      <c r="I17" s="4">
        <f>AVERAGEIFS('All Results'!$X$2:$X$91,'All Results'!$B$2:$B$91,B17,'All Results'!$C$2:$C$91,C17,'All Results'!$A$2:$A$91,$B$1)</f>
        <v>2.2603005826785281E-4</v>
      </c>
      <c r="J17" s="4"/>
      <c r="K17" t="s">
        <v>25</v>
      </c>
      <c r="L17" t="s">
        <v>31</v>
      </c>
      <c r="M17" t="s">
        <v>32</v>
      </c>
      <c r="N17" s="4">
        <f>AVERAGEIFS('All Results'!$M$2:$M$91,'All Results'!$B$2:$B$91,L17,'All Results'!$C$2:$C$91,M17,'All Results'!$A$2:$A$91,$L$1)</f>
        <v>0</v>
      </c>
      <c r="O17" s="4">
        <f>AVERAGEIFS('All Results'!$P$2:$P$91,'All Results'!$B$2:$B$91,L17,'All Results'!$C$2:$C$91,M17,'All Results'!$A$2:$A$91,$L$1)</f>
        <v>1.25E-4</v>
      </c>
      <c r="P17" s="4">
        <f>AVERAGEIFS('All Results'!$Q$2:$Q$91,'All Results'!$B$2:$B$91,L17,'All Results'!$C$2:$C$91,M17,'All Results'!$A$2:$A$91,$L$1)</f>
        <v>0</v>
      </c>
      <c r="Q17" s="4">
        <f>AVERAGEIFS('All Results'!$T$2:$T$91,'All Results'!$B$2:$B$91,L17,'All Results'!$C$2:$C$91,M17,'All Results'!$A$2:$A$91,$L$1)</f>
        <v>1.25E-4</v>
      </c>
      <c r="R17" s="4">
        <f>AVERAGEIFS('All Results'!$U$2:$U$91,'All Results'!$B$2:$B$91,L17,'All Results'!$C$2:$C$91,M17,'All Results'!$A$2:$A$91,$L$1)</f>
        <v>0</v>
      </c>
      <c r="S17" s="4">
        <f>AVERAGEIFS('All Results'!$X$2:$X$91,'All Results'!$B$2:$B$91,L17,'All Results'!$C$2:$C$91,M17,'All Results'!$A$2:$A$91,$L$1)</f>
        <v>2.333766545065337E-4</v>
      </c>
      <c r="W17" s="4"/>
      <c r="X17" s="4"/>
      <c r="Y17" s="4"/>
      <c r="Z17" s="4"/>
    </row>
    <row r="18" spans="1:26" x14ac:dyDescent="0.3">
      <c r="A18" t="s">
        <v>24</v>
      </c>
      <c r="B18" t="s">
        <v>31</v>
      </c>
      <c r="C18" t="s">
        <v>31</v>
      </c>
      <c r="D18" s="4">
        <f>AVERAGEIFS('All Results'!$M$2:$M$91,'All Results'!$B$2:$B$91,B18,'All Results'!$C$2:$C$91,C18,'All Results'!$A$2:$A$91,$B$1)</f>
        <v>2.0000000000000001E-4</v>
      </c>
      <c r="E18" s="4">
        <f>AVERAGEIFS('All Results'!$P$2:$P$91,'All Results'!$B$2:$B$91,B18,'All Results'!$C$2:$C$91,C18,'All Results'!$A$2:$A$91,$B$1)</f>
        <v>4.5956349206349208E-4</v>
      </c>
      <c r="F18" s="4">
        <f>AVERAGEIFS('All Results'!$Q$2:$Q$91,'All Results'!$B$2:$B$91,B18,'All Results'!$C$2:$C$91,C18,'All Results'!$A$2:$A$91,$B$1)</f>
        <v>2.0000000000000001E-4</v>
      </c>
      <c r="G18" s="4">
        <f>AVERAGEIFS('All Results'!$T$2:$T$91,'All Results'!$B$2:$B$91,B18,'All Results'!$C$2:$C$91,C18,'All Results'!$A$2:$A$91,$B$1)</f>
        <v>4.5956349206349208E-4</v>
      </c>
      <c r="H18" s="4">
        <f>AVERAGEIFS('All Results'!$U$2:$U$91,'All Results'!$B$2:$B$91,B18,'All Results'!$C$2:$C$91,C18,'All Results'!$A$2:$A$91,$B$1)</f>
        <v>2.0000000000000001E-4</v>
      </c>
      <c r="I18" s="4">
        <f>AVERAGEIFS('All Results'!$X$2:$X$91,'All Results'!$B$2:$B$91,B18,'All Results'!$C$2:$C$91,C18,'All Results'!$A$2:$A$91,$B$1)</f>
        <v>6.7611196413431532E-4</v>
      </c>
      <c r="J18" s="4"/>
      <c r="K18" t="s">
        <v>25</v>
      </c>
      <c r="L18" t="s">
        <v>31</v>
      </c>
      <c r="M18" t="s">
        <v>31</v>
      </c>
      <c r="N18" s="4">
        <f>AVERAGEIFS('All Results'!$M$2:$M$91,'All Results'!$B$2:$B$91,L18,'All Results'!$C$2:$C$91,M18,'All Results'!$A$2:$A$91,$L$1)</f>
        <v>2.9999999999999997E-4</v>
      </c>
      <c r="O18" s="4">
        <f>AVERAGEIFS('All Results'!$P$2:$P$91,'All Results'!$B$2:$B$91,L18,'All Results'!$C$2:$C$91,M18,'All Results'!$A$2:$A$91,$L$1)</f>
        <v>8.0198412698412693E-4</v>
      </c>
      <c r="P18" s="4">
        <f>AVERAGEIFS('All Results'!$Q$2:$Q$91,'All Results'!$B$2:$B$91,L18,'All Results'!$C$2:$C$91,M18,'All Results'!$A$2:$A$91,$L$1)</f>
        <v>2.9999999999999997E-4</v>
      </c>
      <c r="Q18" s="4">
        <f>AVERAGEIFS('All Results'!$T$2:$T$91,'All Results'!$B$2:$B$91,L18,'All Results'!$C$2:$C$91,M18,'All Results'!$A$2:$A$91,$L$1)</f>
        <v>8.0198412698412693E-4</v>
      </c>
      <c r="R18" s="4">
        <f>AVERAGEIFS('All Results'!$U$2:$U$91,'All Results'!$B$2:$B$91,L18,'All Results'!$C$2:$C$91,M18,'All Results'!$A$2:$A$91,$L$1)</f>
        <v>2.9999999999999997E-4</v>
      </c>
      <c r="S18" s="4">
        <f>AVERAGEIFS('All Results'!$X$2:$X$91,'All Results'!$B$2:$B$91,L18,'All Results'!$C$2:$C$91,M18,'All Results'!$A$2:$A$91,$L$1)</f>
        <v>1.189691861686137E-3</v>
      </c>
      <c r="V18" s="3"/>
      <c r="W18" s="3"/>
      <c r="X18" s="3"/>
      <c r="Y18" s="4"/>
      <c r="Z18" s="4"/>
    </row>
    <row r="19" spans="1:26" x14ac:dyDescent="0.3">
      <c r="A19" t="s">
        <v>24</v>
      </c>
      <c r="B19" t="s">
        <v>31</v>
      </c>
      <c r="C19" t="s">
        <v>33</v>
      </c>
      <c r="D19" s="4">
        <f>AVERAGEIFS('All Results'!$M$2:$M$91,'All Results'!$B$2:$B$91,B19,'All Results'!$C$2:$C$91,C19,'All Results'!$A$2:$A$91,$B$1)</f>
        <v>1E-4</v>
      </c>
      <c r="E19" s="4">
        <f>AVERAGEIFS('All Results'!$P$2:$P$91,'All Results'!$B$2:$B$91,B19,'All Results'!$C$2:$C$91,C19,'All Results'!$A$2:$A$91,$B$1)</f>
        <v>4.3690476190476199E-4</v>
      </c>
      <c r="F19" s="4">
        <f>AVERAGEIFS('All Results'!$Q$2:$Q$91,'All Results'!$B$2:$B$91,B19,'All Results'!$C$2:$C$91,C19,'All Results'!$A$2:$A$91,$B$1)</f>
        <v>1E-4</v>
      </c>
      <c r="G19" s="4">
        <f>AVERAGEIFS('All Results'!$T$2:$T$91,'All Results'!$B$2:$B$91,B19,'All Results'!$C$2:$C$91,C19,'All Results'!$A$2:$A$91,$B$1)</f>
        <v>4.3690476190476199E-4</v>
      </c>
      <c r="H19" s="4">
        <f>AVERAGEIFS('All Results'!$U$2:$U$91,'All Results'!$B$2:$B$91,B19,'All Results'!$C$2:$C$91,C19,'All Results'!$A$2:$A$91,$B$1)</f>
        <v>1E-4</v>
      </c>
      <c r="I19" s="4">
        <f>AVERAGEIFS('All Results'!$X$2:$X$91,'All Results'!$B$2:$B$91,B19,'All Results'!$C$2:$C$91,C19,'All Results'!$A$2:$A$91,$B$1)</f>
        <v>6.6391776477866854E-4</v>
      </c>
      <c r="J19" s="4"/>
      <c r="K19" t="s">
        <v>25</v>
      </c>
      <c r="L19" t="s">
        <v>31</v>
      </c>
      <c r="M19" t="s">
        <v>33</v>
      </c>
      <c r="N19" s="4">
        <f>AVERAGEIFS('All Results'!$M$2:$M$91,'All Results'!$B$2:$B$91,L19,'All Results'!$C$2:$C$91,M19,'All Results'!$A$2:$A$91,$L$1)</f>
        <v>0</v>
      </c>
      <c r="O19" s="4">
        <f>AVERAGEIFS('All Results'!$P$2:$P$91,'All Results'!$B$2:$B$91,L19,'All Results'!$C$2:$C$91,M19,'All Results'!$A$2:$A$91,$L$1)</f>
        <v>4.7301587301587278E-4</v>
      </c>
      <c r="P19" s="4">
        <f>AVERAGEIFS('All Results'!$Q$2:$Q$91,'All Results'!$B$2:$B$91,L19,'All Results'!$C$2:$C$91,M19,'All Results'!$A$2:$A$91,$L$1)</f>
        <v>0</v>
      </c>
      <c r="Q19" s="4">
        <f>AVERAGEIFS('All Results'!$T$2:$T$91,'All Results'!$B$2:$B$91,L19,'All Results'!$C$2:$C$91,M19,'All Results'!$A$2:$A$91,$L$1)</f>
        <v>4.7301587301587278E-4</v>
      </c>
      <c r="R19" s="4">
        <f>AVERAGEIFS('All Results'!$U$2:$U$91,'All Results'!$B$2:$B$91,L19,'All Results'!$C$2:$C$91,M19,'All Results'!$A$2:$A$91,$L$1)</f>
        <v>0</v>
      </c>
      <c r="S19" s="4">
        <f>AVERAGEIFS('All Results'!$X$2:$X$91,'All Results'!$B$2:$B$91,L19,'All Results'!$C$2:$C$91,M19,'All Results'!$A$2:$A$91,$L$1)</f>
        <v>8.3383346672051312E-4</v>
      </c>
      <c r="V19" s="4"/>
      <c r="W19" s="4"/>
      <c r="X19" s="4"/>
      <c r="Y19" s="4"/>
      <c r="Z19" s="4"/>
    </row>
    <row r="20" spans="1:26" x14ac:dyDescent="0.3">
      <c r="A20" t="s">
        <v>24</v>
      </c>
      <c r="B20" t="s">
        <v>31</v>
      </c>
      <c r="C20" t="s">
        <v>34</v>
      </c>
      <c r="D20" s="4">
        <f>AVERAGEIFS('All Results'!$M$2:$M$91,'All Results'!$B$2:$B$91,B20,'All Results'!$C$2:$C$91,C20,'All Results'!$A$2:$A$91,$B$1)</f>
        <v>0</v>
      </c>
      <c r="E20" s="4">
        <f>AVERAGEIFS('All Results'!$P$2:$P$91,'All Results'!$B$2:$B$91,B20,'All Results'!$C$2:$C$91,C20,'All Results'!$A$2:$A$91,$B$1)</f>
        <v>1.9884920634920641E-4</v>
      </c>
      <c r="F20" s="4">
        <f>AVERAGEIFS('All Results'!$Q$2:$Q$91,'All Results'!$B$2:$B$91,B20,'All Results'!$C$2:$C$91,C20,'All Results'!$A$2:$A$91,$B$1)</f>
        <v>0</v>
      </c>
      <c r="G20" s="4">
        <f>AVERAGEIFS('All Results'!$T$2:$T$91,'All Results'!$B$2:$B$91,B20,'All Results'!$C$2:$C$91,C20,'All Results'!$A$2:$A$91,$B$1)</f>
        <v>1.9884920634920641E-4</v>
      </c>
      <c r="H20" s="4">
        <f>AVERAGEIFS('All Results'!$U$2:$U$91,'All Results'!$B$2:$B$91,B20,'All Results'!$C$2:$C$91,C20,'All Results'!$A$2:$A$91,$B$1)</f>
        <v>0</v>
      </c>
      <c r="I20" s="4">
        <f>AVERAGEIFS('All Results'!$X$2:$X$91,'All Results'!$B$2:$B$91,B20,'All Results'!$C$2:$C$91,C20,'All Results'!$A$2:$A$91,$B$1)</f>
        <v>3.9163923641472238E-4</v>
      </c>
      <c r="J20" s="4"/>
      <c r="K20" t="s">
        <v>25</v>
      </c>
      <c r="L20" t="s">
        <v>31</v>
      </c>
      <c r="M20" t="s">
        <v>34</v>
      </c>
      <c r="N20" s="4">
        <f>AVERAGEIFS('All Results'!$M$2:$M$91,'All Results'!$B$2:$B$91,L20,'All Results'!$C$2:$C$91,M20,'All Results'!$A$2:$A$91,$L$1)</f>
        <v>2.0000000000000001E-4</v>
      </c>
      <c r="O20" s="4">
        <f>AVERAGEIFS('All Results'!$P$2:$P$91,'All Results'!$B$2:$B$91,L20,'All Results'!$C$2:$C$91,M20,'All Results'!$A$2:$A$91,$L$1)</f>
        <v>5.4869047619047627E-4</v>
      </c>
      <c r="P20" s="4">
        <f>AVERAGEIFS('All Results'!$Q$2:$Q$91,'All Results'!$B$2:$B$91,L20,'All Results'!$C$2:$C$91,M20,'All Results'!$A$2:$A$91,$L$1)</f>
        <v>2.0000000000000001E-4</v>
      </c>
      <c r="Q20" s="4">
        <f>AVERAGEIFS('All Results'!$T$2:$T$91,'All Results'!$B$2:$B$91,L20,'All Results'!$C$2:$C$91,M20,'All Results'!$A$2:$A$91,$L$1)</f>
        <v>5.4869047619047627E-4</v>
      </c>
      <c r="R20" s="4">
        <f>AVERAGEIFS('All Results'!$U$2:$U$91,'All Results'!$B$2:$B$91,L20,'All Results'!$C$2:$C$91,M20,'All Results'!$A$2:$A$91,$L$1)</f>
        <v>2.0000000000000001E-4</v>
      </c>
      <c r="S20" s="4">
        <f>AVERAGEIFS('All Results'!$X$2:$X$91,'All Results'!$B$2:$B$91,L20,'All Results'!$C$2:$C$91,M20,'All Results'!$A$2:$A$91,$L$1)</f>
        <v>8.016604889401343E-4</v>
      </c>
      <c r="V20" s="4"/>
      <c r="W20" s="4"/>
      <c r="X20" s="4"/>
      <c r="Y20" s="4"/>
      <c r="Z20" s="4"/>
    </row>
    <row r="21" spans="1:26" x14ac:dyDescent="0.3">
      <c r="V21" s="4"/>
      <c r="W21" s="4"/>
      <c r="X21" s="4"/>
    </row>
    <row r="22" spans="1:26" x14ac:dyDescent="0.3">
      <c r="B22" s="10" t="s">
        <v>27</v>
      </c>
      <c r="C22" s="10"/>
      <c r="D22" s="10"/>
      <c r="E22" s="10"/>
      <c r="F22" s="10"/>
      <c r="G22" s="10"/>
      <c r="H22" s="10"/>
      <c r="I22" s="10"/>
      <c r="J22" s="5"/>
      <c r="L22" s="10" t="s">
        <v>26</v>
      </c>
      <c r="M22" s="10"/>
      <c r="N22" s="10"/>
      <c r="O22" s="10"/>
      <c r="P22" s="10"/>
      <c r="Q22" s="10"/>
      <c r="R22" s="10"/>
      <c r="S22" s="10"/>
      <c r="V22" s="4"/>
      <c r="W22" s="4"/>
      <c r="X22" s="4"/>
    </row>
    <row r="23" spans="1:26" x14ac:dyDescent="0.3">
      <c r="A23" t="s">
        <v>45</v>
      </c>
      <c r="B23" s="2" t="s">
        <v>41</v>
      </c>
      <c r="C23" s="2" t="s">
        <v>42</v>
      </c>
      <c r="D23" s="3" t="s">
        <v>12</v>
      </c>
      <c r="E23" s="3" t="s">
        <v>15</v>
      </c>
      <c r="F23" s="3" t="s">
        <v>16</v>
      </c>
      <c r="G23" s="3" t="s">
        <v>19</v>
      </c>
      <c r="H23" s="3" t="s">
        <v>20</v>
      </c>
      <c r="I23" s="3" t="s">
        <v>23</v>
      </c>
      <c r="J23" s="3"/>
      <c r="K23" t="s">
        <v>45</v>
      </c>
      <c r="L23" s="2" t="s">
        <v>41</v>
      </c>
      <c r="M23" s="2" t="s">
        <v>42</v>
      </c>
      <c r="N23" s="3" t="s">
        <v>12</v>
      </c>
      <c r="O23" s="3" t="s">
        <v>15</v>
      </c>
      <c r="P23" s="3" t="s">
        <v>16</v>
      </c>
      <c r="Q23" s="3" t="s">
        <v>19</v>
      </c>
      <c r="R23" s="3" t="s">
        <v>20</v>
      </c>
      <c r="S23" s="3" t="s">
        <v>23</v>
      </c>
      <c r="V23" s="4"/>
      <c r="W23" s="4"/>
      <c r="X23" s="4"/>
    </row>
    <row r="24" spans="1:26" x14ac:dyDescent="0.3">
      <c r="A24" t="s">
        <v>27</v>
      </c>
      <c r="B24" t="s">
        <v>29</v>
      </c>
      <c r="C24" t="s">
        <v>29</v>
      </c>
      <c r="D24" s="4">
        <f>AVERAGEIFS('All Results'!$M$2:$M$91,'All Results'!$B$2:$B$91,B24,'All Results'!$C$2:$C$91,C24,'All Results'!$A$2:$A$91,$B$22)</f>
        <v>3.3999999999999998E-3</v>
      </c>
      <c r="E24" s="4">
        <f>AVERAGEIFS('All Results'!$P$2:$P$91,'All Results'!$B$2:$B$91,B24,'All Results'!$C$2:$C$91,C24,'All Results'!$A$2:$A$91,$B$22)</f>
        <v>6.1920238095238174E-3</v>
      </c>
      <c r="F24" s="4">
        <f>AVERAGEIFS('All Results'!$Q$2:$Q$91,'All Results'!$B$2:$B$91,B24,'All Results'!$C$2:$C$91,C24,'All Results'!$A$2:$A$91,$B$22)</f>
        <v>3.3999999999999998E-3</v>
      </c>
      <c r="G24" s="4">
        <f>AVERAGEIFS('All Results'!$T$2:$T$91,'All Results'!$B$2:$B$91,B24,'All Results'!$C$2:$C$91,C24,'All Results'!$A$2:$A$91,$B$22)</f>
        <v>6.1920238095238174E-3</v>
      </c>
      <c r="H24" s="4">
        <f>AVERAGEIFS('All Results'!$U$2:$U$91,'All Results'!$B$2:$B$91,B24,'All Results'!$C$2:$C$91,C24,'All Results'!$A$2:$A$91,$B$22)</f>
        <v>3.3999999999999998E-3</v>
      </c>
      <c r="I24" s="4">
        <f>AVERAGEIFS('All Results'!$X$2:$X$91,'All Results'!$B$2:$B$91,B24,'All Results'!$C$2:$C$91,C24,'All Results'!$A$2:$A$91,$B$22)</f>
        <v>7.9724219874639582E-3</v>
      </c>
      <c r="J24" s="4"/>
      <c r="K24" t="s">
        <v>26</v>
      </c>
      <c r="L24" t="s">
        <v>29</v>
      </c>
      <c r="M24" t="s">
        <v>29</v>
      </c>
      <c r="N24" s="4">
        <f>AVERAGEIFS('All Results'!$M$2:$M$91,'All Results'!$B$2:$B$91,L24,'All Results'!$C$2:$C$91,M24,'All Results'!$A$2:$A$91,$L$22)</f>
        <v>0.18729999999999999</v>
      </c>
      <c r="O24" s="4">
        <f>AVERAGEIFS('All Results'!$P$2:$P$91,'All Results'!$B$2:$B$91,L24,'All Results'!$C$2:$C$91,M24,'All Results'!$A$2:$A$91,$L$22)</f>
        <v>0.25372934523809482</v>
      </c>
      <c r="P24" s="4">
        <f>AVERAGEIFS('All Results'!$Q$2:$Q$91,'All Results'!$B$2:$B$91,L24,'All Results'!$C$2:$C$91,M24,'All Results'!$A$2:$A$91,$L$22)</f>
        <v>0.18729999999999999</v>
      </c>
      <c r="Q24" s="4">
        <f>AVERAGEIFS('All Results'!$T$2:$T$91,'All Results'!$B$2:$B$91,L24,'All Results'!$C$2:$C$91,M24,'All Results'!$A$2:$A$91,$L$22)</f>
        <v>0.25465789682539641</v>
      </c>
      <c r="R24" s="4">
        <f>AVERAGEIFS('All Results'!$U$2:$U$91,'All Results'!$B$2:$B$91,L24,'All Results'!$C$2:$C$91,M24,'All Results'!$A$2:$A$91,$L$22)</f>
        <v>0.18729999999999999</v>
      </c>
      <c r="S24" s="4">
        <f>AVERAGEIFS('All Results'!$X$2:$X$91,'All Results'!$B$2:$B$91,L24,'All Results'!$C$2:$C$91,M24,'All Results'!$A$2:$A$91,$L$22)</f>
        <v>0.28809128578570048</v>
      </c>
      <c r="V24" s="4"/>
      <c r="W24" s="4"/>
      <c r="X24" s="4"/>
    </row>
    <row r="25" spans="1:26" x14ac:dyDescent="0.3">
      <c r="A25" t="s">
        <v>27</v>
      </c>
      <c r="B25" t="s">
        <v>29</v>
      </c>
      <c r="C25" t="s">
        <v>30</v>
      </c>
      <c r="D25" s="4">
        <f>AVERAGEIFS('All Results'!$M$2:$M$91,'All Results'!$B$2:$B$91,B25,'All Results'!$C$2:$C$91,C25,'All Results'!$A$2:$A$91,$B$22)</f>
        <v>1E-4</v>
      </c>
      <c r="E25" s="4">
        <f>AVERAGEIFS('All Results'!$P$2:$P$91,'All Results'!$B$2:$B$91,B25,'All Results'!$C$2:$C$91,C25,'All Results'!$A$2:$A$91,$B$22)</f>
        <v>7.3789682539682525E-4</v>
      </c>
      <c r="F25" s="4">
        <f>AVERAGEIFS('All Results'!$Q$2:$Q$91,'All Results'!$B$2:$B$91,B25,'All Results'!$C$2:$C$91,C25,'All Results'!$A$2:$A$91,$B$22)</f>
        <v>1E-4</v>
      </c>
      <c r="G25" s="4">
        <f>AVERAGEIFS('All Results'!$T$2:$T$91,'All Results'!$B$2:$B$91,B25,'All Results'!$C$2:$C$91,C25,'All Results'!$A$2:$A$91,$B$22)</f>
        <v>7.3789682539682525E-4</v>
      </c>
      <c r="H25" s="4">
        <f>AVERAGEIFS('All Results'!$U$2:$U$91,'All Results'!$B$2:$B$91,B25,'All Results'!$C$2:$C$91,C25,'All Results'!$A$2:$A$91,$B$22)</f>
        <v>1E-4</v>
      </c>
      <c r="I25" s="4">
        <f>AVERAGEIFS('All Results'!$X$2:$X$91,'All Results'!$B$2:$B$91,B25,'All Results'!$C$2:$C$91,C25,'All Results'!$A$2:$A$91,$B$22)</f>
        <v>1.1077343782898419E-3</v>
      </c>
      <c r="J25" s="4"/>
      <c r="K25" t="s">
        <v>26</v>
      </c>
      <c r="L25" t="s">
        <v>29</v>
      </c>
      <c r="M25" t="s">
        <v>30</v>
      </c>
      <c r="N25" s="4">
        <f>AVERAGEIFS('All Results'!$M$2:$M$91,'All Results'!$B$2:$B$91,L25,'All Results'!$C$2:$C$91,M25,'All Results'!$A$2:$A$91,$L$22)</f>
        <v>7.1199999999999999E-2</v>
      </c>
      <c r="O25" s="4">
        <f>AVERAGEIFS('All Results'!$P$2:$P$91,'All Results'!$B$2:$B$91,L25,'All Results'!$C$2:$C$91,M25,'All Results'!$A$2:$A$91,$L$22)</f>
        <v>0.11016006613756631</v>
      </c>
      <c r="P25" s="4">
        <f>AVERAGEIFS('All Results'!$Q$2:$Q$91,'All Results'!$B$2:$B$91,L25,'All Results'!$C$2:$C$91,M25,'All Results'!$A$2:$A$91,$L$22)</f>
        <v>7.1199999999999999E-2</v>
      </c>
      <c r="Q25" s="4">
        <f>AVERAGEIFS('All Results'!$T$2:$T$91,'All Results'!$B$2:$B$91,L25,'All Results'!$C$2:$C$91,M25,'All Results'!$A$2:$A$91,$L$22)</f>
        <v>0.1105241269841271</v>
      </c>
      <c r="R25" s="4">
        <f>AVERAGEIFS('All Results'!$U$2:$U$91,'All Results'!$B$2:$B$91,L25,'All Results'!$C$2:$C$91,M25,'All Results'!$A$2:$A$91,$L$22)</f>
        <v>7.1199999999999999E-2</v>
      </c>
      <c r="S25" s="4">
        <f>AVERAGEIFS('All Results'!$X$2:$X$91,'All Results'!$B$2:$B$91,L25,'All Results'!$C$2:$C$91,M25,'All Results'!$A$2:$A$91,$L$22)</f>
        <v>0.13319547097426451</v>
      </c>
    </row>
    <row r="26" spans="1:26" x14ac:dyDescent="0.3">
      <c r="A26" t="s">
        <v>27</v>
      </c>
      <c r="B26" t="s">
        <v>29</v>
      </c>
      <c r="C26" t="s">
        <v>32</v>
      </c>
      <c r="D26" s="4">
        <f>AVERAGEIFS('All Results'!$M$2:$M$91,'All Results'!$B$2:$B$91,B26,'All Results'!$C$2:$C$91,C26,'All Results'!$A$2:$A$91,$B$22)</f>
        <v>4.0000000000000002E-4</v>
      </c>
      <c r="E26" s="4">
        <f>AVERAGEIFS('All Results'!$P$2:$P$91,'All Results'!$B$2:$B$91,B26,'All Results'!$C$2:$C$91,C26,'All Results'!$A$2:$A$91,$B$22)</f>
        <v>9.9857142857142853E-4</v>
      </c>
      <c r="F26" s="4">
        <f>AVERAGEIFS('All Results'!$Q$2:$Q$91,'All Results'!$B$2:$B$91,B26,'All Results'!$C$2:$C$91,C26,'All Results'!$A$2:$A$91,$B$22)</f>
        <v>4.0000000000000002E-4</v>
      </c>
      <c r="G26" s="4">
        <f>AVERAGEIFS('All Results'!$T$2:$T$91,'All Results'!$B$2:$B$91,B26,'All Results'!$C$2:$C$91,C26,'All Results'!$A$2:$A$91,$B$22)</f>
        <v>9.9857142857142853E-4</v>
      </c>
      <c r="H26" s="4">
        <f>AVERAGEIFS('All Results'!$U$2:$U$91,'All Results'!$B$2:$B$91,B26,'All Results'!$C$2:$C$91,C26,'All Results'!$A$2:$A$91,$B$22)</f>
        <v>4.0000000000000002E-4</v>
      </c>
      <c r="I26" s="4">
        <f>AVERAGEIFS('All Results'!$X$2:$X$91,'All Results'!$B$2:$B$91,B26,'All Results'!$C$2:$C$91,C26,'All Results'!$A$2:$A$91,$B$22)</f>
        <v>1.4531831079025231E-3</v>
      </c>
      <c r="J26" s="4"/>
      <c r="K26" t="s">
        <v>26</v>
      </c>
      <c r="L26" t="s">
        <v>29</v>
      </c>
      <c r="M26" t="s">
        <v>32</v>
      </c>
      <c r="N26" s="4">
        <f>AVERAGEIFS('All Results'!$M$2:$M$91,'All Results'!$B$2:$B$91,L26,'All Results'!$C$2:$C$91,M26,'All Results'!$A$2:$A$91,$L$22)</f>
        <v>7.5899999999999995E-2</v>
      </c>
      <c r="O26" s="4">
        <f>AVERAGEIFS('All Results'!$P$2:$P$91,'All Results'!$B$2:$B$91,L26,'All Results'!$C$2:$C$91,M26,'All Results'!$A$2:$A$91,$L$22)</f>
        <v>0.1207665674603175</v>
      </c>
      <c r="P26" s="4">
        <f>AVERAGEIFS('All Results'!$Q$2:$Q$91,'All Results'!$B$2:$B$91,L26,'All Results'!$C$2:$C$91,M26,'All Results'!$A$2:$A$91,$L$22)</f>
        <v>7.5899999999999995E-2</v>
      </c>
      <c r="Q26" s="4">
        <f>AVERAGEIFS('All Results'!$T$2:$T$91,'All Results'!$B$2:$B$91,L26,'All Results'!$C$2:$C$91,M26,'All Results'!$A$2:$A$91,$L$22)</f>
        <v>0.1213001190476191</v>
      </c>
      <c r="R26" s="4">
        <f>AVERAGEIFS('All Results'!$U$2:$U$91,'All Results'!$B$2:$B$91,L26,'All Results'!$C$2:$C$91,M26,'All Results'!$A$2:$A$91,$L$22)</f>
        <v>7.5899999999999995E-2</v>
      </c>
      <c r="S26" s="4">
        <f>AVERAGEIFS('All Results'!$X$2:$X$91,'All Results'!$B$2:$B$91,L26,'All Results'!$C$2:$C$91,M26,'All Results'!$A$2:$A$91,$L$22)</f>
        <v>0.1466151518933167</v>
      </c>
    </row>
    <row r="27" spans="1:26" x14ac:dyDescent="0.3">
      <c r="A27" t="s">
        <v>27</v>
      </c>
      <c r="B27" t="s">
        <v>29</v>
      </c>
      <c r="C27" t="s">
        <v>31</v>
      </c>
      <c r="D27" s="4">
        <f>AVERAGEIFS('All Results'!$M$2:$M$91,'All Results'!$B$2:$B$91,B27,'All Results'!$C$2:$C$91,C27,'All Results'!$A$2:$A$91,$B$22)</f>
        <v>1E-4</v>
      </c>
      <c r="E27" s="4">
        <f>AVERAGEIFS('All Results'!$P$2:$P$91,'All Results'!$B$2:$B$91,B27,'All Results'!$C$2:$C$91,C27,'All Results'!$A$2:$A$91,$B$22)</f>
        <v>5.4011904761904763E-4</v>
      </c>
      <c r="F27" s="4">
        <f>AVERAGEIFS('All Results'!$Q$2:$Q$91,'All Results'!$B$2:$B$91,B27,'All Results'!$C$2:$C$91,C27,'All Results'!$A$2:$A$91,$B$22)</f>
        <v>1E-4</v>
      </c>
      <c r="G27" s="4">
        <f>AVERAGEIFS('All Results'!$T$2:$T$91,'All Results'!$B$2:$B$91,B27,'All Results'!$C$2:$C$91,C27,'All Results'!$A$2:$A$91,$B$22)</f>
        <v>5.4011904761904763E-4</v>
      </c>
      <c r="H27" s="4">
        <f>AVERAGEIFS('All Results'!$U$2:$U$91,'All Results'!$B$2:$B$91,B27,'All Results'!$C$2:$C$91,C27,'All Results'!$A$2:$A$91,$B$22)</f>
        <v>1E-4</v>
      </c>
      <c r="I27" s="4">
        <f>AVERAGEIFS('All Results'!$X$2:$X$91,'All Results'!$B$2:$B$91,B27,'All Results'!$C$2:$C$91,C27,'All Results'!$A$2:$A$91,$B$22)</f>
        <v>7.1367996386414317E-4</v>
      </c>
      <c r="J27" s="4"/>
      <c r="K27" t="s">
        <v>26</v>
      </c>
      <c r="L27" t="s">
        <v>29</v>
      </c>
      <c r="M27" t="s">
        <v>31</v>
      </c>
      <c r="N27" s="4">
        <f>AVERAGEIFS('All Results'!$M$2:$M$91,'All Results'!$B$2:$B$91,L27,'All Results'!$C$2:$C$91,M27,'All Results'!$A$2:$A$91,$L$22)</f>
        <v>1.2999999999999999E-3</v>
      </c>
      <c r="O27" s="4">
        <f>AVERAGEIFS('All Results'!$P$2:$P$91,'All Results'!$B$2:$B$91,L27,'All Results'!$C$2:$C$91,M27,'All Results'!$A$2:$A$91,$L$22)</f>
        <v>2.367142857142858E-3</v>
      </c>
      <c r="P27" s="4">
        <f>AVERAGEIFS('All Results'!$Q$2:$Q$91,'All Results'!$B$2:$B$91,L27,'All Results'!$C$2:$C$91,M27,'All Results'!$A$2:$A$91,$L$22)</f>
        <v>1.2999999999999999E-3</v>
      </c>
      <c r="Q27" s="4">
        <f>AVERAGEIFS('All Results'!$T$2:$T$91,'All Results'!$B$2:$B$91,L27,'All Results'!$C$2:$C$91,M27,'All Results'!$A$2:$A$91,$L$22)</f>
        <v>2.367142857142858E-3</v>
      </c>
      <c r="R27" s="4">
        <f>AVERAGEIFS('All Results'!$U$2:$U$91,'All Results'!$B$2:$B$91,L27,'All Results'!$C$2:$C$91,M27,'All Results'!$A$2:$A$91,$L$22)</f>
        <v>1.2999999999999999E-3</v>
      </c>
      <c r="S27" s="4">
        <f>AVERAGEIFS('All Results'!$X$2:$X$91,'All Results'!$B$2:$B$91,L27,'All Results'!$C$2:$C$91,M27,'All Results'!$A$2:$A$91,$L$22)</f>
        <v>3.0247814805042308E-3</v>
      </c>
    </row>
    <row r="28" spans="1:26" x14ac:dyDescent="0.3">
      <c r="A28" t="s">
        <v>27</v>
      </c>
      <c r="B28" t="s">
        <v>29</v>
      </c>
      <c r="C28" t="s">
        <v>33</v>
      </c>
      <c r="D28" s="4">
        <f>AVERAGEIFS('All Results'!$M$2:$M$91,'All Results'!$B$2:$B$91,B28,'All Results'!$C$2:$C$91,C28,'All Results'!$A$2:$A$91,$B$22)</f>
        <v>0</v>
      </c>
      <c r="E28" s="4">
        <f>AVERAGEIFS('All Results'!$P$2:$P$91,'All Results'!$B$2:$B$91,B28,'All Results'!$C$2:$C$91,C28,'All Results'!$A$2:$A$91,$B$22)</f>
        <v>4.3972222222222232E-4</v>
      </c>
      <c r="F28" s="4">
        <f>AVERAGEIFS('All Results'!$Q$2:$Q$91,'All Results'!$B$2:$B$91,B28,'All Results'!$C$2:$C$91,C28,'All Results'!$A$2:$A$91,$B$22)</f>
        <v>0</v>
      </c>
      <c r="G28" s="4">
        <f>AVERAGEIFS('All Results'!$T$2:$T$91,'All Results'!$B$2:$B$91,B28,'All Results'!$C$2:$C$91,C28,'All Results'!$A$2:$A$91,$B$22)</f>
        <v>4.3972222222222232E-4</v>
      </c>
      <c r="H28" s="4">
        <f>AVERAGEIFS('All Results'!$U$2:$U$91,'All Results'!$B$2:$B$91,B28,'All Results'!$C$2:$C$91,C28,'All Results'!$A$2:$A$91,$B$22)</f>
        <v>0</v>
      </c>
      <c r="I28" s="4">
        <f>AVERAGEIFS('All Results'!$X$2:$X$91,'All Results'!$B$2:$B$91,B28,'All Results'!$C$2:$C$91,C28,'All Results'!$A$2:$A$91,$B$22)</f>
        <v>6.856244927399552E-4</v>
      </c>
      <c r="J28" s="4"/>
      <c r="K28" t="s">
        <v>26</v>
      </c>
      <c r="L28" t="s">
        <v>29</v>
      </c>
      <c r="M28" t="s">
        <v>33</v>
      </c>
      <c r="N28" s="4">
        <f>AVERAGEIFS('All Results'!$M$2:$M$91,'All Results'!$B$2:$B$91,L28,'All Results'!$C$2:$C$91,M28,'All Results'!$A$2:$A$91,$L$22)</f>
        <v>2.0999999999999999E-3</v>
      </c>
      <c r="O28" s="4">
        <f>AVERAGEIFS('All Results'!$P$2:$P$91,'All Results'!$B$2:$B$91,L28,'All Results'!$C$2:$C$91,M28,'All Results'!$A$2:$A$91,$L$22)</f>
        <v>4.3701587301587337E-3</v>
      </c>
      <c r="P28" s="4">
        <f>AVERAGEIFS('All Results'!$Q$2:$Q$91,'All Results'!$B$2:$B$91,L28,'All Results'!$C$2:$C$91,M28,'All Results'!$A$2:$A$91,$L$22)</f>
        <v>2.0999999999999999E-3</v>
      </c>
      <c r="Q28" s="4">
        <f>AVERAGEIFS('All Results'!$T$2:$T$91,'All Results'!$B$2:$B$91,L28,'All Results'!$C$2:$C$91,M28,'All Results'!$A$2:$A$91,$L$22)</f>
        <v>4.3701587301587337E-3</v>
      </c>
      <c r="R28" s="4">
        <f>AVERAGEIFS('All Results'!$U$2:$U$91,'All Results'!$B$2:$B$91,L28,'All Results'!$C$2:$C$91,M28,'All Results'!$A$2:$A$91,$L$22)</f>
        <v>2.0999999999999999E-3</v>
      </c>
      <c r="S28" s="4">
        <f>AVERAGEIFS('All Results'!$X$2:$X$91,'All Results'!$B$2:$B$91,L28,'All Results'!$C$2:$C$91,M28,'All Results'!$A$2:$A$91,$L$22)</f>
        <v>5.7164406276566443E-3</v>
      </c>
    </row>
    <row r="29" spans="1:26" x14ac:dyDescent="0.3">
      <c r="A29" t="s">
        <v>27</v>
      </c>
      <c r="B29" t="s">
        <v>29</v>
      </c>
      <c r="C29" t="s">
        <v>34</v>
      </c>
      <c r="D29" s="4">
        <f>AVERAGEIFS('All Results'!$M$2:$M$91,'All Results'!$B$2:$B$91,B29,'All Results'!$C$2:$C$91,C29,'All Results'!$A$2:$A$91,$B$22)</f>
        <v>1E-4</v>
      </c>
      <c r="E29" s="4">
        <f>AVERAGEIFS('All Results'!$P$2:$P$91,'All Results'!$B$2:$B$91,B29,'All Results'!$C$2:$C$91,C29,'All Results'!$A$2:$A$91,$B$22)</f>
        <v>4.3023809523809529E-4</v>
      </c>
      <c r="F29" s="4">
        <f>AVERAGEIFS('All Results'!$Q$2:$Q$91,'All Results'!$B$2:$B$91,B29,'All Results'!$C$2:$C$91,C29,'All Results'!$A$2:$A$91,$B$22)</f>
        <v>1E-4</v>
      </c>
      <c r="G29" s="4">
        <f>AVERAGEIFS('All Results'!$T$2:$T$91,'All Results'!$B$2:$B$91,B29,'All Results'!$C$2:$C$91,C29,'All Results'!$A$2:$A$91,$B$22)</f>
        <v>4.3023809523809529E-4</v>
      </c>
      <c r="H29" s="4">
        <f>AVERAGEIFS('All Results'!$U$2:$U$91,'All Results'!$B$2:$B$91,B29,'All Results'!$C$2:$C$91,C29,'All Results'!$A$2:$A$91,$B$22)</f>
        <v>1E-4</v>
      </c>
      <c r="I29" s="4">
        <f>AVERAGEIFS('All Results'!$X$2:$X$91,'All Results'!$B$2:$B$91,B29,'All Results'!$C$2:$C$91,C29,'All Results'!$A$2:$A$91,$B$22)</f>
        <v>6.7956359904499774E-4</v>
      </c>
      <c r="J29" s="4"/>
      <c r="K29" t="s">
        <v>26</v>
      </c>
      <c r="L29" t="s">
        <v>29</v>
      </c>
      <c r="M29" t="s">
        <v>34</v>
      </c>
      <c r="N29" s="4">
        <f>AVERAGEIFS('All Results'!$M$2:$M$91,'All Results'!$B$2:$B$91,L29,'All Results'!$C$2:$C$91,M29,'All Results'!$A$2:$A$91,$L$22)</f>
        <v>1.2999999999999999E-3</v>
      </c>
      <c r="O29" s="4">
        <f>AVERAGEIFS('All Results'!$P$2:$P$91,'All Results'!$B$2:$B$91,L29,'All Results'!$C$2:$C$91,M29,'All Results'!$A$2:$A$91,$L$22)</f>
        <v>2.5991269841269841E-3</v>
      </c>
      <c r="P29" s="4">
        <f>AVERAGEIFS('All Results'!$Q$2:$Q$91,'All Results'!$B$2:$B$91,L29,'All Results'!$C$2:$C$91,M29,'All Results'!$A$2:$A$91,$L$22)</f>
        <v>1.2999999999999999E-3</v>
      </c>
      <c r="Q29" s="4">
        <f>AVERAGEIFS('All Results'!$T$2:$T$91,'All Results'!$B$2:$B$91,L29,'All Results'!$C$2:$C$91,M29,'All Results'!$A$2:$A$91,$L$22)</f>
        <v>2.5991269841269841E-3</v>
      </c>
      <c r="R29" s="4">
        <f>AVERAGEIFS('All Results'!$U$2:$U$91,'All Results'!$B$2:$B$91,L29,'All Results'!$C$2:$C$91,M29,'All Results'!$A$2:$A$91,$L$22)</f>
        <v>1.2999999999999999E-3</v>
      </c>
      <c r="S29" s="4">
        <f>AVERAGEIFS('All Results'!$X$2:$X$91,'All Results'!$B$2:$B$91,L29,'All Results'!$C$2:$C$91,M29,'All Results'!$A$2:$A$91,$L$22)</f>
        <v>3.490425407654635E-3</v>
      </c>
    </row>
    <row r="30" spans="1:26" x14ac:dyDescent="0.3">
      <c r="A30" t="s">
        <v>27</v>
      </c>
      <c r="B30" t="s">
        <v>30</v>
      </c>
      <c r="C30" t="s">
        <v>29</v>
      </c>
      <c r="D30" s="4">
        <f>AVERAGEIFS('All Results'!$M$2:$M$91,'All Results'!$B$2:$B$91,B30,'All Results'!$C$2:$C$91,C30,'All Results'!$A$2:$A$91,$B$22)</f>
        <v>1E-4</v>
      </c>
      <c r="E30" s="4">
        <f>AVERAGEIFS('All Results'!$P$2:$P$91,'All Results'!$B$2:$B$91,B30,'All Results'!$C$2:$C$91,C30,'All Results'!$A$2:$A$91,$B$22)</f>
        <v>5.3373015873015874E-4</v>
      </c>
      <c r="F30" s="4">
        <f>AVERAGEIFS('All Results'!$Q$2:$Q$91,'All Results'!$B$2:$B$91,B30,'All Results'!$C$2:$C$91,C30,'All Results'!$A$2:$A$91,$B$22)</f>
        <v>1E-4</v>
      </c>
      <c r="G30" s="4">
        <f>AVERAGEIFS('All Results'!$T$2:$T$91,'All Results'!$B$2:$B$91,B30,'All Results'!$C$2:$C$91,C30,'All Results'!$A$2:$A$91,$B$22)</f>
        <v>5.3373015873015874E-4</v>
      </c>
      <c r="H30" s="4">
        <f>AVERAGEIFS('All Results'!$U$2:$U$91,'All Results'!$B$2:$B$91,B30,'All Results'!$C$2:$C$91,C30,'All Results'!$A$2:$A$91,$B$22)</f>
        <v>1E-4</v>
      </c>
      <c r="I30" s="4">
        <f>AVERAGEIFS('All Results'!$X$2:$X$91,'All Results'!$B$2:$B$91,B30,'All Results'!$C$2:$C$91,C30,'All Results'!$A$2:$A$91,$B$22)</f>
        <v>9.0214044427966444E-4</v>
      </c>
      <c r="J30" s="4"/>
      <c r="K30" t="s">
        <v>26</v>
      </c>
      <c r="L30" t="s">
        <v>30</v>
      </c>
      <c r="M30" t="s">
        <v>29</v>
      </c>
      <c r="N30" s="4">
        <f>AVERAGEIFS('All Results'!$M$2:$M$91,'All Results'!$B$2:$B$91,L30,'All Results'!$C$2:$C$91,M30,'All Results'!$A$2:$A$91,$L$22)</f>
        <v>1.4E-3</v>
      </c>
      <c r="O30" s="4">
        <f>AVERAGEIFS('All Results'!$P$2:$P$91,'All Results'!$B$2:$B$91,L30,'All Results'!$C$2:$C$91,M30,'All Results'!$A$2:$A$91,$L$22)</f>
        <v>3.6415476190476189E-3</v>
      </c>
      <c r="P30" s="4">
        <f>AVERAGEIFS('All Results'!$Q$2:$Q$91,'All Results'!$B$2:$B$91,L30,'All Results'!$C$2:$C$91,M30,'All Results'!$A$2:$A$91,$L$22)</f>
        <v>1.4E-3</v>
      </c>
      <c r="Q30" s="4">
        <f>AVERAGEIFS('All Results'!$T$2:$T$91,'All Results'!$B$2:$B$91,L30,'All Results'!$C$2:$C$91,M30,'All Results'!$A$2:$A$91,$L$22)</f>
        <v>3.680436507936508E-3</v>
      </c>
      <c r="R30" s="4">
        <f>AVERAGEIFS('All Results'!$U$2:$U$91,'All Results'!$B$2:$B$91,L30,'All Results'!$C$2:$C$91,M30,'All Results'!$A$2:$A$91,$L$22)</f>
        <v>1.4E-3</v>
      </c>
      <c r="S30" s="4">
        <f>AVERAGEIFS('All Results'!$X$2:$X$91,'All Results'!$B$2:$B$91,L30,'All Results'!$C$2:$C$91,M30,'All Results'!$A$2:$A$91,$L$22)</f>
        <v>5.0319076349281252E-3</v>
      </c>
    </row>
    <row r="31" spans="1:26" x14ac:dyDescent="0.3">
      <c r="A31" t="s">
        <v>27</v>
      </c>
      <c r="B31" t="s">
        <v>30</v>
      </c>
      <c r="C31" t="s">
        <v>30</v>
      </c>
      <c r="D31" s="4">
        <f>AVERAGEIFS('All Results'!$M$2:$M$91,'All Results'!$B$2:$B$91,B31,'All Results'!$C$2:$C$91,C31,'All Results'!$A$2:$A$91,$B$22)</f>
        <v>7.4999999999999997E-3</v>
      </c>
      <c r="E31" s="4">
        <f>AVERAGEIFS('All Results'!$P$2:$P$91,'All Results'!$B$2:$B$91,B31,'All Results'!$C$2:$C$91,C31,'All Results'!$A$2:$A$91,$B$22)</f>
        <v>1.146753968253968E-2</v>
      </c>
      <c r="F31" s="4">
        <f>AVERAGEIFS('All Results'!$Q$2:$Q$91,'All Results'!$B$2:$B$91,B31,'All Results'!$C$2:$C$91,C31,'All Results'!$A$2:$A$91,$B$22)</f>
        <v>7.4999999999999997E-3</v>
      </c>
      <c r="G31" s="4">
        <f>AVERAGEIFS('All Results'!$T$2:$T$91,'All Results'!$B$2:$B$91,B31,'All Results'!$C$2:$C$91,C31,'All Results'!$A$2:$A$91,$B$22)</f>
        <v>1.14865873015873E-2</v>
      </c>
      <c r="H31" s="4">
        <f>AVERAGEIFS('All Results'!$U$2:$U$91,'All Results'!$B$2:$B$91,B31,'All Results'!$C$2:$C$91,C31,'All Results'!$A$2:$A$91,$B$22)</f>
        <v>7.4999999999999997E-3</v>
      </c>
      <c r="I31" s="4">
        <f>AVERAGEIFS('All Results'!$X$2:$X$91,'All Results'!$B$2:$B$91,B31,'All Results'!$C$2:$C$91,C31,'All Results'!$A$2:$A$91,$B$22)</f>
        <v>1.370992796684598E-2</v>
      </c>
      <c r="J31" s="4"/>
      <c r="K31" t="s">
        <v>26</v>
      </c>
      <c r="L31" t="s">
        <v>30</v>
      </c>
      <c r="M31" t="s">
        <v>30</v>
      </c>
      <c r="N31" s="4">
        <f>AVERAGEIFS('All Results'!$M$2:$M$91,'All Results'!$B$2:$B$91,L31,'All Results'!$C$2:$C$91,M31,'All Results'!$A$2:$A$91,$L$22)</f>
        <v>9.0700000000000003E-2</v>
      </c>
      <c r="O31" s="4">
        <f>AVERAGEIFS('All Results'!$P$2:$P$91,'All Results'!$B$2:$B$91,L31,'All Results'!$C$2:$C$91,M31,'All Results'!$A$2:$A$91,$L$22)</f>
        <v>0.1220346428571427</v>
      </c>
      <c r="P31" s="4">
        <f>AVERAGEIFS('All Results'!$Q$2:$Q$91,'All Results'!$B$2:$B$91,L31,'All Results'!$C$2:$C$91,M31,'All Results'!$A$2:$A$91,$L$22)</f>
        <v>9.0700000000000003E-2</v>
      </c>
      <c r="Q31" s="4">
        <f>AVERAGEIFS('All Results'!$T$2:$T$91,'All Results'!$B$2:$B$91,L31,'All Results'!$C$2:$C$91,M31,'All Results'!$A$2:$A$91,$L$22)</f>
        <v>0.1223598412698411</v>
      </c>
      <c r="R31" s="4">
        <f>AVERAGEIFS('All Results'!$U$2:$U$91,'All Results'!$B$2:$B$91,L31,'All Results'!$C$2:$C$91,M31,'All Results'!$A$2:$A$91,$L$22)</f>
        <v>9.0700000000000003E-2</v>
      </c>
      <c r="S31" s="4">
        <f>AVERAGEIFS('All Results'!$X$2:$X$91,'All Results'!$B$2:$B$91,L31,'All Results'!$C$2:$C$91,M31,'All Results'!$A$2:$A$91,$L$22)</f>
        <v>0.13776756925789491</v>
      </c>
    </row>
    <row r="32" spans="1:26" x14ac:dyDescent="0.3">
      <c r="A32" t="s">
        <v>27</v>
      </c>
      <c r="B32" t="s">
        <v>30</v>
      </c>
      <c r="C32" t="s">
        <v>32</v>
      </c>
      <c r="D32" s="4">
        <f>AVERAGEIFS('All Results'!$M$2:$M$91,'All Results'!$B$2:$B$91,B32,'All Results'!$C$2:$C$91,C32,'All Results'!$A$2:$A$91,$B$22)</f>
        <v>6.6E-3</v>
      </c>
      <c r="E32" s="4">
        <f>AVERAGEIFS('All Results'!$P$2:$P$91,'All Results'!$B$2:$B$91,B32,'All Results'!$C$2:$C$91,C32,'All Results'!$A$2:$A$91,$B$22)</f>
        <v>9.8561507936507971E-3</v>
      </c>
      <c r="F32" s="4">
        <f>AVERAGEIFS('All Results'!$Q$2:$Q$91,'All Results'!$B$2:$B$91,B32,'All Results'!$C$2:$C$91,C32,'All Results'!$A$2:$A$91,$B$22)</f>
        <v>6.6E-3</v>
      </c>
      <c r="G32" s="4">
        <f>AVERAGEIFS('All Results'!$T$2:$T$91,'All Results'!$B$2:$B$91,B32,'All Results'!$C$2:$C$91,C32,'All Results'!$A$2:$A$91,$B$22)</f>
        <v>9.8983730158730184E-3</v>
      </c>
      <c r="H32" s="4">
        <f>AVERAGEIFS('All Results'!$U$2:$U$91,'All Results'!$B$2:$B$91,B32,'All Results'!$C$2:$C$91,C32,'All Results'!$A$2:$A$91,$B$22)</f>
        <v>6.6E-3</v>
      </c>
      <c r="I32" s="4">
        <f>AVERAGEIFS('All Results'!$X$2:$X$91,'All Results'!$B$2:$B$91,B32,'All Results'!$C$2:$C$91,C32,'All Results'!$A$2:$A$91,$B$22)</f>
        <v>1.1978854375102309E-2</v>
      </c>
      <c r="J32" s="4"/>
      <c r="K32" t="s">
        <v>26</v>
      </c>
      <c r="L32" t="s">
        <v>30</v>
      </c>
      <c r="M32" t="s">
        <v>32</v>
      </c>
      <c r="N32" s="4">
        <f>AVERAGEIFS('All Results'!$M$2:$M$91,'All Results'!$B$2:$B$91,L32,'All Results'!$C$2:$C$91,M32,'All Results'!$A$2:$A$91,$L$22)</f>
        <v>6.25E-2</v>
      </c>
      <c r="O32" s="4">
        <f>AVERAGEIFS('All Results'!$P$2:$P$91,'All Results'!$B$2:$B$91,L32,'All Results'!$C$2:$C$91,M32,'All Results'!$A$2:$A$91,$L$22)</f>
        <v>8.3572420634920708E-2</v>
      </c>
      <c r="P32" s="4">
        <f>AVERAGEIFS('All Results'!$Q$2:$Q$91,'All Results'!$B$2:$B$91,L32,'All Results'!$C$2:$C$91,M32,'All Results'!$A$2:$A$91,$L$22)</f>
        <v>6.25E-2</v>
      </c>
      <c r="Q32" s="4">
        <f>AVERAGEIFS('All Results'!$T$2:$T$91,'All Results'!$B$2:$B$91,L32,'All Results'!$C$2:$C$91,M32,'All Results'!$A$2:$A$91,$L$22)</f>
        <v>8.3749365079365146E-2</v>
      </c>
      <c r="R32" s="4">
        <f>AVERAGEIFS('All Results'!$U$2:$U$91,'All Results'!$B$2:$B$91,L32,'All Results'!$C$2:$C$91,M32,'All Results'!$A$2:$A$91,$L$22)</f>
        <v>6.25E-2</v>
      </c>
      <c r="S32" s="4">
        <f>AVERAGEIFS('All Results'!$X$2:$X$91,'All Results'!$B$2:$B$91,L32,'All Results'!$C$2:$C$91,M32,'All Results'!$A$2:$A$91,$L$22)</f>
        <v>9.496091568378795E-2</v>
      </c>
    </row>
    <row r="33" spans="1:19" x14ac:dyDescent="0.3">
      <c r="A33" t="s">
        <v>27</v>
      </c>
      <c r="B33" t="s">
        <v>30</v>
      </c>
      <c r="C33" t="s">
        <v>31</v>
      </c>
      <c r="D33" s="4">
        <f>AVERAGEIFS('All Results'!$M$2:$M$91,'All Results'!$B$2:$B$91,B33,'All Results'!$C$2:$C$91,C33,'All Results'!$A$2:$A$91,$B$22)</f>
        <v>1E-4</v>
      </c>
      <c r="E33" s="4">
        <f>AVERAGEIFS('All Results'!$P$2:$P$91,'All Results'!$B$2:$B$91,B33,'All Results'!$C$2:$C$91,C33,'All Results'!$A$2:$A$91,$B$22)</f>
        <v>2.2027777777777779E-4</v>
      </c>
      <c r="F33" s="4">
        <f>AVERAGEIFS('All Results'!$Q$2:$Q$91,'All Results'!$B$2:$B$91,B33,'All Results'!$C$2:$C$91,C33,'All Results'!$A$2:$A$91,$B$22)</f>
        <v>1E-4</v>
      </c>
      <c r="G33" s="4">
        <f>AVERAGEIFS('All Results'!$T$2:$T$91,'All Results'!$B$2:$B$91,B33,'All Results'!$C$2:$C$91,C33,'All Results'!$A$2:$A$91,$B$22)</f>
        <v>2.2027777777777779E-4</v>
      </c>
      <c r="H33" s="4">
        <f>AVERAGEIFS('All Results'!$U$2:$U$91,'All Results'!$B$2:$B$91,B33,'All Results'!$C$2:$C$91,C33,'All Results'!$A$2:$A$91,$B$22)</f>
        <v>1E-4</v>
      </c>
      <c r="I33" s="4">
        <f>AVERAGEIFS('All Results'!$X$2:$X$91,'All Results'!$B$2:$B$91,B33,'All Results'!$C$2:$C$91,C33,'All Results'!$A$2:$A$91,$B$22)</f>
        <v>2.8926966394470779E-4</v>
      </c>
      <c r="J33" s="4"/>
      <c r="K33" t="s">
        <v>26</v>
      </c>
      <c r="L33" t="s">
        <v>30</v>
      </c>
      <c r="M33" t="s">
        <v>31</v>
      </c>
      <c r="N33" s="4">
        <f>AVERAGEIFS('All Results'!$M$2:$M$91,'All Results'!$B$2:$B$91,L33,'All Results'!$C$2:$C$91,M33,'All Results'!$A$2:$A$91,$L$22)</f>
        <v>1E-4</v>
      </c>
      <c r="O33" s="4">
        <f>AVERAGEIFS('All Results'!$P$2:$P$91,'All Results'!$B$2:$B$91,L33,'All Results'!$C$2:$C$91,M33,'All Results'!$A$2:$A$91,$L$22)</f>
        <v>5.4130952380952388E-4</v>
      </c>
      <c r="P33" s="4">
        <f>AVERAGEIFS('All Results'!$Q$2:$Q$91,'All Results'!$B$2:$B$91,L33,'All Results'!$C$2:$C$91,M33,'All Results'!$A$2:$A$91,$L$22)</f>
        <v>1E-4</v>
      </c>
      <c r="Q33" s="4">
        <f>AVERAGEIFS('All Results'!$T$2:$T$91,'All Results'!$B$2:$B$91,L33,'All Results'!$C$2:$C$91,M33,'All Results'!$A$2:$A$91,$L$22)</f>
        <v>5.4130952380952388E-4</v>
      </c>
      <c r="R33" s="4">
        <f>AVERAGEIFS('All Results'!$U$2:$U$91,'All Results'!$B$2:$B$91,L33,'All Results'!$C$2:$C$91,M33,'All Results'!$A$2:$A$91,$L$22)</f>
        <v>1E-4</v>
      </c>
      <c r="S33" s="4">
        <f>AVERAGEIFS('All Results'!$X$2:$X$91,'All Results'!$B$2:$B$91,L33,'All Results'!$C$2:$C$91,M33,'All Results'!$A$2:$A$91,$L$22)</f>
        <v>8.6002367174631506E-4</v>
      </c>
    </row>
    <row r="34" spans="1:19" x14ac:dyDescent="0.3">
      <c r="A34" t="s">
        <v>27</v>
      </c>
      <c r="B34" t="s">
        <v>30</v>
      </c>
      <c r="C34" t="s">
        <v>33</v>
      </c>
      <c r="D34" s="4">
        <f>AVERAGEIFS('All Results'!$M$2:$M$91,'All Results'!$B$2:$B$91,B34,'All Results'!$C$2:$C$91,C34,'All Results'!$A$2:$A$91,$B$22)</f>
        <v>1E-4</v>
      </c>
      <c r="E34" s="4">
        <f>AVERAGEIFS('All Results'!$P$2:$P$91,'All Results'!$B$2:$B$91,B34,'All Results'!$C$2:$C$91,C34,'All Results'!$A$2:$A$91,$B$22)</f>
        <v>2.2373015873015871E-4</v>
      </c>
      <c r="F34" s="4">
        <f>AVERAGEIFS('All Results'!$Q$2:$Q$91,'All Results'!$B$2:$B$91,B34,'All Results'!$C$2:$C$91,C34,'All Results'!$A$2:$A$91,$B$22)</f>
        <v>1E-4</v>
      </c>
      <c r="G34" s="4">
        <f>AVERAGEIFS('All Results'!$T$2:$T$91,'All Results'!$B$2:$B$91,B34,'All Results'!$C$2:$C$91,C34,'All Results'!$A$2:$A$91,$B$22)</f>
        <v>2.2373015873015871E-4</v>
      </c>
      <c r="H34" s="4">
        <f>AVERAGEIFS('All Results'!$U$2:$U$91,'All Results'!$B$2:$B$91,B34,'All Results'!$C$2:$C$91,C34,'All Results'!$A$2:$A$91,$B$22)</f>
        <v>1E-4</v>
      </c>
      <c r="I34" s="4">
        <f>AVERAGEIFS('All Results'!$X$2:$X$91,'All Results'!$B$2:$B$91,B34,'All Results'!$C$2:$C$91,C34,'All Results'!$A$2:$A$91,$B$22)</f>
        <v>3.0024907953380689E-4</v>
      </c>
      <c r="J34" s="4"/>
      <c r="K34" t="s">
        <v>26</v>
      </c>
      <c r="L34" t="s">
        <v>30</v>
      </c>
      <c r="M34" t="s">
        <v>33</v>
      </c>
      <c r="N34" s="4">
        <f>AVERAGEIFS('All Results'!$M$2:$M$91,'All Results'!$B$2:$B$91,L34,'All Results'!$C$2:$C$91,M34,'All Results'!$A$2:$A$91,$L$22)</f>
        <v>2.9999999999999997E-4</v>
      </c>
      <c r="O34" s="4">
        <f>AVERAGEIFS('All Results'!$P$2:$P$91,'All Results'!$B$2:$B$91,L34,'All Results'!$C$2:$C$91,M34,'All Results'!$A$2:$A$91,$L$22)</f>
        <v>6.0769841269841271E-4</v>
      </c>
      <c r="P34" s="4">
        <f>AVERAGEIFS('All Results'!$Q$2:$Q$91,'All Results'!$B$2:$B$91,L34,'All Results'!$C$2:$C$91,M34,'All Results'!$A$2:$A$91,$L$22)</f>
        <v>2.9999999999999997E-4</v>
      </c>
      <c r="Q34" s="4">
        <f>AVERAGEIFS('All Results'!$T$2:$T$91,'All Results'!$B$2:$B$91,L34,'All Results'!$C$2:$C$91,M34,'All Results'!$A$2:$A$91,$L$22)</f>
        <v>6.0769841269841271E-4</v>
      </c>
      <c r="R34" s="4">
        <f>AVERAGEIFS('All Results'!$U$2:$U$91,'All Results'!$B$2:$B$91,L34,'All Results'!$C$2:$C$91,M34,'All Results'!$A$2:$A$91,$L$22)</f>
        <v>2.9999999999999997E-4</v>
      </c>
      <c r="S34" s="4">
        <f>AVERAGEIFS('All Results'!$X$2:$X$91,'All Results'!$B$2:$B$91,L34,'All Results'!$C$2:$C$91,M34,'All Results'!$A$2:$A$91,$L$22)</f>
        <v>8.770859598622486E-4</v>
      </c>
    </row>
    <row r="35" spans="1:19" x14ac:dyDescent="0.3">
      <c r="A35" t="s">
        <v>27</v>
      </c>
      <c r="B35" t="s">
        <v>30</v>
      </c>
      <c r="C35" t="s">
        <v>34</v>
      </c>
      <c r="D35" s="4">
        <f>AVERAGEIFS('All Results'!$M$2:$M$91,'All Results'!$B$2:$B$91,B35,'All Results'!$C$2:$C$91,C35,'All Results'!$A$2:$A$91,$B$22)</f>
        <v>1E-4</v>
      </c>
      <c r="E35" s="4">
        <f>AVERAGEIFS('All Results'!$P$2:$P$91,'All Results'!$B$2:$B$91,B35,'All Results'!$C$2:$C$91,C35,'All Results'!$A$2:$A$91,$B$22)</f>
        <v>2.6563492063492073E-4</v>
      </c>
      <c r="F35" s="4">
        <f>AVERAGEIFS('All Results'!$Q$2:$Q$91,'All Results'!$B$2:$B$91,B35,'All Results'!$C$2:$C$91,C35,'All Results'!$A$2:$A$91,$B$22)</f>
        <v>1E-4</v>
      </c>
      <c r="G35" s="4">
        <f>AVERAGEIFS('All Results'!$T$2:$T$91,'All Results'!$B$2:$B$91,B35,'All Results'!$C$2:$C$91,C35,'All Results'!$A$2:$A$91,$B$22)</f>
        <v>2.6563492063492073E-4</v>
      </c>
      <c r="H35" s="4">
        <f>AVERAGEIFS('All Results'!$U$2:$U$91,'All Results'!$B$2:$B$91,B35,'All Results'!$C$2:$C$91,C35,'All Results'!$A$2:$A$91,$B$22)</f>
        <v>1E-4</v>
      </c>
      <c r="I35" s="4">
        <f>AVERAGEIFS('All Results'!$X$2:$X$91,'All Results'!$B$2:$B$91,B35,'All Results'!$C$2:$C$91,C35,'All Results'!$A$2:$A$91,$B$22)</f>
        <v>3.7754778628893999E-4</v>
      </c>
      <c r="J35" s="4"/>
      <c r="K35" t="s">
        <v>26</v>
      </c>
      <c r="L35" t="s">
        <v>30</v>
      </c>
      <c r="M35" t="s">
        <v>34</v>
      </c>
      <c r="N35" s="4">
        <f>AVERAGEIFS('All Results'!$M$2:$M$91,'All Results'!$B$2:$B$91,L35,'All Results'!$C$2:$C$91,M35,'All Results'!$A$2:$A$91,$L$22)</f>
        <v>2.9999999999999997E-4</v>
      </c>
      <c r="O35" s="4">
        <f>AVERAGEIFS('All Results'!$P$2:$P$91,'All Results'!$B$2:$B$91,L35,'All Results'!$C$2:$C$91,M35,'All Results'!$A$2:$A$91,$L$22)</f>
        <v>6.4023809523809541E-4</v>
      </c>
      <c r="P35" s="4">
        <f>AVERAGEIFS('All Results'!$Q$2:$Q$91,'All Results'!$B$2:$B$91,L35,'All Results'!$C$2:$C$91,M35,'All Results'!$A$2:$A$91,$L$22)</f>
        <v>2.9999999999999997E-4</v>
      </c>
      <c r="Q35" s="4">
        <f>AVERAGEIFS('All Results'!$T$2:$T$91,'All Results'!$B$2:$B$91,L35,'All Results'!$C$2:$C$91,M35,'All Results'!$A$2:$A$91,$L$22)</f>
        <v>6.4023809523809541E-4</v>
      </c>
      <c r="R35" s="4">
        <f>AVERAGEIFS('All Results'!$U$2:$U$91,'All Results'!$B$2:$B$91,L35,'All Results'!$C$2:$C$91,M35,'All Results'!$A$2:$A$91,$L$22)</f>
        <v>2.9999999999999997E-4</v>
      </c>
      <c r="S35" s="4">
        <f>AVERAGEIFS('All Results'!$X$2:$X$91,'All Results'!$B$2:$B$91,L35,'All Results'!$C$2:$C$91,M35,'All Results'!$A$2:$A$91,$L$22)</f>
        <v>9.2642917089302997E-4</v>
      </c>
    </row>
    <row r="36" spans="1:19" x14ac:dyDescent="0.3">
      <c r="A36" t="s">
        <v>27</v>
      </c>
      <c r="B36" t="s">
        <v>31</v>
      </c>
      <c r="C36" t="s">
        <v>29</v>
      </c>
      <c r="D36" s="4">
        <f>AVERAGEIFS('All Results'!$M$2:$M$91,'All Results'!$B$2:$B$91,B36,'All Results'!$C$2:$C$91,C36,'All Results'!$A$2:$A$91,$B$22)</f>
        <v>4.0000000000000002E-4</v>
      </c>
      <c r="E36" s="4">
        <f>AVERAGEIFS('All Results'!$P$2:$P$91,'All Results'!$B$2:$B$91,B36,'All Results'!$C$2:$C$91,C36,'All Results'!$A$2:$A$91,$B$22)</f>
        <v>7.1242063492063491E-4</v>
      </c>
      <c r="F36" s="4">
        <f>AVERAGEIFS('All Results'!$Q$2:$Q$91,'All Results'!$B$2:$B$91,B36,'All Results'!$C$2:$C$91,C36,'All Results'!$A$2:$A$91,$B$22)</f>
        <v>4.0000000000000002E-4</v>
      </c>
      <c r="G36" s="4">
        <f>AVERAGEIFS('All Results'!$T$2:$T$91,'All Results'!$B$2:$B$91,B36,'All Results'!$C$2:$C$91,C36,'All Results'!$A$2:$A$91,$B$22)</f>
        <v>7.1242063492063491E-4</v>
      </c>
      <c r="H36" s="4">
        <f>AVERAGEIFS('All Results'!$U$2:$U$91,'All Results'!$B$2:$B$91,B36,'All Results'!$C$2:$C$91,C36,'All Results'!$A$2:$A$91,$B$22)</f>
        <v>4.0000000000000002E-4</v>
      </c>
      <c r="I36" s="4">
        <f>AVERAGEIFS('All Results'!$X$2:$X$91,'All Results'!$B$2:$B$91,B36,'All Results'!$C$2:$C$91,C36,'All Results'!$A$2:$A$91,$B$22)</f>
        <v>1.0010436717861611E-3</v>
      </c>
      <c r="J36" s="4"/>
      <c r="K36" t="s">
        <v>26</v>
      </c>
      <c r="L36" t="s">
        <v>31</v>
      </c>
      <c r="M36" t="s">
        <v>29</v>
      </c>
      <c r="N36" s="4">
        <f>AVERAGEIFS('All Results'!$M$2:$M$91,'All Results'!$B$2:$B$91,L36,'All Results'!$C$2:$C$91,M36,'All Results'!$A$2:$A$91,$L$22)</f>
        <v>2.0000000000000001E-4</v>
      </c>
      <c r="O36" s="4">
        <f>AVERAGEIFS('All Results'!$P$2:$P$91,'All Results'!$B$2:$B$91,L36,'All Results'!$C$2:$C$91,M36,'All Results'!$A$2:$A$91,$L$22)</f>
        <v>5.8964285714285716E-4</v>
      </c>
      <c r="P36" s="4">
        <f>AVERAGEIFS('All Results'!$Q$2:$Q$91,'All Results'!$B$2:$B$91,L36,'All Results'!$C$2:$C$91,M36,'All Results'!$A$2:$A$91,$L$22)</f>
        <v>2.0000000000000001E-4</v>
      </c>
      <c r="Q36" s="4">
        <f>AVERAGEIFS('All Results'!$T$2:$T$91,'All Results'!$B$2:$B$91,L36,'All Results'!$C$2:$C$91,M36,'All Results'!$A$2:$A$91,$L$22)</f>
        <v>5.8964285714285716E-4</v>
      </c>
      <c r="R36" s="4">
        <f>AVERAGEIFS('All Results'!$U$2:$U$91,'All Results'!$B$2:$B$91,L36,'All Results'!$C$2:$C$91,M36,'All Results'!$A$2:$A$91,$L$22)</f>
        <v>2.0000000000000001E-4</v>
      </c>
      <c r="S36" s="4">
        <f>AVERAGEIFS('All Results'!$X$2:$X$91,'All Results'!$B$2:$B$91,L36,'All Results'!$C$2:$C$91,M36,'All Results'!$A$2:$A$91,$L$22)</f>
        <v>9.3411550840103916E-4</v>
      </c>
    </row>
    <row r="37" spans="1:19" x14ac:dyDescent="0.3">
      <c r="A37" t="s">
        <v>27</v>
      </c>
      <c r="B37" t="s">
        <v>31</v>
      </c>
      <c r="C37" t="s">
        <v>30</v>
      </c>
      <c r="D37" s="4">
        <f>AVERAGEIFS('All Results'!$M$2:$M$91,'All Results'!$B$2:$B$91,B37,'All Results'!$C$2:$C$91,C37,'All Results'!$A$2:$A$91,$B$22)</f>
        <v>2.9999999999999997E-4</v>
      </c>
      <c r="E37" s="4">
        <f>AVERAGEIFS('All Results'!$P$2:$P$91,'All Results'!$B$2:$B$91,B37,'All Results'!$C$2:$C$91,C37,'All Results'!$A$2:$A$91,$B$22)</f>
        <v>5.8873015873015867E-4</v>
      </c>
      <c r="F37" s="4">
        <f>AVERAGEIFS('All Results'!$Q$2:$Q$91,'All Results'!$B$2:$B$91,B37,'All Results'!$C$2:$C$91,C37,'All Results'!$A$2:$A$91,$B$22)</f>
        <v>2.9999999999999997E-4</v>
      </c>
      <c r="G37" s="4">
        <f>AVERAGEIFS('All Results'!$T$2:$T$91,'All Results'!$B$2:$B$91,B37,'All Results'!$C$2:$C$91,C37,'All Results'!$A$2:$A$91,$B$22)</f>
        <v>5.8873015873015867E-4</v>
      </c>
      <c r="H37" s="4">
        <f>AVERAGEIFS('All Results'!$U$2:$U$91,'All Results'!$B$2:$B$91,B37,'All Results'!$C$2:$C$91,C37,'All Results'!$A$2:$A$91,$B$22)</f>
        <v>2.9999999999999997E-4</v>
      </c>
      <c r="I37" s="4">
        <f>AVERAGEIFS('All Results'!$X$2:$X$91,'All Results'!$B$2:$B$91,B37,'All Results'!$C$2:$C$91,C37,'All Results'!$A$2:$A$91,$B$22)</f>
        <v>7.77869186462943E-4</v>
      </c>
      <c r="J37" s="4"/>
      <c r="K37" t="s">
        <v>26</v>
      </c>
      <c r="L37" t="s">
        <v>31</v>
      </c>
      <c r="M37" t="s">
        <v>30</v>
      </c>
      <c r="N37" s="4">
        <f>AVERAGEIFS('All Results'!$M$2:$M$91,'All Results'!$B$2:$B$91,L37,'All Results'!$C$2:$C$91,M37,'All Results'!$A$2:$A$91,$L$22)</f>
        <v>2.9999999999999997E-4</v>
      </c>
      <c r="O37" s="4">
        <f>AVERAGEIFS('All Results'!$P$2:$P$91,'All Results'!$B$2:$B$91,L37,'All Results'!$C$2:$C$91,M37,'All Results'!$A$2:$A$91,$L$22)</f>
        <v>1.426190476190475E-3</v>
      </c>
      <c r="P37" s="4">
        <f>AVERAGEIFS('All Results'!$Q$2:$Q$91,'All Results'!$B$2:$B$91,L37,'All Results'!$C$2:$C$91,M37,'All Results'!$A$2:$A$91,$L$22)</f>
        <v>2.9999999999999997E-4</v>
      </c>
      <c r="Q37" s="4">
        <f>AVERAGEIFS('All Results'!$T$2:$T$91,'All Results'!$B$2:$B$91,L37,'All Results'!$C$2:$C$91,M37,'All Results'!$A$2:$A$91,$L$22)</f>
        <v>1.426190476190475E-3</v>
      </c>
      <c r="R37" s="4">
        <f>AVERAGEIFS('All Results'!$U$2:$U$91,'All Results'!$B$2:$B$91,L37,'All Results'!$C$2:$C$91,M37,'All Results'!$A$2:$A$91,$L$22)</f>
        <v>2.9999999999999997E-4</v>
      </c>
      <c r="S37" s="4">
        <f>AVERAGEIFS('All Results'!$X$2:$X$91,'All Results'!$B$2:$B$91,L37,'All Results'!$C$2:$C$91,M37,'All Results'!$A$2:$A$91,$L$22)</f>
        <v>2.2529943975546562E-3</v>
      </c>
    </row>
    <row r="38" spans="1:19" x14ac:dyDescent="0.3">
      <c r="A38" t="s">
        <v>27</v>
      </c>
      <c r="B38" t="s">
        <v>31</v>
      </c>
      <c r="C38" t="s">
        <v>32</v>
      </c>
      <c r="D38" s="4">
        <f>AVERAGEIFS('All Results'!$M$2:$M$91,'All Results'!$B$2:$B$91,B38,'All Results'!$C$2:$C$91,C38,'All Results'!$A$2:$A$91,$B$22)</f>
        <v>2.9999999999999997E-4</v>
      </c>
      <c r="E38" s="4">
        <f>AVERAGEIFS('All Results'!$P$2:$P$91,'All Results'!$B$2:$B$91,B38,'All Results'!$C$2:$C$91,C38,'All Results'!$A$2:$A$91,$B$22)</f>
        <v>8.2777777777777786E-4</v>
      </c>
      <c r="F38" s="4">
        <f>AVERAGEIFS('All Results'!$Q$2:$Q$91,'All Results'!$B$2:$B$91,B38,'All Results'!$C$2:$C$91,C38,'All Results'!$A$2:$A$91,$B$22)</f>
        <v>2.9999999999999997E-4</v>
      </c>
      <c r="G38" s="4">
        <f>AVERAGEIFS('All Results'!$T$2:$T$91,'All Results'!$B$2:$B$91,B38,'All Results'!$C$2:$C$91,C38,'All Results'!$A$2:$A$91,$B$22)</f>
        <v>8.2777777777777786E-4</v>
      </c>
      <c r="H38" s="4">
        <f>AVERAGEIFS('All Results'!$U$2:$U$91,'All Results'!$B$2:$B$91,B38,'All Results'!$C$2:$C$91,C38,'All Results'!$A$2:$A$91,$B$22)</f>
        <v>2.9999999999999997E-4</v>
      </c>
      <c r="I38" s="4">
        <f>AVERAGEIFS('All Results'!$X$2:$X$91,'All Results'!$B$2:$B$91,B38,'All Results'!$C$2:$C$91,C38,'All Results'!$A$2:$A$91,$B$22)</f>
        <v>1.0169737936930371E-3</v>
      </c>
      <c r="J38" s="4"/>
      <c r="K38" t="s">
        <v>26</v>
      </c>
      <c r="L38" t="s">
        <v>31</v>
      </c>
      <c r="M38" t="s">
        <v>32</v>
      </c>
      <c r="N38" s="4">
        <f>AVERAGEIFS('All Results'!$M$2:$M$91,'All Results'!$B$2:$B$91,L38,'All Results'!$C$2:$C$91,M38,'All Results'!$A$2:$A$91,$L$22)</f>
        <v>4.0000000000000002E-4</v>
      </c>
      <c r="O38" s="4">
        <f>AVERAGEIFS('All Results'!$P$2:$P$91,'All Results'!$B$2:$B$91,L38,'All Results'!$C$2:$C$91,M38,'All Results'!$A$2:$A$91,$L$22)</f>
        <v>1.895238095238095E-3</v>
      </c>
      <c r="P38" s="4">
        <f>AVERAGEIFS('All Results'!$Q$2:$Q$91,'All Results'!$B$2:$B$91,L38,'All Results'!$C$2:$C$91,M38,'All Results'!$A$2:$A$91,$L$22)</f>
        <v>4.0000000000000002E-4</v>
      </c>
      <c r="Q38" s="4">
        <f>AVERAGEIFS('All Results'!$T$2:$T$91,'All Results'!$B$2:$B$91,L38,'All Results'!$C$2:$C$91,M38,'All Results'!$A$2:$A$91,$L$22)</f>
        <v>1.895238095238095E-3</v>
      </c>
      <c r="R38" s="4">
        <f>AVERAGEIFS('All Results'!$U$2:$U$91,'All Results'!$B$2:$B$91,L38,'All Results'!$C$2:$C$91,M38,'All Results'!$A$2:$A$91,$L$22)</f>
        <v>4.0000000000000002E-4</v>
      </c>
      <c r="S38" s="4">
        <f>AVERAGEIFS('All Results'!$X$2:$X$91,'All Results'!$B$2:$B$91,L38,'All Results'!$C$2:$C$91,M38,'All Results'!$A$2:$A$91,$L$22)</f>
        <v>2.9337227133728518E-3</v>
      </c>
    </row>
    <row r="39" spans="1:19" x14ac:dyDescent="0.3">
      <c r="A39" t="s">
        <v>27</v>
      </c>
      <c r="B39" t="s">
        <v>31</v>
      </c>
      <c r="C39" t="s">
        <v>31</v>
      </c>
      <c r="D39" s="4">
        <f>AVERAGEIFS('All Results'!$M$2:$M$91,'All Results'!$B$2:$B$91,B39,'All Results'!$C$2:$C$91,C39,'All Results'!$A$2:$A$91,$B$22)</f>
        <v>8.9999999999999998E-4</v>
      </c>
      <c r="E39" s="4">
        <f>AVERAGEIFS('All Results'!$P$2:$P$91,'All Results'!$B$2:$B$91,B39,'All Results'!$C$2:$C$91,C39,'All Results'!$A$2:$A$91,$B$22)</f>
        <v>2.0660317460317458E-3</v>
      </c>
      <c r="F39" s="4">
        <f>AVERAGEIFS('All Results'!$Q$2:$Q$91,'All Results'!$B$2:$B$91,B39,'All Results'!$C$2:$C$91,C39,'All Results'!$A$2:$A$91,$B$22)</f>
        <v>8.9999999999999998E-4</v>
      </c>
      <c r="G39" s="4">
        <f>AVERAGEIFS('All Results'!$T$2:$T$91,'All Results'!$B$2:$B$91,B39,'All Results'!$C$2:$C$91,C39,'All Results'!$A$2:$A$91,$B$22)</f>
        <v>2.0660317460317458E-3</v>
      </c>
      <c r="H39" s="4">
        <f>AVERAGEIFS('All Results'!$U$2:$U$91,'All Results'!$B$2:$B$91,B39,'All Results'!$C$2:$C$91,C39,'All Results'!$A$2:$A$91,$B$22)</f>
        <v>8.9999999999999998E-4</v>
      </c>
      <c r="I39" s="4">
        <f>AVERAGEIFS('All Results'!$X$2:$X$91,'All Results'!$B$2:$B$91,B39,'All Results'!$C$2:$C$91,C39,'All Results'!$A$2:$A$91,$B$22)</f>
        <v>2.8349840843949229E-3</v>
      </c>
      <c r="J39" s="4"/>
      <c r="K39" t="s">
        <v>26</v>
      </c>
      <c r="L39" t="s">
        <v>31</v>
      </c>
      <c r="M39" t="s">
        <v>31</v>
      </c>
      <c r="N39" s="4">
        <f>AVERAGEIFS('All Results'!$M$2:$M$91,'All Results'!$B$2:$B$91,L39,'All Results'!$C$2:$C$91,M39,'All Results'!$A$2:$A$91,$L$22)</f>
        <v>4.3E-3</v>
      </c>
      <c r="O39" s="4">
        <f>AVERAGEIFS('All Results'!$P$2:$P$91,'All Results'!$B$2:$B$91,L39,'All Results'!$C$2:$C$91,M39,'All Results'!$A$2:$A$91,$L$22)</f>
        <v>9.0990476190476247E-3</v>
      </c>
      <c r="P39" s="4">
        <f>AVERAGEIFS('All Results'!$Q$2:$Q$91,'All Results'!$B$2:$B$91,L39,'All Results'!$C$2:$C$91,M39,'All Results'!$A$2:$A$91,$L$22)</f>
        <v>4.3E-3</v>
      </c>
      <c r="Q39" s="4">
        <f>AVERAGEIFS('All Results'!$T$2:$T$91,'All Results'!$B$2:$B$91,L39,'All Results'!$C$2:$C$91,M39,'All Results'!$A$2:$A$91,$L$22)</f>
        <v>9.0794047619047694E-3</v>
      </c>
      <c r="R39" s="4">
        <f>AVERAGEIFS('All Results'!$U$2:$U$91,'All Results'!$B$2:$B$91,L39,'All Results'!$C$2:$C$91,M39,'All Results'!$A$2:$A$91,$L$22)</f>
        <v>4.3E-3</v>
      </c>
      <c r="S39" s="4">
        <f>AVERAGEIFS('All Results'!$X$2:$X$91,'All Results'!$B$2:$B$91,L39,'All Results'!$C$2:$C$91,M39,'All Results'!$A$2:$A$91,$L$22)</f>
        <v>1.232512484617744E-2</v>
      </c>
    </row>
    <row r="40" spans="1:19" x14ac:dyDescent="0.3">
      <c r="A40" t="s">
        <v>27</v>
      </c>
      <c r="B40" t="s">
        <v>31</v>
      </c>
      <c r="C40" t="s">
        <v>33</v>
      </c>
      <c r="D40" s="4">
        <f>AVERAGEIFS('All Results'!$M$2:$M$91,'All Results'!$B$2:$B$91,B40,'All Results'!$C$2:$C$91,C40,'All Results'!$A$2:$A$91,$B$22)</f>
        <v>5.9999999999999995E-4</v>
      </c>
      <c r="E40" s="4">
        <f>AVERAGEIFS('All Results'!$P$2:$P$91,'All Results'!$B$2:$B$91,B40,'All Results'!$C$2:$C$91,C40,'All Results'!$A$2:$A$91,$B$22)</f>
        <v>1.486190476190476E-3</v>
      </c>
      <c r="F40" s="4">
        <f>AVERAGEIFS('All Results'!$Q$2:$Q$91,'All Results'!$B$2:$B$91,B40,'All Results'!$C$2:$C$91,C40,'All Results'!$A$2:$A$91,$B$22)</f>
        <v>5.9999999999999995E-4</v>
      </c>
      <c r="G40" s="4">
        <f>AVERAGEIFS('All Results'!$T$2:$T$91,'All Results'!$B$2:$B$91,B40,'All Results'!$C$2:$C$91,C40,'All Results'!$A$2:$A$91,$B$22)</f>
        <v>1.486190476190476E-3</v>
      </c>
      <c r="H40" s="4">
        <f>AVERAGEIFS('All Results'!$U$2:$U$91,'All Results'!$B$2:$B$91,B40,'All Results'!$C$2:$C$91,C40,'All Results'!$A$2:$A$91,$B$22)</f>
        <v>5.9999999999999995E-4</v>
      </c>
      <c r="I40" s="4">
        <f>AVERAGEIFS('All Results'!$X$2:$X$91,'All Results'!$B$2:$B$91,B40,'All Results'!$C$2:$C$91,C40,'All Results'!$A$2:$A$91,$B$22)</f>
        <v>2.1130728267601401E-3</v>
      </c>
      <c r="J40" s="4"/>
      <c r="K40" t="s">
        <v>26</v>
      </c>
      <c r="L40" t="s">
        <v>31</v>
      </c>
      <c r="M40" t="s">
        <v>33</v>
      </c>
      <c r="N40" s="4">
        <f>AVERAGEIFS('All Results'!$M$2:$M$91,'All Results'!$B$2:$B$91,L40,'All Results'!$C$2:$C$91,M40,'All Results'!$A$2:$A$91,$L$22)</f>
        <v>3.8999999999999998E-3</v>
      </c>
      <c r="O40" s="4">
        <f>AVERAGEIFS('All Results'!$P$2:$P$91,'All Results'!$B$2:$B$91,L40,'All Results'!$C$2:$C$91,M40,'All Results'!$A$2:$A$91,$L$22)</f>
        <v>7.107222222222224E-3</v>
      </c>
      <c r="P40" s="4">
        <f>AVERAGEIFS('All Results'!$Q$2:$Q$91,'All Results'!$B$2:$B$91,L40,'All Results'!$C$2:$C$91,M40,'All Results'!$A$2:$A$91,$L$22)</f>
        <v>3.8999999999999998E-3</v>
      </c>
      <c r="Q40" s="4">
        <f>AVERAGEIFS('All Results'!$T$2:$T$91,'All Results'!$B$2:$B$91,L40,'All Results'!$C$2:$C$91,M40,'All Results'!$A$2:$A$91,$L$22)</f>
        <v>7.107222222222224E-3</v>
      </c>
      <c r="R40" s="4">
        <f>AVERAGEIFS('All Results'!$U$2:$U$91,'All Results'!$B$2:$B$91,L40,'All Results'!$C$2:$C$91,M40,'All Results'!$A$2:$A$91,$L$22)</f>
        <v>3.8999999999999998E-3</v>
      </c>
      <c r="S40" s="4">
        <f>AVERAGEIFS('All Results'!$X$2:$X$91,'All Results'!$B$2:$B$91,L40,'All Results'!$C$2:$C$91,M40,'All Results'!$A$2:$A$91,$L$22)</f>
        <v>9.4419369854497545E-3</v>
      </c>
    </row>
    <row r="41" spans="1:19" x14ac:dyDescent="0.3">
      <c r="A41" t="s">
        <v>27</v>
      </c>
      <c r="B41" t="s">
        <v>31</v>
      </c>
      <c r="C41" t="s">
        <v>34</v>
      </c>
      <c r="D41" s="4">
        <f>AVERAGEIFS('All Results'!$M$2:$M$91,'All Results'!$B$2:$B$91,B41,'All Results'!$C$2:$C$91,C41,'All Results'!$A$2:$A$91,$B$22)</f>
        <v>5.9999999999999995E-4</v>
      </c>
      <c r="E41" s="4">
        <f>AVERAGEIFS('All Results'!$P$2:$P$91,'All Results'!$B$2:$B$91,B41,'All Results'!$C$2:$C$91,C41,'All Results'!$A$2:$A$91,$B$22)</f>
        <v>1.5340873015873011E-3</v>
      </c>
      <c r="F41" s="4">
        <f>AVERAGEIFS('All Results'!$Q$2:$Q$91,'All Results'!$B$2:$B$91,B41,'All Results'!$C$2:$C$91,C41,'All Results'!$A$2:$A$91,$B$22)</f>
        <v>5.9999999999999995E-4</v>
      </c>
      <c r="G41" s="4">
        <f>AVERAGEIFS('All Results'!$T$2:$T$91,'All Results'!$B$2:$B$91,B41,'All Results'!$C$2:$C$91,C41,'All Results'!$A$2:$A$91,$B$22)</f>
        <v>1.5340873015873011E-3</v>
      </c>
      <c r="H41" s="4">
        <f>AVERAGEIFS('All Results'!$U$2:$U$91,'All Results'!$B$2:$B$91,B41,'All Results'!$C$2:$C$91,C41,'All Results'!$A$2:$A$91,$B$22)</f>
        <v>5.9999999999999995E-4</v>
      </c>
      <c r="I41" s="4">
        <f>AVERAGEIFS('All Results'!$X$2:$X$91,'All Results'!$B$2:$B$91,B41,'All Results'!$C$2:$C$91,C41,'All Results'!$A$2:$A$91,$B$22)</f>
        <v>2.0610379974473569E-3</v>
      </c>
      <c r="J41" s="4"/>
      <c r="K41" t="s">
        <v>26</v>
      </c>
      <c r="L41" t="s">
        <v>31</v>
      </c>
      <c r="M41" t="s">
        <v>34</v>
      </c>
      <c r="N41" s="4">
        <f>AVERAGEIFS('All Results'!$M$2:$M$91,'All Results'!$B$2:$B$91,L41,'All Results'!$C$2:$C$91,M41,'All Results'!$A$2:$A$91,$L$22)</f>
        <v>2.7000000000000001E-3</v>
      </c>
      <c r="O41" s="4">
        <f>AVERAGEIFS('All Results'!$P$2:$P$91,'All Results'!$B$2:$B$91,L41,'All Results'!$C$2:$C$91,M41,'All Results'!$A$2:$A$91,$L$22)</f>
        <v>5.3930158730158776E-3</v>
      </c>
      <c r="P41" s="4">
        <f>AVERAGEIFS('All Results'!$Q$2:$Q$91,'All Results'!$B$2:$B$91,L41,'All Results'!$C$2:$C$91,M41,'All Results'!$A$2:$A$91,$L$22)</f>
        <v>2.7000000000000001E-3</v>
      </c>
      <c r="Q41" s="4">
        <f>AVERAGEIFS('All Results'!$T$2:$T$91,'All Results'!$B$2:$B$91,L41,'All Results'!$C$2:$C$91,M41,'All Results'!$A$2:$A$91,$L$22)</f>
        <v>5.3930158730158776E-3</v>
      </c>
      <c r="R41" s="4">
        <f>AVERAGEIFS('All Results'!$U$2:$U$91,'All Results'!$B$2:$B$91,L41,'All Results'!$C$2:$C$91,M41,'All Results'!$A$2:$A$91,$L$22)</f>
        <v>2.7000000000000001E-3</v>
      </c>
      <c r="S41" s="4">
        <f>AVERAGEIFS('All Results'!$X$2:$X$91,'All Results'!$B$2:$B$91,L41,'All Results'!$C$2:$C$91,M41,'All Results'!$A$2:$A$91,$L$22)</f>
        <v>7.1916029954980634E-3</v>
      </c>
    </row>
    <row r="43" spans="1:19" x14ac:dyDescent="0.3">
      <c r="B43" s="10" t="s">
        <v>28</v>
      </c>
      <c r="C43" s="10"/>
      <c r="D43" s="10"/>
      <c r="E43" s="10"/>
      <c r="F43" s="10"/>
      <c r="G43" s="10"/>
      <c r="H43" s="10"/>
      <c r="I43" s="10"/>
      <c r="J43" s="5"/>
    </row>
    <row r="44" spans="1:19" x14ac:dyDescent="0.3">
      <c r="A44" t="s">
        <v>45</v>
      </c>
      <c r="B44" s="2" t="s">
        <v>41</v>
      </c>
      <c r="C44" s="2" t="s">
        <v>42</v>
      </c>
      <c r="D44" s="3" t="s">
        <v>12</v>
      </c>
      <c r="E44" s="3" t="s">
        <v>15</v>
      </c>
      <c r="F44" s="3" t="s">
        <v>16</v>
      </c>
      <c r="G44" s="3" t="s">
        <v>19</v>
      </c>
      <c r="H44" s="3" t="s">
        <v>20</v>
      </c>
      <c r="I44" s="3" t="s">
        <v>23</v>
      </c>
      <c r="J44" s="3"/>
      <c r="L44" s="2"/>
      <c r="M44" s="2"/>
      <c r="N44" s="3"/>
      <c r="O44" s="3"/>
      <c r="P44" s="3"/>
      <c r="Q44" s="3"/>
      <c r="R44" s="3"/>
      <c r="S44" s="3"/>
    </row>
    <row r="45" spans="1:19" x14ac:dyDescent="0.3">
      <c r="A45" t="s">
        <v>28</v>
      </c>
      <c r="B45" t="s">
        <v>29</v>
      </c>
      <c r="C45" t="s">
        <v>29</v>
      </c>
      <c r="D45" s="4">
        <f>AVERAGEIFS('All Results'!$M$2:$M$91,'All Results'!$B$2:$B$91,B45,'All Results'!$C$2:$C$91,C45,'All Results'!$A$2:$A$91,$B$43)</f>
        <v>1.8E-3</v>
      </c>
      <c r="E45" s="4">
        <f>AVERAGEIFS('All Results'!$P$2:$P$91,'All Results'!$B$2:$B$91,B45,'All Results'!$C$2:$C$91,C45,'All Results'!$A$2:$A$91,$B$43)</f>
        <v>2.487142857142857E-3</v>
      </c>
      <c r="F45" s="4">
        <f>AVERAGEIFS('All Results'!$Q$2:$Q$91,'All Results'!$B$2:$B$91,B45,'All Results'!$C$2:$C$91,C45,'All Results'!$A$2:$A$91,$B$43)</f>
        <v>1.8E-3</v>
      </c>
      <c r="G45" s="4">
        <f>AVERAGEIFS('All Results'!$T$2:$T$91,'All Results'!$B$2:$B$91,B45,'All Results'!$C$2:$C$91,C45,'All Results'!$A$2:$A$91,$B$43)</f>
        <v>2.487142857142857E-3</v>
      </c>
      <c r="H45" s="4">
        <f>AVERAGEIFS('All Results'!$U$2:$U$91,'All Results'!$B$2:$B$91,B45,'All Results'!$C$2:$C$91,C45,'All Results'!$A$2:$A$91,$B$43)</f>
        <v>1.8E-3</v>
      </c>
      <c r="I45" s="4">
        <f>AVERAGEIFS('All Results'!$X$2:$X$91,'All Results'!$B$2:$B$91,B45,'All Results'!$C$2:$C$91,C45,'All Results'!$A$2:$A$91,$B$43)</f>
        <v>2.733930009457789E-3</v>
      </c>
      <c r="J45" s="4"/>
      <c r="N45" s="4"/>
      <c r="O45" s="4"/>
      <c r="P45" s="4"/>
      <c r="Q45" s="4"/>
      <c r="R45" s="4"/>
      <c r="S45" s="4"/>
    </row>
    <row r="46" spans="1:19" x14ac:dyDescent="0.3">
      <c r="A46" t="s">
        <v>28</v>
      </c>
      <c r="B46" t="s">
        <v>29</v>
      </c>
      <c r="C46" t="s">
        <v>30</v>
      </c>
      <c r="D46" s="4">
        <f>AVERAGEIFS('All Results'!$M$2:$M$91,'All Results'!$B$2:$B$91,B46,'All Results'!$C$2:$C$91,C46,'All Results'!$A$2:$A$91,$B$43)</f>
        <v>2.0000000000000001E-4</v>
      </c>
      <c r="E46" s="4">
        <f>AVERAGEIFS('All Results'!$P$2:$P$91,'All Results'!$B$2:$B$91,B46,'All Results'!$C$2:$C$91,C46,'All Results'!$A$2:$A$91,$B$43)</f>
        <v>2.8194444444444447E-4</v>
      </c>
      <c r="F46" s="4">
        <f>AVERAGEIFS('All Results'!$Q$2:$Q$91,'All Results'!$B$2:$B$91,B46,'All Results'!$C$2:$C$91,C46,'All Results'!$A$2:$A$91,$B$43)</f>
        <v>2.0000000000000001E-4</v>
      </c>
      <c r="G46" s="4">
        <f>AVERAGEIFS('All Results'!$T$2:$T$91,'All Results'!$B$2:$B$91,B46,'All Results'!$C$2:$C$91,C46,'All Results'!$A$2:$A$91,$B$43)</f>
        <v>2.8194444444444447E-4</v>
      </c>
      <c r="H46" s="4">
        <f>AVERAGEIFS('All Results'!$U$2:$U$91,'All Results'!$B$2:$B$91,B46,'All Results'!$C$2:$C$91,C46,'All Results'!$A$2:$A$91,$B$43)</f>
        <v>2.0000000000000001E-4</v>
      </c>
      <c r="I46" s="4">
        <f>AVERAGEIFS('All Results'!$X$2:$X$91,'All Results'!$B$2:$B$91,B46,'All Results'!$C$2:$C$91,C46,'All Results'!$A$2:$A$91,$B$43)</f>
        <v>3.5471714305231028E-4</v>
      </c>
      <c r="J46" s="4"/>
      <c r="N46" s="4"/>
      <c r="O46" s="4"/>
      <c r="P46" s="4"/>
      <c r="Q46" s="4"/>
      <c r="R46" s="4"/>
      <c r="S46" s="4"/>
    </row>
    <row r="47" spans="1:19" x14ac:dyDescent="0.3">
      <c r="A47" t="s">
        <v>28</v>
      </c>
      <c r="B47" t="s">
        <v>29</v>
      </c>
      <c r="C47" t="s">
        <v>32</v>
      </c>
      <c r="D47" s="4">
        <f>AVERAGEIFS('All Results'!$M$2:$M$91,'All Results'!$B$2:$B$91,B47,'All Results'!$C$2:$C$91,C47,'All Results'!$A$2:$A$91,$B$43)</f>
        <v>0</v>
      </c>
      <c r="E47" s="4">
        <f>AVERAGEIFS('All Results'!$P$2:$P$91,'All Results'!$B$2:$B$91,B47,'All Results'!$C$2:$C$91,C47,'All Results'!$A$2:$A$91,$B$43)</f>
        <v>2.1444444444444451E-4</v>
      </c>
      <c r="F47" s="4">
        <f>AVERAGEIFS('All Results'!$Q$2:$Q$91,'All Results'!$B$2:$B$91,B47,'All Results'!$C$2:$C$91,C47,'All Results'!$A$2:$A$91,$B$43)</f>
        <v>0</v>
      </c>
      <c r="G47" s="4">
        <f>AVERAGEIFS('All Results'!$T$2:$T$91,'All Results'!$B$2:$B$91,B47,'All Results'!$C$2:$C$91,C47,'All Results'!$A$2:$A$91,$B$43)</f>
        <v>2.1444444444444451E-4</v>
      </c>
      <c r="H47" s="4">
        <f>AVERAGEIFS('All Results'!$U$2:$U$91,'All Results'!$B$2:$B$91,B47,'All Results'!$C$2:$C$91,C47,'All Results'!$A$2:$A$91,$B$43)</f>
        <v>0</v>
      </c>
      <c r="I47" s="4">
        <f>AVERAGEIFS('All Results'!$X$2:$X$91,'All Results'!$B$2:$B$91,B47,'All Results'!$C$2:$C$91,C47,'All Results'!$A$2:$A$91,$B$43)</f>
        <v>4.1454632038788962E-4</v>
      </c>
      <c r="J47" s="4"/>
      <c r="N47" s="4"/>
      <c r="O47" s="4"/>
      <c r="P47" s="4"/>
      <c r="Q47" s="4"/>
      <c r="R47" s="4"/>
      <c r="S47" s="4"/>
    </row>
    <row r="48" spans="1:19" x14ac:dyDescent="0.3">
      <c r="A48" t="s">
        <v>28</v>
      </c>
      <c r="B48" t="s">
        <v>29</v>
      </c>
      <c r="C48" t="s">
        <v>31</v>
      </c>
      <c r="D48" s="4">
        <f>AVERAGEIFS('All Results'!$M$2:$M$91,'All Results'!$B$2:$B$91,B48,'All Results'!$C$2:$C$91,C48,'All Results'!$A$2:$A$91,$B$43)</f>
        <v>2.0000000000000001E-4</v>
      </c>
      <c r="E48" s="4">
        <f>AVERAGEIFS('All Results'!$P$2:$P$91,'All Results'!$B$2:$B$91,B48,'All Results'!$C$2:$C$91,C48,'All Results'!$A$2:$A$91,$B$43)</f>
        <v>3.3428571428571432E-4</v>
      </c>
      <c r="F48" s="4">
        <f>AVERAGEIFS('All Results'!$Q$2:$Q$91,'All Results'!$B$2:$B$91,B48,'All Results'!$C$2:$C$91,C48,'All Results'!$A$2:$A$91,$B$43)</f>
        <v>2.0000000000000001E-4</v>
      </c>
      <c r="G48" s="4">
        <f>AVERAGEIFS('All Results'!$T$2:$T$91,'All Results'!$B$2:$B$91,B48,'All Results'!$C$2:$C$91,C48,'All Results'!$A$2:$A$91,$B$43)</f>
        <v>3.3428571428571432E-4</v>
      </c>
      <c r="H48" s="4">
        <f>AVERAGEIFS('All Results'!$U$2:$U$91,'All Results'!$B$2:$B$91,B48,'All Results'!$C$2:$C$91,C48,'All Results'!$A$2:$A$91,$B$43)</f>
        <v>2.0000000000000001E-4</v>
      </c>
      <c r="I48" s="4">
        <f>AVERAGEIFS('All Results'!$X$2:$X$91,'All Results'!$B$2:$B$91,B48,'All Results'!$C$2:$C$91,C48,'All Results'!$A$2:$A$91,$B$43)</f>
        <v>4.6290232892239172E-4</v>
      </c>
      <c r="J48" s="4"/>
      <c r="N48" s="4"/>
      <c r="O48" s="4"/>
      <c r="P48" s="4"/>
      <c r="Q48" s="4"/>
      <c r="R48" s="4"/>
      <c r="S48" s="4"/>
    </row>
    <row r="49" spans="1:19" x14ac:dyDescent="0.3">
      <c r="A49" t="s">
        <v>28</v>
      </c>
      <c r="B49" t="s">
        <v>29</v>
      </c>
      <c r="C49" t="s">
        <v>33</v>
      </c>
      <c r="D49" s="4">
        <f>AVERAGEIFS('All Results'!$M$2:$M$91,'All Results'!$B$2:$B$91,B49,'All Results'!$C$2:$C$91,C49,'All Results'!$A$2:$A$91,$B$43)</f>
        <v>2.0000000000000001E-4</v>
      </c>
      <c r="E49" s="4">
        <f>AVERAGEIFS('All Results'!$P$2:$P$91,'All Results'!$B$2:$B$91,B49,'All Results'!$C$2:$C$91,C49,'All Results'!$A$2:$A$91,$B$43)</f>
        <v>3.8956349206349211E-4</v>
      </c>
      <c r="F49" s="4">
        <f>AVERAGEIFS('All Results'!$Q$2:$Q$91,'All Results'!$B$2:$B$91,B49,'All Results'!$C$2:$C$91,C49,'All Results'!$A$2:$A$91,$B$43)</f>
        <v>2.0000000000000001E-4</v>
      </c>
      <c r="G49" s="4">
        <f>AVERAGEIFS('All Results'!$T$2:$T$91,'All Results'!$B$2:$B$91,B49,'All Results'!$C$2:$C$91,C49,'All Results'!$A$2:$A$91,$B$43)</f>
        <v>3.8956349206349211E-4</v>
      </c>
      <c r="H49" s="4">
        <f>AVERAGEIFS('All Results'!$U$2:$U$91,'All Results'!$B$2:$B$91,B49,'All Results'!$C$2:$C$91,C49,'All Results'!$A$2:$A$91,$B$43)</f>
        <v>2.0000000000000001E-4</v>
      </c>
      <c r="I49" s="4">
        <f>AVERAGEIFS('All Results'!$X$2:$X$91,'All Results'!$B$2:$B$91,B49,'All Results'!$C$2:$C$91,C49,'All Results'!$A$2:$A$91,$B$43)</f>
        <v>5.3004993437457814E-4</v>
      </c>
      <c r="J49" s="4"/>
      <c r="N49" s="4"/>
      <c r="O49" s="4"/>
      <c r="P49" s="4"/>
      <c r="Q49" s="4"/>
      <c r="R49" s="4"/>
      <c r="S49" s="4"/>
    </row>
    <row r="50" spans="1:19" x14ac:dyDescent="0.3">
      <c r="A50" t="s">
        <v>28</v>
      </c>
      <c r="B50" t="s">
        <v>29</v>
      </c>
      <c r="C50" t="s">
        <v>34</v>
      </c>
      <c r="D50" s="4">
        <f>AVERAGEIFS('All Results'!$M$2:$M$91,'All Results'!$B$2:$B$91,B50,'All Results'!$C$2:$C$91,C50,'All Results'!$A$2:$A$91,$B$43)</f>
        <v>1E-4</v>
      </c>
      <c r="E50" s="4">
        <f>AVERAGEIFS('All Results'!$P$2:$P$91,'All Results'!$B$2:$B$91,B50,'All Results'!$C$2:$C$91,C50,'All Results'!$A$2:$A$91,$B$43)</f>
        <v>4.0952380952380949E-4</v>
      </c>
      <c r="F50" s="4">
        <f>AVERAGEIFS('All Results'!$Q$2:$Q$91,'All Results'!$B$2:$B$91,B50,'All Results'!$C$2:$C$91,C50,'All Results'!$A$2:$A$91,$B$43)</f>
        <v>1E-4</v>
      </c>
      <c r="G50" s="4">
        <f>AVERAGEIFS('All Results'!$T$2:$T$91,'All Results'!$B$2:$B$91,B50,'All Results'!$C$2:$C$91,C50,'All Results'!$A$2:$A$91,$B$43)</f>
        <v>4.0952380952380949E-4</v>
      </c>
      <c r="H50" s="4">
        <f>AVERAGEIFS('All Results'!$U$2:$U$91,'All Results'!$B$2:$B$91,B50,'All Results'!$C$2:$C$91,C50,'All Results'!$A$2:$A$91,$B$43)</f>
        <v>1E-4</v>
      </c>
      <c r="I50" s="4">
        <f>AVERAGEIFS('All Results'!$X$2:$X$91,'All Results'!$B$2:$B$91,B50,'All Results'!$C$2:$C$91,C50,'All Results'!$A$2:$A$91,$B$43)</f>
        <v>6.8079364675512977E-4</v>
      </c>
      <c r="J50" s="4"/>
      <c r="N50" s="4"/>
      <c r="O50" s="4"/>
      <c r="P50" s="4"/>
      <c r="Q50" s="4"/>
      <c r="R50" s="4"/>
      <c r="S50" s="4"/>
    </row>
    <row r="51" spans="1:19" x14ac:dyDescent="0.3">
      <c r="A51" t="s">
        <v>28</v>
      </c>
      <c r="B51" t="s">
        <v>30</v>
      </c>
      <c r="C51" t="s">
        <v>29</v>
      </c>
      <c r="D51" s="4">
        <f>AVERAGEIFS('All Results'!$M$2:$M$91,'All Results'!$B$2:$B$91,B51,'All Results'!$C$2:$C$91,C51,'All Results'!$A$2:$A$91,$B$43)</f>
        <v>5.9999999999999995E-4</v>
      </c>
      <c r="E51" s="4">
        <f>AVERAGEIFS('All Results'!$P$2:$P$91,'All Results'!$B$2:$B$91,B51,'All Results'!$C$2:$C$91,C51,'All Results'!$A$2:$A$91,$B$43)</f>
        <v>7.5718253968253978E-4</v>
      </c>
      <c r="F51" s="4">
        <f>AVERAGEIFS('All Results'!$Q$2:$Q$91,'All Results'!$B$2:$B$91,B51,'All Results'!$C$2:$C$91,C51,'All Results'!$A$2:$A$91,$B$43)</f>
        <v>5.9999999999999995E-4</v>
      </c>
      <c r="G51" s="4">
        <f>AVERAGEIFS('All Results'!$T$2:$T$91,'All Results'!$B$2:$B$91,B51,'All Results'!$C$2:$C$91,C51,'All Results'!$A$2:$A$91,$B$43)</f>
        <v>7.5718253968253978E-4</v>
      </c>
      <c r="H51" s="4">
        <f>AVERAGEIFS('All Results'!$U$2:$U$91,'All Results'!$B$2:$B$91,B51,'All Results'!$C$2:$C$91,C51,'All Results'!$A$2:$A$91,$B$43)</f>
        <v>5.9999999999999995E-4</v>
      </c>
      <c r="I51" s="4">
        <f>AVERAGEIFS('All Results'!$X$2:$X$91,'All Results'!$B$2:$B$91,B51,'All Results'!$C$2:$C$91,C51,'All Results'!$A$2:$A$91,$B$43)</f>
        <v>9.0206854843136565E-4</v>
      </c>
      <c r="J51" s="4"/>
      <c r="N51" s="4"/>
      <c r="O51" s="4"/>
      <c r="P51" s="4"/>
      <c r="Q51" s="4"/>
      <c r="R51" s="4"/>
      <c r="S51" s="4"/>
    </row>
    <row r="52" spans="1:19" x14ac:dyDescent="0.3">
      <c r="A52" t="s">
        <v>28</v>
      </c>
      <c r="B52" t="s">
        <v>30</v>
      </c>
      <c r="C52" t="s">
        <v>30</v>
      </c>
      <c r="D52" s="4">
        <f>AVERAGEIFS('All Results'!$M$2:$M$91,'All Results'!$B$2:$B$91,B52,'All Results'!$C$2:$C$91,C52,'All Results'!$A$2:$A$91,$B$43)</f>
        <v>2.0000000000000001E-4</v>
      </c>
      <c r="E52" s="4">
        <f>AVERAGEIFS('All Results'!$P$2:$P$91,'All Results'!$B$2:$B$91,B52,'All Results'!$C$2:$C$91,C52,'All Results'!$A$2:$A$91,$B$43)</f>
        <v>3.6206349206349209E-4</v>
      </c>
      <c r="F52" s="4">
        <f>AVERAGEIFS('All Results'!$Q$2:$Q$91,'All Results'!$B$2:$B$91,B52,'All Results'!$C$2:$C$91,C52,'All Results'!$A$2:$A$91,$B$43)</f>
        <v>2.0000000000000001E-4</v>
      </c>
      <c r="G52" s="4">
        <f>AVERAGEIFS('All Results'!$T$2:$T$91,'All Results'!$B$2:$B$91,B52,'All Results'!$C$2:$C$91,C52,'All Results'!$A$2:$A$91,$B$43)</f>
        <v>3.6206349206349209E-4</v>
      </c>
      <c r="H52" s="4">
        <f>AVERAGEIFS('All Results'!$U$2:$U$91,'All Results'!$B$2:$B$91,B52,'All Results'!$C$2:$C$91,C52,'All Results'!$A$2:$A$91,$B$43)</f>
        <v>2.0000000000000001E-4</v>
      </c>
      <c r="I52" s="4">
        <f>AVERAGEIFS('All Results'!$X$2:$X$91,'All Results'!$B$2:$B$91,B52,'All Results'!$C$2:$C$91,C52,'All Results'!$A$2:$A$91,$B$43)</f>
        <v>4.8499549448599252E-4</v>
      </c>
      <c r="J52" s="4"/>
      <c r="N52" s="4"/>
      <c r="O52" s="4"/>
      <c r="P52" s="4"/>
      <c r="Q52" s="4"/>
      <c r="R52" s="4"/>
      <c r="S52" s="4"/>
    </row>
    <row r="53" spans="1:19" x14ac:dyDescent="0.3">
      <c r="A53" t="s">
        <v>28</v>
      </c>
      <c r="B53" t="s">
        <v>30</v>
      </c>
      <c r="C53" t="s">
        <v>32</v>
      </c>
      <c r="D53" s="4">
        <f>AVERAGEIFS('All Results'!$M$2:$M$91,'All Results'!$B$2:$B$91,B53,'All Results'!$C$2:$C$91,C53,'All Results'!$A$2:$A$91,$B$43)</f>
        <v>6.9999999999999999E-4</v>
      </c>
      <c r="E53" s="4">
        <f>AVERAGEIFS('All Results'!$P$2:$P$91,'All Results'!$B$2:$B$91,B53,'All Results'!$C$2:$C$91,C53,'All Results'!$A$2:$A$91,$B$43)</f>
        <v>9.490079365079366E-4</v>
      </c>
      <c r="F53" s="4">
        <f>AVERAGEIFS('All Results'!$Q$2:$Q$91,'All Results'!$B$2:$B$91,B53,'All Results'!$C$2:$C$91,C53,'All Results'!$A$2:$A$91,$B$43)</f>
        <v>6.9999999999999999E-4</v>
      </c>
      <c r="G53" s="4">
        <f>AVERAGEIFS('All Results'!$T$2:$T$91,'All Results'!$B$2:$B$91,B53,'All Results'!$C$2:$C$91,C53,'All Results'!$A$2:$A$91,$B$43)</f>
        <v>9.490079365079366E-4</v>
      </c>
      <c r="H53" s="4">
        <f>AVERAGEIFS('All Results'!$U$2:$U$91,'All Results'!$B$2:$B$91,B53,'All Results'!$C$2:$C$91,C53,'All Results'!$A$2:$A$91,$B$43)</f>
        <v>6.9999999999999999E-4</v>
      </c>
      <c r="I53" s="4">
        <f>AVERAGEIFS('All Results'!$X$2:$X$91,'All Results'!$B$2:$B$91,B53,'All Results'!$C$2:$C$91,C53,'All Results'!$A$2:$A$91,$B$43)</f>
        <v>1.0772534716141119E-3</v>
      </c>
      <c r="J53" s="4"/>
      <c r="N53" s="4"/>
      <c r="O53" s="4"/>
      <c r="P53" s="4"/>
      <c r="Q53" s="4"/>
      <c r="R53" s="4"/>
      <c r="S53" s="4"/>
    </row>
    <row r="54" spans="1:19" x14ac:dyDescent="0.3">
      <c r="A54" t="s">
        <v>28</v>
      </c>
      <c r="B54" t="s">
        <v>30</v>
      </c>
      <c r="C54" t="s">
        <v>31</v>
      </c>
      <c r="D54" s="4">
        <f>AVERAGEIFS('All Results'!$M$2:$M$91,'All Results'!$B$2:$B$91,B54,'All Results'!$C$2:$C$91,C54,'All Results'!$A$2:$A$91,$B$43)</f>
        <v>0</v>
      </c>
      <c r="E54" s="4">
        <f>AVERAGEIFS('All Results'!$P$2:$P$91,'All Results'!$B$2:$B$91,B54,'All Results'!$C$2:$C$91,C54,'All Results'!$A$2:$A$91,$B$43)</f>
        <v>2.38015873015873E-4</v>
      </c>
      <c r="F54" s="4">
        <f>AVERAGEIFS('All Results'!$Q$2:$Q$91,'All Results'!$B$2:$B$91,B54,'All Results'!$C$2:$C$91,C54,'All Results'!$A$2:$A$91,$B$43)</f>
        <v>0</v>
      </c>
      <c r="G54" s="4">
        <f>AVERAGEIFS('All Results'!$T$2:$T$91,'All Results'!$B$2:$B$91,B54,'All Results'!$C$2:$C$91,C54,'All Results'!$A$2:$A$91,$B$43)</f>
        <v>2.38015873015873E-4</v>
      </c>
      <c r="H54" s="4">
        <f>AVERAGEIFS('All Results'!$U$2:$U$91,'All Results'!$B$2:$B$91,B54,'All Results'!$C$2:$C$91,C54,'All Results'!$A$2:$A$91,$B$43)</f>
        <v>0</v>
      </c>
      <c r="I54" s="4">
        <f>AVERAGEIFS('All Results'!$X$2:$X$91,'All Results'!$B$2:$B$91,B54,'All Results'!$C$2:$C$91,C54,'All Results'!$A$2:$A$91,$B$43)</f>
        <v>4.3504926209538382E-4</v>
      </c>
      <c r="J54" s="4"/>
      <c r="N54" s="4"/>
      <c r="O54" s="4"/>
      <c r="P54" s="4"/>
      <c r="Q54" s="4"/>
      <c r="R54" s="4"/>
      <c r="S54" s="4"/>
    </row>
    <row r="55" spans="1:19" x14ac:dyDescent="0.3">
      <c r="A55" t="s">
        <v>28</v>
      </c>
      <c r="B55" t="s">
        <v>30</v>
      </c>
      <c r="C55" t="s">
        <v>33</v>
      </c>
      <c r="D55" s="4">
        <f>AVERAGEIFS('All Results'!$M$2:$M$91,'All Results'!$B$2:$B$91,B55,'All Results'!$C$2:$C$91,C55,'All Results'!$A$2:$A$91,$B$43)</f>
        <v>1E-4</v>
      </c>
      <c r="E55" s="4">
        <f>AVERAGEIFS('All Results'!$P$2:$P$91,'All Results'!$B$2:$B$91,B55,'All Results'!$C$2:$C$91,C55,'All Results'!$A$2:$A$91,$B$43)</f>
        <v>2.35515873015873E-4</v>
      </c>
      <c r="F55" s="4">
        <f>AVERAGEIFS('All Results'!$Q$2:$Q$91,'All Results'!$B$2:$B$91,B55,'All Results'!$C$2:$C$91,C55,'All Results'!$A$2:$A$91,$B$43)</f>
        <v>1E-4</v>
      </c>
      <c r="G55" s="4">
        <f>AVERAGEIFS('All Results'!$T$2:$T$91,'All Results'!$B$2:$B$91,B55,'All Results'!$C$2:$C$91,C55,'All Results'!$A$2:$A$91,$B$43)</f>
        <v>2.35515873015873E-4</v>
      </c>
      <c r="H55" s="4">
        <f>AVERAGEIFS('All Results'!$U$2:$U$91,'All Results'!$B$2:$B$91,B55,'All Results'!$C$2:$C$91,C55,'All Results'!$A$2:$A$91,$B$43)</f>
        <v>1E-4</v>
      </c>
      <c r="I55" s="4">
        <f>AVERAGEIFS('All Results'!$X$2:$X$91,'All Results'!$B$2:$B$91,B55,'All Results'!$C$2:$C$91,C55,'All Results'!$A$2:$A$91,$B$43)</f>
        <v>3.8569290294792068E-4</v>
      </c>
      <c r="J55" s="4"/>
      <c r="N55" s="4"/>
      <c r="O55" s="4"/>
      <c r="P55" s="4"/>
      <c r="Q55" s="4"/>
      <c r="R55" s="4"/>
      <c r="S55" s="4"/>
    </row>
    <row r="56" spans="1:19" x14ac:dyDescent="0.3">
      <c r="A56" t="s">
        <v>28</v>
      </c>
      <c r="B56" t="s">
        <v>30</v>
      </c>
      <c r="C56" t="s">
        <v>34</v>
      </c>
      <c r="D56" s="4">
        <f>AVERAGEIFS('All Results'!$M$2:$M$91,'All Results'!$B$2:$B$91,B56,'All Results'!$C$2:$C$91,C56,'All Results'!$A$2:$A$91,$B$43)</f>
        <v>2.0000000000000001E-4</v>
      </c>
      <c r="E56" s="4">
        <f>AVERAGEIFS('All Results'!$P$2:$P$91,'All Results'!$B$2:$B$91,B56,'All Results'!$C$2:$C$91,C56,'All Results'!$A$2:$A$91,$B$43)</f>
        <v>3.1607142857142858E-4</v>
      </c>
      <c r="F56" s="4">
        <f>AVERAGEIFS('All Results'!$Q$2:$Q$91,'All Results'!$B$2:$B$91,B56,'All Results'!$C$2:$C$91,C56,'All Results'!$A$2:$A$91,$B$43)</f>
        <v>2.0000000000000001E-4</v>
      </c>
      <c r="G56" s="4">
        <f>AVERAGEIFS('All Results'!$T$2:$T$91,'All Results'!$B$2:$B$91,B56,'All Results'!$C$2:$C$91,C56,'All Results'!$A$2:$A$91,$B$43)</f>
        <v>3.1607142857142858E-4</v>
      </c>
      <c r="H56" s="4">
        <f>AVERAGEIFS('All Results'!$U$2:$U$91,'All Results'!$B$2:$B$91,B56,'All Results'!$C$2:$C$91,C56,'All Results'!$A$2:$A$91,$B$43)</f>
        <v>2.0000000000000001E-4</v>
      </c>
      <c r="I56" s="4">
        <f>AVERAGEIFS('All Results'!$X$2:$X$91,'All Results'!$B$2:$B$91,B56,'All Results'!$C$2:$C$91,C56,'All Results'!$A$2:$A$91,$B$43)</f>
        <v>4.0437378550972462E-4</v>
      </c>
      <c r="J56" s="4"/>
      <c r="N56" s="4"/>
      <c r="O56" s="4"/>
      <c r="P56" s="4"/>
      <c r="Q56" s="4"/>
      <c r="R56" s="4"/>
      <c r="S56" s="4"/>
    </row>
    <row r="57" spans="1:19" x14ac:dyDescent="0.3">
      <c r="A57" t="s">
        <v>28</v>
      </c>
      <c r="B57" t="s">
        <v>31</v>
      </c>
      <c r="C57" t="s">
        <v>29</v>
      </c>
      <c r="D57" s="4">
        <f>AVERAGEIFS('All Results'!$M$2:$M$91,'All Results'!$B$2:$B$91,B57,'All Results'!$C$2:$C$91,C57,'All Results'!$A$2:$A$91,$B$43)</f>
        <v>5.0000000000000001E-4</v>
      </c>
      <c r="E57" s="4">
        <f>AVERAGEIFS('All Results'!$P$2:$P$91,'All Results'!$B$2:$B$91,B57,'All Results'!$C$2:$C$91,C57,'All Results'!$A$2:$A$91,$B$43)</f>
        <v>5.7428571428571424E-4</v>
      </c>
      <c r="F57" s="4">
        <f>AVERAGEIFS('All Results'!$Q$2:$Q$91,'All Results'!$B$2:$B$91,B57,'All Results'!$C$2:$C$91,C57,'All Results'!$A$2:$A$91,$B$43)</f>
        <v>5.0000000000000001E-4</v>
      </c>
      <c r="G57" s="4">
        <f>AVERAGEIFS('All Results'!$T$2:$T$91,'All Results'!$B$2:$B$91,B57,'All Results'!$C$2:$C$91,C57,'All Results'!$A$2:$A$91,$B$43)</f>
        <v>5.7428571428571424E-4</v>
      </c>
      <c r="H57" s="4">
        <f>AVERAGEIFS('All Results'!$U$2:$U$91,'All Results'!$B$2:$B$91,B57,'All Results'!$C$2:$C$91,C57,'All Results'!$A$2:$A$91,$B$43)</f>
        <v>5.0000000000000001E-4</v>
      </c>
      <c r="I57" s="4">
        <f>AVERAGEIFS('All Results'!$X$2:$X$91,'All Results'!$B$2:$B$91,B57,'All Results'!$C$2:$C$91,C57,'All Results'!$A$2:$A$91,$B$43)</f>
        <v>6.4837512757980064E-4</v>
      </c>
      <c r="J57" s="4"/>
      <c r="N57" s="4"/>
      <c r="O57" s="4"/>
      <c r="P57" s="4"/>
      <c r="Q57" s="4"/>
      <c r="R57" s="4"/>
      <c r="S57" s="4"/>
    </row>
    <row r="58" spans="1:19" x14ac:dyDescent="0.3">
      <c r="A58" t="s">
        <v>28</v>
      </c>
      <c r="B58" t="s">
        <v>31</v>
      </c>
      <c r="C58" t="s">
        <v>30</v>
      </c>
      <c r="D58" s="4">
        <f>AVERAGEIFS('All Results'!$M$2:$M$91,'All Results'!$B$2:$B$91,B58,'All Results'!$C$2:$C$91,C58,'All Results'!$A$2:$A$91,$B$43)</f>
        <v>2.0000000000000001E-4</v>
      </c>
      <c r="E58" s="4">
        <f>AVERAGEIFS('All Results'!$P$2:$P$91,'All Results'!$B$2:$B$91,B58,'All Results'!$C$2:$C$91,C58,'All Results'!$A$2:$A$91,$B$43)</f>
        <v>3.6999999999999999E-4</v>
      </c>
      <c r="F58" s="4">
        <f>AVERAGEIFS('All Results'!$Q$2:$Q$91,'All Results'!$B$2:$B$91,B58,'All Results'!$C$2:$C$91,C58,'All Results'!$A$2:$A$91,$B$43)</f>
        <v>2.0000000000000001E-4</v>
      </c>
      <c r="G58" s="4">
        <f>AVERAGEIFS('All Results'!$T$2:$T$91,'All Results'!$B$2:$B$91,B58,'All Results'!$C$2:$C$91,C58,'All Results'!$A$2:$A$91,$B$43)</f>
        <v>3.6999999999999999E-4</v>
      </c>
      <c r="H58" s="4">
        <f>AVERAGEIFS('All Results'!$U$2:$U$91,'All Results'!$B$2:$B$91,B58,'All Results'!$C$2:$C$91,C58,'All Results'!$A$2:$A$91,$B$43)</f>
        <v>2.0000000000000001E-4</v>
      </c>
      <c r="I58" s="4">
        <f>AVERAGEIFS('All Results'!$X$2:$X$91,'All Results'!$B$2:$B$91,B58,'All Results'!$C$2:$C$91,C58,'All Results'!$A$2:$A$91,$B$43)</f>
        <v>4.9755508777370194E-4</v>
      </c>
      <c r="J58" s="4"/>
      <c r="N58" s="4"/>
      <c r="O58" s="4"/>
      <c r="P58" s="4"/>
      <c r="Q58" s="4"/>
      <c r="R58" s="4"/>
      <c r="S58" s="4"/>
    </row>
    <row r="59" spans="1:19" x14ac:dyDescent="0.3">
      <c r="A59" t="s">
        <v>28</v>
      </c>
      <c r="B59" t="s">
        <v>31</v>
      </c>
      <c r="C59" t="s">
        <v>32</v>
      </c>
      <c r="D59" s="4">
        <f>AVERAGEIFS('All Results'!$M$2:$M$91,'All Results'!$B$2:$B$91,B59,'All Results'!$C$2:$C$91,C59,'All Results'!$A$2:$A$91,$B$43)</f>
        <v>2.9999999999999997E-4</v>
      </c>
      <c r="E59" s="4">
        <f>AVERAGEIFS('All Results'!$P$2:$P$91,'All Results'!$B$2:$B$91,B59,'All Results'!$C$2:$C$91,C59,'All Results'!$A$2:$A$91,$B$43)</f>
        <v>5.0912698412698405E-4</v>
      </c>
      <c r="F59" s="4">
        <f>AVERAGEIFS('All Results'!$Q$2:$Q$91,'All Results'!$B$2:$B$91,B59,'All Results'!$C$2:$C$91,C59,'All Results'!$A$2:$A$91,$B$43)</f>
        <v>2.9999999999999997E-4</v>
      </c>
      <c r="G59" s="4">
        <f>AVERAGEIFS('All Results'!$T$2:$T$91,'All Results'!$B$2:$B$91,B59,'All Results'!$C$2:$C$91,C59,'All Results'!$A$2:$A$91,$B$43)</f>
        <v>5.0912698412698405E-4</v>
      </c>
      <c r="H59" s="4">
        <f>AVERAGEIFS('All Results'!$U$2:$U$91,'All Results'!$B$2:$B$91,B59,'All Results'!$C$2:$C$91,C59,'All Results'!$A$2:$A$91,$B$43)</f>
        <v>2.9999999999999997E-4</v>
      </c>
      <c r="I59" s="4">
        <f>AVERAGEIFS('All Results'!$X$2:$X$91,'All Results'!$B$2:$B$91,B59,'All Results'!$C$2:$C$91,C59,'All Results'!$A$2:$A$91,$B$43)</f>
        <v>6.8931034104264502E-4</v>
      </c>
      <c r="J59" s="4"/>
      <c r="N59" s="4"/>
      <c r="O59" s="4"/>
      <c r="P59" s="4"/>
      <c r="Q59" s="4"/>
      <c r="R59" s="4"/>
      <c r="S59" s="4"/>
    </row>
    <row r="60" spans="1:19" x14ac:dyDescent="0.3">
      <c r="A60" t="s">
        <v>28</v>
      </c>
      <c r="B60" t="s">
        <v>31</v>
      </c>
      <c r="C60" t="s">
        <v>31</v>
      </c>
      <c r="D60" s="4">
        <f>AVERAGEIFS('All Results'!$M$2:$M$91,'All Results'!$B$2:$B$91,B60,'All Results'!$C$2:$C$91,C60,'All Results'!$A$2:$A$91,$B$43)</f>
        <v>5.0000000000000001E-4</v>
      </c>
      <c r="E60" s="4">
        <f>AVERAGEIFS('All Results'!$P$2:$P$91,'All Results'!$B$2:$B$91,B60,'All Results'!$C$2:$C$91,C60,'All Results'!$A$2:$A$91,$B$43)</f>
        <v>7.3273809523809533E-4</v>
      </c>
      <c r="F60" s="4">
        <f>AVERAGEIFS('All Results'!$Q$2:$Q$91,'All Results'!$B$2:$B$91,B60,'All Results'!$C$2:$C$91,C60,'All Results'!$A$2:$A$91,$B$43)</f>
        <v>5.0000000000000001E-4</v>
      </c>
      <c r="G60" s="4">
        <f>AVERAGEIFS('All Results'!$T$2:$T$91,'All Results'!$B$2:$B$91,B60,'All Results'!$C$2:$C$91,C60,'All Results'!$A$2:$A$91,$B$43)</f>
        <v>7.3273809523809533E-4</v>
      </c>
      <c r="H60" s="4">
        <f>AVERAGEIFS('All Results'!$U$2:$U$91,'All Results'!$B$2:$B$91,B60,'All Results'!$C$2:$C$91,C60,'All Results'!$A$2:$A$91,$B$43)</f>
        <v>5.0000000000000001E-4</v>
      </c>
      <c r="I60" s="4">
        <f>AVERAGEIFS('All Results'!$X$2:$X$91,'All Results'!$B$2:$B$91,B60,'All Results'!$C$2:$C$91,C60,'All Results'!$A$2:$A$91,$B$43)</f>
        <v>9.1573472964022852E-4</v>
      </c>
      <c r="J60" s="4"/>
      <c r="N60" s="4"/>
      <c r="O60" s="4"/>
      <c r="P60" s="4"/>
      <c r="Q60" s="4"/>
      <c r="R60" s="4"/>
      <c r="S60" s="4"/>
    </row>
    <row r="61" spans="1:19" x14ac:dyDescent="0.3">
      <c r="A61" t="s">
        <v>28</v>
      </c>
      <c r="B61" t="s">
        <v>31</v>
      </c>
      <c r="C61" t="s">
        <v>33</v>
      </c>
      <c r="D61" s="4">
        <f>AVERAGEIFS('All Results'!$M$2:$M$91,'All Results'!$B$2:$B$91,B61,'All Results'!$C$2:$C$91,C61,'All Results'!$A$2:$A$91,$B$43)</f>
        <v>4.0000000000000002E-4</v>
      </c>
      <c r="E61" s="4">
        <f>AVERAGEIFS('All Results'!$P$2:$P$91,'All Results'!$B$2:$B$91,B61,'All Results'!$C$2:$C$91,C61,'All Results'!$A$2:$A$91,$B$43)</f>
        <v>5.4440476190476201E-4</v>
      </c>
      <c r="F61" s="4">
        <f>AVERAGEIFS('All Results'!$Q$2:$Q$91,'All Results'!$B$2:$B$91,B61,'All Results'!$C$2:$C$91,C61,'All Results'!$A$2:$A$91,$B$43)</f>
        <v>4.0000000000000002E-4</v>
      </c>
      <c r="G61" s="4">
        <f>AVERAGEIFS('All Results'!$T$2:$T$91,'All Results'!$B$2:$B$91,B61,'All Results'!$C$2:$C$91,C61,'All Results'!$A$2:$A$91,$B$43)</f>
        <v>5.4440476190476201E-4</v>
      </c>
      <c r="H61" s="4">
        <f>AVERAGEIFS('All Results'!$U$2:$U$91,'All Results'!$B$2:$B$91,B61,'All Results'!$C$2:$C$91,C61,'All Results'!$A$2:$A$91,$B$43)</f>
        <v>4.0000000000000002E-4</v>
      </c>
      <c r="I61" s="4">
        <f>AVERAGEIFS('All Results'!$X$2:$X$91,'All Results'!$B$2:$B$91,B61,'All Results'!$C$2:$C$91,C61,'All Results'!$A$2:$A$91,$B$43)</f>
        <v>6.8089005562475119E-4</v>
      </c>
      <c r="J61" s="4"/>
      <c r="N61" s="4"/>
      <c r="O61" s="4"/>
      <c r="P61" s="4"/>
      <c r="Q61" s="4"/>
      <c r="R61" s="4"/>
      <c r="S61" s="4"/>
    </row>
    <row r="62" spans="1:19" x14ac:dyDescent="0.3">
      <c r="A62" t="s">
        <v>28</v>
      </c>
      <c r="B62" t="s">
        <v>31</v>
      </c>
      <c r="C62" t="s">
        <v>34</v>
      </c>
      <c r="D62" s="4">
        <f>AVERAGEIFS('All Results'!$M$2:$M$91,'All Results'!$B$2:$B$91,B62,'All Results'!$C$2:$C$91,C62,'All Results'!$A$2:$A$91,$B$43)</f>
        <v>5.9999999999999995E-4</v>
      </c>
      <c r="E62" s="4">
        <f>AVERAGEIFS('All Results'!$P$2:$P$91,'All Results'!$B$2:$B$91,B62,'All Results'!$C$2:$C$91,C62,'All Results'!$A$2:$A$91,$B$43)</f>
        <v>6.906349206349207E-4</v>
      </c>
      <c r="F62" s="4">
        <f>AVERAGEIFS('All Results'!$Q$2:$Q$91,'All Results'!$B$2:$B$91,B62,'All Results'!$C$2:$C$91,C62,'All Results'!$A$2:$A$91,$B$43)</f>
        <v>5.9999999999999995E-4</v>
      </c>
      <c r="G62" s="4">
        <f>AVERAGEIFS('All Results'!$T$2:$T$91,'All Results'!$B$2:$B$91,B62,'All Results'!$C$2:$C$91,C62,'All Results'!$A$2:$A$91,$B$43)</f>
        <v>6.906349206349207E-4</v>
      </c>
      <c r="H62" s="4">
        <f>AVERAGEIFS('All Results'!$U$2:$U$91,'All Results'!$B$2:$B$91,B62,'All Results'!$C$2:$C$91,C62,'All Results'!$A$2:$A$91,$B$43)</f>
        <v>5.9999999999999995E-4</v>
      </c>
      <c r="I62" s="4">
        <f>AVERAGEIFS('All Results'!$X$2:$X$91,'All Results'!$B$2:$B$91,B62,'All Results'!$C$2:$C$91,C62,'All Results'!$A$2:$A$91,$B$43)</f>
        <v>7.9276356911221312E-4</v>
      </c>
      <c r="J62" s="4"/>
      <c r="N62" s="4"/>
      <c r="O62" s="4"/>
      <c r="P62" s="4"/>
      <c r="Q62" s="4"/>
      <c r="R62" s="4"/>
      <c r="S62" s="4"/>
    </row>
  </sheetData>
  <mergeCells count="8">
    <mergeCell ref="AB1:AD1"/>
    <mergeCell ref="B22:I22"/>
    <mergeCell ref="L22:S22"/>
    <mergeCell ref="B43:I43"/>
    <mergeCell ref="B1:I1"/>
    <mergeCell ref="L1:S1"/>
    <mergeCell ref="V1:X1"/>
    <mergeCell ref="Y1:AA1"/>
  </mergeCells>
  <hyperlinks>
    <hyperlink ref="D2" r:id="rId1" xr:uid="{57A951B4-58BA-4E44-9AC9-3DD734F05852}"/>
    <hyperlink ref="E2" r:id="rId2" xr:uid="{B987966C-A758-4C57-A96A-0739EB68A6C9}"/>
    <hyperlink ref="F2" r:id="rId3" xr:uid="{CEF86FD8-3849-4B62-B521-462413BE383A}"/>
    <hyperlink ref="G2" r:id="rId4" xr:uid="{D5863F29-A4B8-41D4-A8B1-E38772259541}"/>
    <hyperlink ref="H2" r:id="rId5" xr:uid="{E59D1A02-4B8D-4A09-ADA6-DD4213B5B43E}"/>
    <hyperlink ref="I2" r:id="rId6" xr:uid="{DF7230E6-0102-4A79-9F0D-B5DC58F84309}"/>
    <hyperlink ref="N2" r:id="rId7" xr:uid="{BBF5CC2E-0D3F-4E65-964F-031A6BBEC227}"/>
    <hyperlink ref="O2" r:id="rId8" xr:uid="{B8BE499B-3B35-4EC1-8790-11518FF7B799}"/>
    <hyperlink ref="P2" r:id="rId9" xr:uid="{6DF0F3B7-9CFC-494B-B25A-E67EC0020E79}"/>
    <hyperlink ref="Q2" r:id="rId10" xr:uid="{331DFD5C-8365-4D4B-8458-5D73044B2CBD}"/>
    <hyperlink ref="R2" r:id="rId11" xr:uid="{A455C6D3-038D-48FD-97CF-D1E9F34CCBD9}"/>
    <hyperlink ref="S2" r:id="rId12" xr:uid="{90098EA7-751F-46FB-8D70-41BD856D4AF3}"/>
    <hyperlink ref="D23" r:id="rId13" xr:uid="{5BC6F147-97C2-4628-BCBE-B5C990FFE5EB}"/>
    <hyperlink ref="E23" r:id="rId14" xr:uid="{8922651F-27CA-4D47-AA6C-65C71D884B30}"/>
    <hyperlink ref="F23" r:id="rId15" xr:uid="{D7DFD81F-0E72-4EED-87BF-0628DD40CF9B}"/>
    <hyperlink ref="G23" r:id="rId16" xr:uid="{385F52BC-DBEA-455E-B59B-D8A1AE2C79AF}"/>
    <hyperlink ref="H23" r:id="rId17" xr:uid="{E6F33C12-678E-4763-B080-041615915A49}"/>
    <hyperlink ref="I23" r:id="rId18" xr:uid="{C08A40C5-ADA6-4678-BEA3-39C4670D664B}"/>
    <hyperlink ref="N23" r:id="rId19" xr:uid="{4D352D27-A8BD-422D-BAE6-2D3731E24E07}"/>
    <hyperlink ref="O23" r:id="rId20" xr:uid="{F22210CB-EA17-46DC-B7AF-80B71CBC5442}"/>
    <hyperlink ref="P23" r:id="rId21" xr:uid="{C7C4DBC6-01E2-473A-B4FC-43965B91318D}"/>
    <hyperlink ref="Q23" r:id="rId22" xr:uid="{0DC697A0-2715-4262-AA45-0B98881BA723}"/>
    <hyperlink ref="R23" r:id="rId23" xr:uid="{A7AF0CE8-E3BF-4DA4-87BC-835462D9162F}"/>
    <hyperlink ref="S23" r:id="rId24" xr:uid="{25B5E485-27F4-4EDB-869F-38483A2CDD62}"/>
    <hyperlink ref="D44" r:id="rId25" xr:uid="{85B602B2-E19F-425A-BCD9-F3CEE42D2F59}"/>
    <hyperlink ref="E44" r:id="rId26" xr:uid="{3DD3195B-C54C-48D5-8A5A-48AD394E70D5}"/>
    <hyperlink ref="F44" r:id="rId27" xr:uid="{A86332FA-D08C-4B35-9C69-08CFB2C49112}"/>
    <hyperlink ref="G44" r:id="rId28" xr:uid="{45983B6F-9370-4AC4-B8F1-482BAF5CEF60}"/>
    <hyperlink ref="H44" r:id="rId29" xr:uid="{F45EC34C-908B-479A-9783-521BEAD241E8}"/>
    <hyperlink ref="I44" r:id="rId30" xr:uid="{69D196B6-CB24-42A5-B57D-18854AF56956}"/>
    <hyperlink ref="V2" r:id="rId31" xr:uid="{40C41B0F-120D-4682-8A9C-13CAA0C497C8}"/>
    <hyperlink ref="W2" r:id="rId32" xr:uid="{7F617B30-E71D-4648-BFB6-6B867151DE4D}"/>
    <hyperlink ref="X2" r:id="rId33" xr:uid="{BB8C16CA-82AA-46D3-AC0F-D01DECC087FD}"/>
    <hyperlink ref="Y2" r:id="rId34" xr:uid="{2B1A9FC6-6BA8-4CA4-8AD5-CF88A73AE593}"/>
    <hyperlink ref="Z2" r:id="rId35" xr:uid="{A8773AF5-53B5-4011-BA6A-E4DCB929DAC8}"/>
    <hyperlink ref="AA2" r:id="rId36" xr:uid="{51609F29-B2D8-4140-8E78-DFC011EAD6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1"/>
  <sheetViews>
    <sheetView workbookViewId="0"/>
  </sheetViews>
  <sheetFormatPr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24</v>
      </c>
      <c r="B2" t="s">
        <v>29</v>
      </c>
      <c r="C2" t="s">
        <v>32</v>
      </c>
      <c r="D2">
        <v>10000</v>
      </c>
      <c r="E2">
        <v>4.0000000000000002E-4</v>
      </c>
      <c r="F2">
        <v>2.9999999999999997E-4</v>
      </c>
      <c r="G2">
        <v>2.0000000000000001E-4</v>
      </c>
      <c r="H2">
        <v>1.2999999999999999E-4</v>
      </c>
      <c r="I2">
        <v>4.0000000000000002E-4</v>
      </c>
      <c r="J2">
        <v>8.4999999999999995E-4</v>
      </c>
      <c r="K2">
        <v>9.5E-4</v>
      </c>
      <c r="L2">
        <v>1.25E-3</v>
      </c>
      <c r="M2">
        <v>4.0000000000000002E-4</v>
      </c>
      <c r="N2">
        <v>5.9999999999999995E-4</v>
      </c>
      <c r="O2">
        <v>6.2500000000000001E-4</v>
      </c>
      <c r="P2">
        <v>6.659523809523809E-4</v>
      </c>
      <c r="Q2">
        <v>4.0000000000000002E-4</v>
      </c>
      <c r="R2">
        <v>5.9999999999999995E-4</v>
      </c>
      <c r="S2">
        <v>6.2500000000000001E-4</v>
      </c>
      <c r="T2">
        <v>6.659523809523809E-4</v>
      </c>
      <c r="U2">
        <v>4.0000000000000002E-4</v>
      </c>
      <c r="V2">
        <v>6.5684331035256445E-4</v>
      </c>
      <c r="W2">
        <v>6.999109661599038E-4</v>
      </c>
      <c r="X2">
        <v>7.9777150083582807E-4</v>
      </c>
    </row>
    <row r="3" spans="1:24" x14ac:dyDescent="0.3">
      <c r="A3" t="s">
        <v>24</v>
      </c>
      <c r="B3" t="s">
        <v>29</v>
      </c>
      <c r="C3" t="s">
        <v>30</v>
      </c>
      <c r="D3">
        <v>10000</v>
      </c>
      <c r="E3">
        <v>4.0000000000000002E-4</v>
      </c>
      <c r="F3">
        <v>2.6666666666666663E-4</v>
      </c>
      <c r="G3">
        <v>1.8000000000000001E-4</v>
      </c>
      <c r="H3">
        <v>1.3999999999999999E-4</v>
      </c>
      <c r="I3">
        <v>4.0000000000000002E-4</v>
      </c>
      <c r="J3">
        <v>7.5000000000000002E-4</v>
      </c>
      <c r="K3">
        <v>8.4999999999999995E-4</v>
      </c>
      <c r="L3">
        <v>1.3500000000000001E-3</v>
      </c>
      <c r="M3">
        <v>4.0000000000000002E-4</v>
      </c>
      <c r="N3">
        <v>5.666666666666666E-4</v>
      </c>
      <c r="O3">
        <v>5.8666666666666665E-4</v>
      </c>
      <c r="P3">
        <v>6.4761904761904759E-4</v>
      </c>
      <c r="Q3">
        <v>4.0000000000000002E-4</v>
      </c>
      <c r="R3">
        <v>5.666666666666666E-4</v>
      </c>
      <c r="S3">
        <v>5.8666666666666665E-4</v>
      </c>
      <c r="T3">
        <v>6.4761904761904759E-4</v>
      </c>
      <c r="U3">
        <v>4.0000000000000002E-4</v>
      </c>
      <c r="V3">
        <v>6.0684331035256443E-4</v>
      </c>
      <c r="W3">
        <v>6.4552859107601867E-4</v>
      </c>
      <c r="X3">
        <v>8.0120209101552041E-4</v>
      </c>
    </row>
    <row r="4" spans="1:24" x14ac:dyDescent="0.3">
      <c r="A4" t="s">
        <v>24</v>
      </c>
      <c r="B4" t="s">
        <v>30</v>
      </c>
      <c r="C4" t="s">
        <v>32</v>
      </c>
      <c r="D4">
        <v>10000</v>
      </c>
      <c r="E4">
        <v>1.1999999999999999E-3</v>
      </c>
      <c r="F4">
        <v>7.3333333333333302E-4</v>
      </c>
      <c r="G4">
        <v>6.2000000000000033E-4</v>
      </c>
      <c r="H4">
        <v>5.3999999999999968E-4</v>
      </c>
      <c r="I4">
        <v>1.1000000000000001E-3</v>
      </c>
      <c r="J4">
        <v>2E-3</v>
      </c>
      <c r="K4">
        <v>2.8500000000000001E-3</v>
      </c>
      <c r="L4">
        <v>5.0499999999999998E-3</v>
      </c>
      <c r="M4">
        <v>1.1999999999999999E-3</v>
      </c>
      <c r="N4">
        <v>1.666666666666667E-3</v>
      </c>
      <c r="O4">
        <v>1.8766666666666671E-3</v>
      </c>
      <c r="P4">
        <v>2.1703571428571431E-3</v>
      </c>
      <c r="Q4">
        <v>1.1999999999999999E-3</v>
      </c>
      <c r="R4">
        <v>1.666666666666667E-3</v>
      </c>
      <c r="S4">
        <v>1.8766666666666671E-3</v>
      </c>
      <c r="T4">
        <v>2.1703571428571431E-3</v>
      </c>
      <c r="U4">
        <v>1.1999999999999999E-3</v>
      </c>
      <c r="V4">
        <v>1.6785578521428749E-3</v>
      </c>
      <c r="W4">
        <v>2.0380541197107492E-3</v>
      </c>
      <c r="X4">
        <v>2.7430162257824149E-3</v>
      </c>
    </row>
    <row r="5" spans="1:24" x14ac:dyDescent="0.3">
      <c r="A5" t="s">
        <v>24</v>
      </c>
      <c r="B5" t="s">
        <v>30</v>
      </c>
      <c r="C5" t="s">
        <v>30</v>
      </c>
      <c r="D5">
        <v>10000</v>
      </c>
      <c r="E5">
        <v>1.4E-3</v>
      </c>
      <c r="F5">
        <v>8.3333333333333306E-4</v>
      </c>
      <c r="G5">
        <v>7.0000000000000032E-4</v>
      </c>
      <c r="H5">
        <v>6.2999999999999938E-4</v>
      </c>
      <c r="I5">
        <v>1.266666666666667E-3</v>
      </c>
      <c r="J5">
        <v>2.2666666666666668E-3</v>
      </c>
      <c r="K5">
        <v>3.2166666666666672E-3</v>
      </c>
      <c r="L5">
        <v>5.6333333333333339E-3</v>
      </c>
      <c r="M5">
        <v>1.4E-3</v>
      </c>
      <c r="N5">
        <v>1.8500000000000001E-3</v>
      </c>
      <c r="O5">
        <v>2.075E-3</v>
      </c>
      <c r="P5">
        <v>2.4390873015873019E-3</v>
      </c>
      <c r="Q5">
        <v>1.4E-3</v>
      </c>
      <c r="R5">
        <v>1.8500000000000001E-3</v>
      </c>
      <c r="S5">
        <v>2.075E-3</v>
      </c>
      <c r="T5">
        <v>2.4390873015873019E-3</v>
      </c>
      <c r="U5">
        <v>1.4E-3</v>
      </c>
      <c r="V5">
        <v>1.8605052327228971E-3</v>
      </c>
      <c r="W5">
        <v>2.2543044059303401E-3</v>
      </c>
      <c r="X5">
        <v>3.0574593270213191E-3</v>
      </c>
    </row>
    <row r="6" spans="1:24" x14ac:dyDescent="0.3">
      <c r="A6" t="s">
        <v>24</v>
      </c>
      <c r="B6" t="s">
        <v>31</v>
      </c>
      <c r="C6" t="s">
        <v>32</v>
      </c>
      <c r="D6">
        <v>10000</v>
      </c>
      <c r="E6">
        <v>0</v>
      </c>
      <c r="F6">
        <v>6.6666666666666656E-5</v>
      </c>
      <c r="G6">
        <v>4.0000000000000003E-5</v>
      </c>
      <c r="H6">
        <v>6.9999999999999994E-5</v>
      </c>
      <c r="I6">
        <v>0</v>
      </c>
      <c r="J6">
        <v>1.3333333333333331E-4</v>
      </c>
      <c r="K6">
        <v>1.3333333333333331E-4</v>
      </c>
      <c r="L6">
        <v>5.1666666666666668E-4</v>
      </c>
      <c r="M6">
        <v>0</v>
      </c>
      <c r="N6">
        <v>1E-4</v>
      </c>
      <c r="O6">
        <v>1E-4</v>
      </c>
      <c r="P6">
        <v>1.6944444444444439E-4</v>
      </c>
      <c r="Q6">
        <v>0</v>
      </c>
      <c r="R6">
        <v>1E-4</v>
      </c>
      <c r="S6">
        <v>1E-4</v>
      </c>
      <c r="T6">
        <v>1.6944444444444439E-4</v>
      </c>
      <c r="U6">
        <v>0</v>
      </c>
      <c r="V6">
        <v>9.2701166453732273E-5</v>
      </c>
      <c r="W6">
        <v>9.2701166453732273E-5</v>
      </c>
      <c r="X6">
        <v>2.2603005826785281E-4</v>
      </c>
    </row>
    <row r="7" spans="1:24" x14ac:dyDescent="0.3">
      <c r="A7" t="s">
        <v>24</v>
      </c>
      <c r="B7" t="s">
        <v>31</v>
      </c>
      <c r="C7" t="s">
        <v>30</v>
      </c>
      <c r="D7">
        <v>10000</v>
      </c>
      <c r="E7">
        <v>1E-4</v>
      </c>
      <c r="F7">
        <v>6.6666666666666656E-5</v>
      </c>
      <c r="G7">
        <v>4.0000000000000003E-5</v>
      </c>
      <c r="H7">
        <v>5.9999999999999988E-5</v>
      </c>
      <c r="I7">
        <v>3.3333333333333328E-5</v>
      </c>
      <c r="J7">
        <v>1.3333333333333331E-4</v>
      </c>
      <c r="K7">
        <v>1.3333333333333331E-4</v>
      </c>
      <c r="L7">
        <v>4.8333333333333339E-4</v>
      </c>
      <c r="M7">
        <v>1E-4</v>
      </c>
      <c r="N7">
        <v>1.4999999999999999E-4</v>
      </c>
      <c r="O7">
        <v>1.4999999999999999E-4</v>
      </c>
      <c r="P7">
        <v>1.961111111111111E-4</v>
      </c>
      <c r="Q7">
        <v>1E-4</v>
      </c>
      <c r="R7">
        <v>1.4999999999999999E-4</v>
      </c>
      <c r="S7">
        <v>1.4999999999999999E-4</v>
      </c>
      <c r="T7">
        <v>1.961111111111111E-4</v>
      </c>
      <c r="U7">
        <v>1E-4</v>
      </c>
      <c r="V7">
        <v>1.100208479594214E-4</v>
      </c>
      <c r="W7">
        <v>1.100208479594214E-4</v>
      </c>
      <c r="X7">
        <v>2.1991945819790831E-4</v>
      </c>
    </row>
    <row r="8" spans="1:24" x14ac:dyDescent="0.3">
      <c r="A8" t="s">
        <v>25</v>
      </c>
      <c r="B8" t="s">
        <v>29</v>
      </c>
      <c r="C8" t="s">
        <v>32</v>
      </c>
      <c r="D8">
        <v>10000</v>
      </c>
      <c r="E8">
        <v>0</v>
      </c>
      <c r="F8">
        <v>1.3333333333333331E-4</v>
      </c>
      <c r="G8">
        <v>1.3999999999999999E-4</v>
      </c>
      <c r="H8">
        <v>9.9999999999999991E-5</v>
      </c>
      <c r="I8">
        <v>0</v>
      </c>
      <c r="J8">
        <v>4.0000000000000002E-4</v>
      </c>
      <c r="K8">
        <v>6.9999999999999999E-4</v>
      </c>
      <c r="L8">
        <v>1E-3</v>
      </c>
      <c r="M8">
        <v>0</v>
      </c>
      <c r="N8">
        <v>1.6666666666666669E-4</v>
      </c>
      <c r="O8">
        <v>2.3166666666666659E-4</v>
      </c>
      <c r="P8">
        <v>2.6956349206349212E-4</v>
      </c>
      <c r="Q8">
        <v>0</v>
      </c>
      <c r="R8">
        <v>1.6666666666666669E-4</v>
      </c>
      <c r="S8">
        <v>2.3166666666666659E-4</v>
      </c>
      <c r="T8">
        <v>2.6956349206349212E-4</v>
      </c>
      <c r="U8">
        <v>0</v>
      </c>
      <c r="V8">
        <v>2.261859507142915E-4</v>
      </c>
      <c r="W8">
        <v>3.4662416796853911E-4</v>
      </c>
      <c r="X8">
        <v>4.4160698854684349E-4</v>
      </c>
    </row>
    <row r="9" spans="1:24" x14ac:dyDescent="0.3">
      <c r="A9" t="s">
        <v>25</v>
      </c>
      <c r="B9" t="s">
        <v>29</v>
      </c>
      <c r="C9" t="s">
        <v>30</v>
      </c>
      <c r="D9">
        <v>10000</v>
      </c>
      <c r="E9">
        <v>1E-4</v>
      </c>
      <c r="F9">
        <v>3.3333333333333328E-5</v>
      </c>
      <c r="G9">
        <v>6.0000000000000008E-5</v>
      </c>
      <c r="H9">
        <v>8.9999999999999992E-5</v>
      </c>
      <c r="I9">
        <v>1E-4</v>
      </c>
      <c r="J9">
        <v>1E-4</v>
      </c>
      <c r="K9">
        <v>2.9999999999999997E-4</v>
      </c>
      <c r="L9">
        <v>8.9999999999999998E-4</v>
      </c>
      <c r="M9">
        <v>1E-4</v>
      </c>
      <c r="N9">
        <v>1E-4</v>
      </c>
      <c r="O9">
        <v>1.3999999999999999E-4</v>
      </c>
      <c r="P9">
        <v>2.1567460317460321E-4</v>
      </c>
      <c r="Q9">
        <v>1E-4</v>
      </c>
      <c r="R9">
        <v>1E-4</v>
      </c>
      <c r="S9">
        <v>1.3999999999999999E-4</v>
      </c>
      <c r="T9">
        <v>2.1567460317460321E-4</v>
      </c>
      <c r="U9">
        <v>1E-4</v>
      </c>
      <c r="V9">
        <v>1E-4</v>
      </c>
      <c r="W9">
        <v>1.773705614469083E-4</v>
      </c>
      <c r="X9">
        <v>3.6698358293420181E-4</v>
      </c>
    </row>
    <row r="10" spans="1:24" x14ac:dyDescent="0.3">
      <c r="A10" t="s">
        <v>25</v>
      </c>
      <c r="B10" t="s">
        <v>30</v>
      </c>
      <c r="C10" t="s">
        <v>32</v>
      </c>
      <c r="D10">
        <v>10000</v>
      </c>
      <c r="E10">
        <v>6.9999999999999999E-4</v>
      </c>
      <c r="F10">
        <v>5.6666666666666649E-4</v>
      </c>
      <c r="G10">
        <v>4.2000000000000013E-4</v>
      </c>
      <c r="H10">
        <v>3.7000000000000021E-4</v>
      </c>
      <c r="I10">
        <v>6.333333333333333E-4</v>
      </c>
      <c r="J10">
        <v>1.633333333333333E-3</v>
      </c>
      <c r="K10">
        <v>1.983333333333333E-3</v>
      </c>
      <c r="L10">
        <v>3.4833333333333331E-3</v>
      </c>
      <c r="M10">
        <v>6.9999999999999999E-4</v>
      </c>
      <c r="N10">
        <v>1.166666666666667E-3</v>
      </c>
      <c r="O10">
        <v>1.261666666666667E-3</v>
      </c>
      <c r="P10">
        <v>1.469047619047619E-3</v>
      </c>
      <c r="Q10">
        <v>6.9999999999999999E-4</v>
      </c>
      <c r="R10">
        <v>1.166666666666667E-3</v>
      </c>
      <c r="S10">
        <v>1.261666666666667E-3</v>
      </c>
      <c r="T10">
        <v>1.469047619047619E-3</v>
      </c>
      <c r="U10">
        <v>6.9999999999999999E-4</v>
      </c>
      <c r="V10">
        <v>1.2516716754594421E-3</v>
      </c>
      <c r="W10">
        <v>1.4045944141583889E-3</v>
      </c>
      <c r="X10">
        <v>1.8909947445493311E-3</v>
      </c>
    </row>
    <row r="11" spans="1:24" x14ac:dyDescent="0.3">
      <c r="A11" t="s">
        <v>25</v>
      </c>
      <c r="B11" t="s">
        <v>30</v>
      </c>
      <c r="C11" t="s">
        <v>30</v>
      </c>
      <c r="D11">
        <v>10000</v>
      </c>
      <c r="E11">
        <v>6.9999999999999999E-4</v>
      </c>
      <c r="F11">
        <v>7.3333333333333302E-4</v>
      </c>
      <c r="G11">
        <v>5.8000000000000022E-4</v>
      </c>
      <c r="H11">
        <v>4.4999999999999999E-4</v>
      </c>
      <c r="I11">
        <v>6.9999999999999999E-4</v>
      </c>
      <c r="J11">
        <v>2.033333333333334E-3</v>
      </c>
      <c r="K11">
        <v>2.7333333333333341E-3</v>
      </c>
      <c r="L11">
        <v>4.2333333333333329E-3</v>
      </c>
      <c r="M11">
        <v>6.9999999999999999E-4</v>
      </c>
      <c r="N11">
        <v>1.3333333333333331E-3</v>
      </c>
      <c r="O11">
        <v>1.4983333333333331E-3</v>
      </c>
      <c r="P11">
        <v>1.700396825396825E-3</v>
      </c>
      <c r="Q11">
        <v>6.9999999999999999E-4</v>
      </c>
      <c r="R11">
        <v>1.3333333333333331E-3</v>
      </c>
      <c r="S11">
        <v>1.4983333333333331E-3</v>
      </c>
      <c r="T11">
        <v>1.700396825396825E-3</v>
      </c>
      <c r="U11">
        <v>6.9999999999999999E-4</v>
      </c>
      <c r="V11">
        <v>1.482573737873153E-3</v>
      </c>
      <c r="W11">
        <v>1.7752825783567581E-3</v>
      </c>
      <c r="X11">
        <v>2.2558641036223518E-3</v>
      </c>
    </row>
    <row r="12" spans="1:24" x14ac:dyDescent="0.3">
      <c r="A12" t="s">
        <v>25</v>
      </c>
      <c r="B12" t="s">
        <v>31</v>
      </c>
      <c r="C12" t="s">
        <v>32</v>
      </c>
      <c r="D12">
        <v>10000</v>
      </c>
      <c r="E12">
        <v>0</v>
      </c>
      <c r="F12">
        <v>6.6666666666666656E-5</v>
      </c>
      <c r="G12">
        <v>6.0000000000000008E-5</v>
      </c>
      <c r="H12">
        <v>5.9999999999999988E-5</v>
      </c>
      <c r="I12">
        <v>0</v>
      </c>
      <c r="J12">
        <v>2.0000000000000001E-4</v>
      </c>
      <c r="K12">
        <v>2.9999999999999997E-4</v>
      </c>
      <c r="L12">
        <v>5.9999999999999995E-4</v>
      </c>
      <c r="M12">
        <v>0</v>
      </c>
      <c r="N12">
        <v>6.6666666666666656E-5</v>
      </c>
      <c r="O12">
        <v>9.1666666666666654E-5</v>
      </c>
      <c r="P12">
        <v>1.25E-4</v>
      </c>
      <c r="Q12">
        <v>0</v>
      </c>
      <c r="R12">
        <v>6.6666666666666656E-5</v>
      </c>
      <c r="S12">
        <v>9.1666666666666654E-5</v>
      </c>
      <c r="T12">
        <v>1.25E-4</v>
      </c>
      <c r="U12">
        <v>0</v>
      </c>
      <c r="V12">
        <v>1E-4</v>
      </c>
      <c r="W12">
        <v>1.4306765580733929E-4</v>
      </c>
      <c r="X12">
        <v>2.333766545065337E-4</v>
      </c>
    </row>
    <row r="13" spans="1:24" x14ac:dyDescent="0.3">
      <c r="A13" t="s">
        <v>25</v>
      </c>
      <c r="B13" t="s">
        <v>31</v>
      </c>
      <c r="C13" t="s">
        <v>30</v>
      </c>
      <c r="D13">
        <v>10000</v>
      </c>
      <c r="E13">
        <v>0</v>
      </c>
      <c r="F13">
        <v>3.3333333333333328E-5</v>
      </c>
      <c r="G13">
        <v>6.0000000000000008E-5</v>
      </c>
      <c r="H13">
        <v>6.9999999999999994E-5</v>
      </c>
      <c r="I13">
        <v>0</v>
      </c>
      <c r="J13">
        <v>1E-4</v>
      </c>
      <c r="K13">
        <v>2.9999999999999997E-4</v>
      </c>
      <c r="L13">
        <v>6.9999999999999999E-4</v>
      </c>
      <c r="M13">
        <v>0</v>
      </c>
      <c r="N13">
        <v>3.3333333333333328E-5</v>
      </c>
      <c r="O13">
        <v>7.8333333333333317E-5</v>
      </c>
      <c r="P13">
        <v>1.219444444444445E-4</v>
      </c>
      <c r="Q13">
        <v>0</v>
      </c>
      <c r="R13">
        <v>3.3333333333333328E-5</v>
      </c>
      <c r="S13">
        <v>7.8333333333333317E-5</v>
      </c>
      <c r="T13">
        <v>1.219444444444445E-4</v>
      </c>
      <c r="U13">
        <v>0</v>
      </c>
      <c r="V13">
        <v>5.0000000000000002E-5</v>
      </c>
      <c r="W13">
        <v>1.3175293653079349E-4</v>
      </c>
      <c r="X13">
        <v>2.5121538903934197E-4</v>
      </c>
    </row>
    <row r="14" spans="1:24" x14ac:dyDescent="0.3">
      <c r="A14" t="s">
        <v>26</v>
      </c>
      <c r="B14" t="s">
        <v>29</v>
      </c>
      <c r="C14" t="s">
        <v>32</v>
      </c>
      <c r="D14">
        <v>10000</v>
      </c>
      <c r="E14">
        <v>7.5899999999999995E-2</v>
      </c>
      <c r="F14">
        <v>4.8366666666665691E-2</v>
      </c>
      <c r="G14">
        <v>3.7099999999998787E-2</v>
      </c>
      <c r="H14">
        <v>2.451999999999906E-2</v>
      </c>
      <c r="I14">
        <v>7.3641666666666661E-2</v>
      </c>
      <c r="J14">
        <v>0.138825</v>
      </c>
      <c r="K14">
        <v>0.17708333333333329</v>
      </c>
      <c r="L14">
        <v>0.23338333333333339</v>
      </c>
      <c r="M14">
        <v>7.5899999999999995E-2</v>
      </c>
      <c r="N14">
        <v>0.104841666666667</v>
      </c>
      <c r="O14">
        <v>0.1135852777777784</v>
      </c>
      <c r="P14">
        <v>0.1207665674603175</v>
      </c>
      <c r="Q14">
        <v>7.5899999999999995E-2</v>
      </c>
      <c r="R14">
        <v>0.10491666666666701</v>
      </c>
      <c r="S14">
        <v>0.1137316666666673</v>
      </c>
      <c r="T14">
        <v>0.1213001190476191</v>
      </c>
      <c r="U14">
        <v>7.5899999999999995E-2</v>
      </c>
      <c r="V14">
        <v>0.11234977372776229</v>
      </c>
      <c r="W14">
        <v>0.12820064214416829</v>
      </c>
      <c r="X14">
        <v>0.1466151518933167</v>
      </c>
    </row>
    <row r="15" spans="1:24" x14ac:dyDescent="0.3">
      <c r="A15" t="s">
        <v>26</v>
      </c>
      <c r="B15" t="s">
        <v>29</v>
      </c>
      <c r="C15" t="s">
        <v>30</v>
      </c>
      <c r="D15">
        <v>10000</v>
      </c>
      <c r="E15">
        <v>7.1199999999999999E-2</v>
      </c>
      <c r="F15">
        <v>4.3266666666665947E-2</v>
      </c>
      <c r="G15">
        <v>3.2619999999999032E-2</v>
      </c>
      <c r="H15">
        <v>2.208999999999919E-2</v>
      </c>
      <c r="I15">
        <v>6.9516666666666671E-2</v>
      </c>
      <c r="J15">
        <v>0.12495000000000001</v>
      </c>
      <c r="K15">
        <v>0.1568333333333333</v>
      </c>
      <c r="L15">
        <v>0.21104166666666671</v>
      </c>
      <c r="M15">
        <v>7.1199999999999999E-2</v>
      </c>
      <c r="N15">
        <v>9.5633333333333639E-2</v>
      </c>
      <c r="O15">
        <v>0.1028622222222229</v>
      </c>
      <c r="P15">
        <v>0.11016006613756631</v>
      </c>
      <c r="Q15">
        <v>7.1199999999999999E-2</v>
      </c>
      <c r="R15">
        <v>9.5650000000000304E-2</v>
      </c>
      <c r="S15">
        <v>0.1029750000000007</v>
      </c>
      <c r="T15">
        <v>0.1105241269841271</v>
      </c>
      <c r="U15">
        <v>7.1199999999999999E-2</v>
      </c>
      <c r="V15">
        <v>0.102150715555671</v>
      </c>
      <c r="W15">
        <v>0.1153320644916422</v>
      </c>
      <c r="X15">
        <v>0.13319547097426451</v>
      </c>
    </row>
    <row r="16" spans="1:24" x14ac:dyDescent="0.3">
      <c r="A16" t="s">
        <v>26</v>
      </c>
      <c r="B16" t="s">
        <v>30</v>
      </c>
      <c r="C16" t="s">
        <v>32</v>
      </c>
      <c r="D16">
        <v>10000</v>
      </c>
      <c r="E16">
        <v>6.25E-2</v>
      </c>
      <c r="F16">
        <v>3.0999999999999969E-2</v>
      </c>
      <c r="G16">
        <v>2.2519999999999589E-2</v>
      </c>
      <c r="H16">
        <v>1.4099999999999641E-2</v>
      </c>
      <c r="I16">
        <v>6.0616666666666673E-2</v>
      </c>
      <c r="J16">
        <v>9.0200000000000016E-2</v>
      </c>
      <c r="K16">
        <v>0.1089166666666667</v>
      </c>
      <c r="L16">
        <v>0.1356416666666666</v>
      </c>
      <c r="M16">
        <v>6.25E-2</v>
      </c>
      <c r="N16">
        <v>7.5666666666666757E-2</v>
      </c>
      <c r="O16">
        <v>7.9952500000000176E-2</v>
      </c>
      <c r="P16">
        <v>8.3572420634920708E-2</v>
      </c>
      <c r="Q16">
        <v>6.25E-2</v>
      </c>
      <c r="R16">
        <v>7.5666666666666757E-2</v>
      </c>
      <c r="S16">
        <v>8.0021666666666838E-2</v>
      </c>
      <c r="T16">
        <v>8.3749365079365146E-2</v>
      </c>
      <c r="U16">
        <v>6.25E-2</v>
      </c>
      <c r="V16">
        <v>7.8407546905035208E-2</v>
      </c>
      <c r="W16">
        <v>8.6208019349241743E-2</v>
      </c>
      <c r="X16">
        <v>9.496091568378795E-2</v>
      </c>
    </row>
    <row r="17" spans="1:24" x14ac:dyDescent="0.3">
      <c r="A17" t="s">
        <v>26</v>
      </c>
      <c r="B17" t="s">
        <v>30</v>
      </c>
      <c r="C17" t="s">
        <v>30</v>
      </c>
      <c r="D17">
        <v>10000</v>
      </c>
      <c r="E17">
        <v>9.0700000000000003E-2</v>
      </c>
      <c r="F17">
        <v>4.676666666666577E-2</v>
      </c>
      <c r="G17">
        <v>3.2919999999999013E-2</v>
      </c>
      <c r="H17">
        <v>2.0299999999999291E-2</v>
      </c>
      <c r="I17">
        <v>8.7583333333333332E-2</v>
      </c>
      <c r="J17">
        <v>0.1348833333333333</v>
      </c>
      <c r="K17">
        <v>0.15793333333333329</v>
      </c>
      <c r="L17">
        <v>0.1943333333333333</v>
      </c>
      <c r="M17">
        <v>9.0700000000000003E-2</v>
      </c>
      <c r="N17">
        <v>0.11201666666666669</v>
      </c>
      <c r="O17">
        <v>0.1171616666666669</v>
      </c>
      <c r="P17">
        <v>0.1220346428571427</v>
      </c>
      <c r="Q17">
        <v>9.0700000000000003E-2</v>
      </c>
      <c r="R17">
        <v>0.11205000000000009</v>
      </c>
      <c r="S17">
        <v>0.11734000000000019</v>
      </c>
      <c r="T17">
        <v>0.1223598412698411</v>
      </c>
      <c r="U17">
        <v>9.0700000000000003E-2</v>
      </c>
      <c r="V17">
        <v>0.1163039714961131</v>
      </c>
      <c r="W17">
        <v>0.12582250008553669</v>
      </c>
      <c r="X17">
        <v>0.13776756925789491</v>
      </c>
    </row>
    <row r="18" spans="1:24" x14ac:dyDescent="0.3">
      <c r="A18" t="s">
        <v>26</v>
      </c>
      <c r="B18" t="s">
        <v>31</v>
      </c>
      <c r="C18" t="s">
        <v>32</v>
      </c>
      <c r="D18">
        <v>10000</v>
      </c>
      <c r="E18">
        <v>4.0000000000000002E-4</v>
      </c>
      <c r="F18">
        <v>7.3333333333333302E-4</v>
      </c>
      <c r="G18">
        <v>7.4000000000000042E-4</v>
      </c>
      <c r="H18">
        <v>6.6999999999999926E-4</v>
      </c>
      <c r="I18">
        <v>4.0000000000000002E-4</v>
      </c>
      <c r="J18">
        <v>2.2000000000000001E-3</v>
      </c>
      <c r="K18">
        <v>3.7000000000000002E-3</v>
      </c>
      <c r="L18">
        <v>6.4250000000000002E-3</v>
      </c>
      <c r="M18">
        <v>4.0000000000000002E-4</v>
      </c>
      <c r="N18">
        <v>1.166666666666667E-3</v>
      </c>
      <c r="O18">
        <v>1.506666666666667E-3</v>
      </c>
      <c r="P18">
        <v>1.895238095238095E-3</v>
      </c>
      <c r="Q18">
        <v>4.0000000000000002E-4</v>
      </c>
      <c r="R18">
        <v>1.166666666666667E-3</v>
      </c>
      <c r="S18">
        <v>1.506666666666667E-3</v>
      </c>
      <c r="T18">
        <v>1.895238095238095E-3</v>
      </c>
      <c r="U18">
        <v>4.0000000000000002E-4</v>
      </c>
      <c r="V18">
        <v>1.4309297535714579E-3</v>
      </c>
      <c r="W18">
        <v>2.0462679650943508E-3</v>
      </c>
      <c r="X18">
        <v>2.9337227133728518E-3</v>
      </c>
    </row>
    <row r="19" spans="1:24" x14ac:dyDescent="0.3">
      <c r="A19" t="s">
        <v>26</v>
      </c>
      <c r="B19" t="s">
        <v>31</v>
      </c>
      <c r="C19" t="s">
        <v>30</v>
      </c>
      <c r="D19">
        <v>10000</v>
      </c>
      <c r="E19">
        <v>2.9999999999999997E-4</v>
      </c>
      <c r="F19">
        <v>4.6666666666666661E-4</v>
      </c>
      <c r="G19">
        <v>5.4000000000000022E-4</v>
      </c>
      <c r="H19">
        <v>5.3999999999999968E-4</v>
      </c>
      <c r="I19">
        <v>2.9999999999999997E-4</v>
      </c>
      <c r="J19">
        <v>1.2750000000000001E-3</v>
      </c>
      <c r="K19">
        <v>2.575E-3</v>
      </c>
      <c r="L19">
        <v>5.1749999999999999E-3</v>
      </c>
      <c r="M19">
        <v>2.9999999999999997E-4</v>
      </c>
      <c r="N19">
        <v>7.9999999999999993E-4</v>
      </c>
      <c r="O19">
        <v>1.0950000000000001E-3</v>
      </c>
      <c r="P19">
        <v>1.426190476190475E-3</v>
      </c>
      <c r="Q19">
        <v>2.9999999999999997E-4</v>
      </c>
      <c r="R19">
        <v>7.9999999999999993E-4</v>
      </c>
      <c r="S19">
        <v>1.0950000000000001E-3</v>
      </c>
      <c r="T19">
        <v>1.426190476190475E-3</v>
      </c>
      <c r="U19">
        <v>2.9999999999999997E-4</v>
      </c>
      <c r="V19">
        <v>9.0380004452461247E-4</v>
      </c>
      <c r="W19">
        <v>1.4334403857151801E-3</v>
      </c>
      <c r="X19">
        <v>2.2529943975546562E-3</v>
      </c>
    </row>
    <row r="20" spans="1:24" x14ac:dyDescent="0.3">
      <c r="A20" t="s">
        <v>27</v>
      </c>
      <c r="B20" t="s">
        <v>29</v>
      </c>
      <c r="C20" t="s">
        <v>32</v>
      </c>
      <c r="D20">
        <v>10000</v>
      </c>
      <c r="E20">
        <v>4.0000000000000002E-4</v>
      </c>
      <c r="F20">
        <v>4.3333333333333331E-4</v>
      </c>
      <c r="G20">
        <v>3.2000000000000008E-4</v>
      </c>
      <c r="H20">
        <v>3.1000000000000022E-4</v>
      </c>
      <c r="I20">
        <v>4.0000000000000002E-4</v>
      </c>
      <c r="J20">
        <v>1.25E-3</v>
      </c>
      <c r="K20">
        <v>1.5499999999999999E-3</v>
      </c>
      <c r="L20">
        <v>3.0500000000000002E-3</v>
      </c>
      <c r="M20">
        <v>4.0000000000000002E-4</v>
      </c>
      <c r="N20">
        <v>7.5000000000000002E-4</v>
      </c>
      <c r="O20">
        <v>8.1500000000000008E-4</v>
      </c>
      <c r="P20">
        <v>9.9857142857142853E-4</v>
      </c>
      <c r="Q20">
        <v>4.0000000000000002E-4</v>
      </c>
      <c r="R20">
        <v>7.5000000000000002E-4</v>
      </c>
      <c r="S20">
        <v>8.1500000000000008E-4</v>
      </c>
      <c r="T20">
        <v>9.9857142857142853E-4</v>
      </c>
      <c r="U20">
        <v>4.0000000000000002E-4</v>
      </c>
      <c r="V20">
        <v>8.6487123143774572E-4</v>
      </c>
      <c r="W20">
        <v>9.8530944869199325E-4</v>
      </c>
      <c r="X20">
        <v>1.4531831079025231E-3</v>
      </c>
    </row>
    <row r="21" spans="1:24" x14ac:dyDescent="0.3">
      <c r="A21" t="s">
        <v>27</v>
      </c>
      <c r="B21" t="s">
        <v>29</v>
      </c>
      <c r="C21" t="s">
        <v>30</v>
      </c>
      <c r="D21">
        <v>10000</v>
      </c>
      <c r="E21">
        <v>1E-4</v>
      </c>
      <c r="F21">
        <v>3.6666666666666672E-4</v>
      </c>
      <c r="G21">
        <v>3.2000000000000008E-4</v>
      </c>
      <c r="H21">
        <v>2.3000000000000009E-4</v>
      </c>
      <c r="I21">
        <v>1E-4</v>
      </c>
      <c r="J21">
        <v>1.1000000000000001E-3</v>
      </c>
      <c r="K21">
        <v>1.6000000000000001E-3</v>
      </c>
      <c r="L21">
        <v>2.3E-3</v>
      </c>
      <c r="M21">
        <v>1E-4</v>
      </c>
      <c r="N21">
        <v>5.3333333333333325E-4</v>
      </c>
      <c r="O21">
        <v>6.4833333333333323E-4</v>
      </c>
      <c r="P21">
        <v>7.3789682539682525E-4</v>
      </c>
      <c r="Q21">
        <v>1E-4</v>
      </c>
      <c r="R21">
        <v>5.3333333333333325E-4</v>
      </c>
      <c r="S21">
        <v>6.4833333333333323E-4</v>
      </c>
      <c r="T21">
        <v>7.3789682539682525E-4</v>
      </c>
      <c r="U21">
        <v>1E-4</v>
      </c>
      <c r="V21">
        <v>6.7855785214287459E-4</v>
      </c>
      <c r="W21">
        <v>8.8513138101180072E-4</v>
      </c>
      <c r="X21">
        <v>1.1077343782898419E-3</v>
      </c>
    </row>
    <row r="22" spans="1:24" x14ac:dyDescent="0.3">
      <c r="A22" t="s">
        <v>27</v>
      </c>
      <c r="B22" t="s">
        <v>30</v>
      </c>
      <c r="C22" t="s">
        <v>32</v>
      </c>
      <c r="D22">
        <v>10000</v>
      </c>
      <c r="E22">
        <v>6.6E-3</v>
      </c>
      <c r="F22">
        <v>3.5999999999999982E-3</v>
      </c>
      <c r="G22">
        <v>2.959999999999993E-3</v>
      </c>
      <c r="H22">
        <v>2.0700000000000028E-3</v>
      </c>
      <c r="I22">
        <v>6.3249999999999999E-3</v>
      </c>
      <c r="J22">
        <v>1.0308333333333331E-2</v>
      </c>
      <c r="K22">
        <v>1.4E-2</v>
      </c>
      <c r="L22">
        <v>1.965833333333333E-2</v>
      </c>
      <c r="M22">
        <v>6.6E-3</v>
      </c>
      <c r="N22">
        <v>8.2833333333333318E-3</v>
      </c>
      <c r="O22">
        <v>9.1183333333333342E-3</v>
      </c>
      <c r="P22">
        <v>9.8561507936507971E-3</v>
      </c>
      <c r="Q22">
        <v>6.6E-3</v>
      </c>
      <c r="R22">
        <v>8.2833333333333318E-3</v>
      </c>
      <c r="S22">
        <v>9.1483333333333347E-3</v>
      </c>
      <c r="T22">
        <v>9.8983730158730184E-3</v>
      </c>
      <c r="U22">
        <v>6.6E-3</v>
      </c>
      <c r="V22">
        <v>8.6251382917239289E-3</v>
      </c>
      <c r="W22">
        <v>1.0142257669064351E-2</v>
      </c>
      <c r="X22">
        <v>1.1978854375102309E-2</v>
      </c>
    </row>
    <row r="23" spans="1:24" x14ac:dyDescent="0.3">
      <c r="A23" t="s">
        <v>27</v>
      </c>
      <c r="B23" t="s">
        <v>30</v>
      </c>
      <c r="C23" t="s">
        <v>30</v>
      </c>
      <c r="D23">
        <v>10000</v>
      </c>
      <c r="E23">
        <v>7.4999999999999997E-3</v>
      </c>
      <c r="F23">
        <v>4.1666666666666692E-3</v>
      </c>
      <c r="G23">
        <v>3.3799999999999941E-3</v>
      </c>
      <c r="H23">
        <v>2.4100000000000072E-3</v>
      </c>
      <c r="I23">
        <v>6.9499999999999996E-3</v>
      </c>
      <c r="J23">
        <v>1.173333333333333E-2</v>
      </c>
      <c r="K23">
        <v>1.5824999999999999E-2</v>
      </c>
      <c r="L23">
        <v>2.2575000000000001E-2</v>
      </c>
      <c r="M23">
        <v>7.4999999999999997E-3</v>
      </c>
      <c r="N23">
        <v>9.5833333333333309E-3</v>
      </c>
      <c r="O23">
        <v>1.0553333333333329E-2</v>
      </c>
      <c r="P23">
        <v>1.146753968253968E-2</v>
      </c>
      <c r="Q23">
        <v>7.4999999999999997E-3</v>
      </c>
      <c r="R23">
        <v>9.5999999999999974E-3</v>
      </c>
      <c r="S23">
        <v>1.057E-2</v>
      </c>
      <c r="T23">
        <v>1.14865873015873E-2</v>
      </c>
      <c r="U23">
        <v>7.4999999999999997E-3</v>
      </c>
      <c r="V23">
        <v>9.8469609236867123E-3</v>
      </c>
      <c r="W23">
        <v>1.152440092953722E-2</v>
      </c>
      <c r="X23">
        <v>1.370992796684598E-2</v>
      </c>
    </row>
    <row r="24" spans="1:24" x14ac:dyDescent="0.3">
      <c r="A24" t="s">
        <v>27</v>
      </c>
      <c r="B24" t="s">
        <v>31</v>
      </c>
      <c r="C24" t="s">
        <v>32</v>
      </c>
      <c r="D24">
        <v>10000</v>
      </c>
      <c r="E24">
        <v>2.9999999999999997E-4</v>
      </c>
      <c r="F24">
        <v>4.3333333333333331E-4</v>
      </c>
      <c r="G24">
        <v>2.9999999999999997E-4</v>
      </c>
      <c r="H24">
        <v>1.7000000000000001E-4</v>
      </c>
      <c r="I24">
        <v>2.9999999999999997E-4</v>
      </c>
      <c r="J24">
        <v>1.233333333333333E-3</v>
      </c>
      <c r="K24">
        <v>1.4333333333333329E-3</v>
      </c>
      <c r="L24">
        <v>1.633333333333333E-3</v>
      </c>
      <c r="M24">
        <v>2.9999999999999997E-4</v>
      </c>
      <c r="N24">
        <v>7.4999999999999991E-4</v>
      </c>
      <c r="O24">
        <v>7.9999999999999993E-4</v>
      </c>
      <c r="P24">
        <v>8.2777777777777786E-4</v>
      </c>
      <c r="Q24">
        <v>2.9999999999999997E-4</v>
      </c>
      <c r="R24">
        <v>7.4999999999999991E-4</v>
      </c>
      <c r="S24">
        <v>7.9999999999999993E-4</v>
      </c>
      <c r="T24">
        <v>8.2777777777777786E-4</v>
      </c>
      <c r="U24">
        <v>2.9999999999999997E-4</v>
      </c>
      <c r="V24">
        <v>8.6511476380115812E-4</v>
      </c>
      <c r="W24">
        <v>9.5125007541583672E-4</v>
      </c>
      <c r="X24">
        <v>1.0169737936930371E-3</v>
      </c>
    </row>
    <row r="25" spans="1:24" x14ac:dyDescent="0.3">
      <c r="A25" t="s">
        <v>27</v>
      </c>
      <c r="B25" t="s">
        <v>31</v>
      </c>
      <c r="C25" t="s">
        <v>30</v>
      </c>
      <c r="D25">
        <v>10000</v>
      </c>
      <c r="E25">
        <v>2.9999999999999997E-4</v>
      </c>
      <c r="F25">
        <v>1.6666666666666669E-4</v>
      </c>
      <c r="G25">
        <v>2.0000000000000001E-4</v>
      </c>
      <c r="H25">
        <v>1.4999999999999999E-4</v>
      </c>
      <c r="I25">
        <v>2.9999999999999997E-4</v>
      </c>
      <c r="J25">
        <v>5.0000000000000001E-4</v>
      </c>
      <c r="K25">
        <v>9.3333333333333322E-4</v>
      </c>
      <c r="L25">
        <v>1.4333333333333329E-3</v>
      </c>
      <c r="M25">
        <v>2.9999999999999997E-4</v>
      </c>
      <c r="N25">
        <v>4.0000000000000002E-4</v>
      </c>
      <c r="O25">
        <v>5.2000000000000006E-4</v>
      </c>
      <c r="P25">
        <v>5.8873015873015867E-4</v>
      </c>
      <c r="Q25">
        <v>2.9999999999999997E-4</v>
      </c>
      <c r="R25">
        <v>4.0000000000000002E-4</v>
      </c>
      <c r="S25">
        <v>5.2000000000000006E-4</v>
      </c>
      <c r="T25">
        <v>5.8873015873015867E-4</v>
      </c>
      <c r="U25">
        <v>2.9999999999999997E-4</v>
      </c>
      <c r="V25">
        <v>4.2618595071429162E-4</v>
      </c>
      <c r="W25">
        <v>6.1428493350981837E-4</v>
      </c>
      <c r="X25">
        <v>7.77869186462943E-4</v>
      </c>
    </row>
    <row r="26" spans="1:24" x14ac:dyDescent="0.3">
      <c r="A26" t="s">
        <v>28</v>
      </c>
      <c r="B26" t="s">
        <v>29</v>
      </c>
      <c r="C26" t="s">
        <v>32</v>
      </c>
      <c r="D26">
        <v>10000</v>
      </c>
      <c r="E26">
        <v>0</v>
      </c>
      <c r="F26">
        <v>3.3333333333333328E-5</v>
      </c>
      <c r="G26">
        <v>8.0000000000000007E-5</v>
      </c>
      <c r="H26">
        <v>1.1E-4</v>
      </c>
      <c r="I26">
        <v>0</v>
      </c>
      <c r="J26">
        <v>1E-4</v>
      </c>
      <c r="K26">
        <v>4.0000000000000002E-4</v>
      </c>
      <c r="L26">
        <v>1.1000000000000001E-3</v>
      </c>
      <c r="M26">
        <v>0</v>
      </c>
      <c r="N26">
        <v>5.0000000000000002E-5</v>
      </c>
      <c r="O26">
        <v>1.25E-4</v>
      </c>
      <c r="P26">
        <v>2.1444444444444451E-4</v>
      </c>
      <c r="Q26">
        <v>0</v>
      </c>
      <c r="R26">
        <v>5.0000000000000002E-5</v>
      </c>
      <c r="S26">
        <v>1.25E-4</v>
      </c>
      <c r="T26">
        <v>2.1444444444444451E-4</v>
      </c>
      <c r="U26">
        <v>0</v>
      </c>
      <c r="V26">
        <v>6.3092975357145756E-5</v>
      </c>
      <c r="W26">
        <v>1.922959427791637E-4</v>
      </c>
      <c r="X26">
        <v>4.1454632038788962E-4</v>
      </c>
    </row>
    <row r="27" spans="1:24" x14ac:dyDescent="0.3">
      <c r="A27" t="s">
        <v>28</v>
      </c>
      <c r="B27" t="s">
        <v>29</v>
      </c>
      <c r="C27" t="s">
        <v>30</v>
      </c>
      <c r="D27">
        <v>10000</v>
      </c>
      <c r="E27">
        <v>2.0000000000000001E-4</v>
      </c>
      <c r="F27">
        <v>1E-4</v>
      </c>
      <c r="G27">
        <v>8.0000000000000007E-5</v>
      </c>
      <c r="H27">
        <v>5.9999999999999988E-5</v>
      </c>
      <c r="I27">
        <v>2.0000000000000001E-4</v>
      </c>
      <c r="J27">
        <v>2.9999999999999997E-4</v>
      </c>
      <c r="K27">
        <v>4.0000000000000002E-4</v>
      </c>
      <c r="L27">
        <v>5.9999999999999995E-4</v>
      </c>
      <c r="M27">
        <v>2.0000000000000001E-4</v>
      </c>
      <c r="N27">
        <v>2.333333333333333E-4</v>
      </c>
      <c r="O27">
        <v>2.5833333333333329E-4</v>
      </c>
      <c r="P27">
        <v>2.8194444444444447E-4</v>
      </c>
      <c r="Q27">
        <v>2.0000000000000001E-4</v>
      </c>
      <c r="R27">
        <v>2.333333333333333E-4</v>
      </c>
      <c r="S27">
        <v>2.5833333333333329E-4</v>
      </c>
      <c r="T27">
        <v>2.8194444444444447E-4</v>
      </c>
      <c r="U27">
        <v>2.0000000000000001E-4</v>
      </c>
      <c r="V27">
        <v>2.5000000000000001E-4</v>
      </c>
      <c r="W27">
        <v>2.9306765580733931E-4</v>
      </c>
      <c r="X27">
        <v>3.5471714305231028E-4</v>
      </c>
    </row>
    <row r="28" spans="1:24" x14ac:dyDescent="0.3">
      <c r="A28" t="s">
        <v>28</v>
      </c>
      <c r="B28" t="s">
        <v>30</v>
      </c>
      <c r="C28" t="s">
        <v>32</v>
      </c>
      <c r="D28">
        <v>10000</v>
      </c>
      <c r="E28">
        <v>6.9999999999999999E-4</v>
      </c>
      <c r="F28">
        <v>3.3333333333333332E-4</v>
      </c>
      <c r="G28">
        <v>2.4000000000000001E-4</v>
      </c>
      <c r="H28">
        <v>1.6000000000000001E-4</v>
      </c>
      <c r="I28">
        <v>6.9999999999999999E-4</v>
      </c>
      <c r="J28">
        <v>1E-3</v>
      </c>
      <c r="K28">
        <v>1.1999999999999999E-3</v>
      </c>
      <c r="L28">
        <v>1.516666666666667E-3</v>
      </c>
      <c r="M28">
        <v>6.9999999999999999E-4</v>
      </c>
      <c r="N28">
        <v>8.4999999999999995E-4</v>
      </c>
      <c r="O28">
        <v>8.9999999999999998E-4</v>
      </c>
      <c r="P28">
        <v>9.490079365079366E-4</v>
      </c>
      <c r="Q28">
        <v>6.9999999999999999E-4</v>
      </c>
      <c r="R28">
        <v>8.4999999999999995E-4</v>
      </c>
      <c r="S28">
        <v>8.9999999999999998E-4</v>
      </c>
      <c r="T28">
        <v>9.490079365079366E-4</v>
      </c>
      <c r="U28">
        <v>6.9999999999999999E-4</v>
      </c>
      <c r="V28">
        <v>8.8927892607143727E-4</v>
      </c>
      <c r="W28">
        <v>9.7541423768611587E-4</v>
      </c>
      <c r="X28">
        <v>1.0772534716141119E-3</v>
      </c>
    </row>
    <row r="29" spans="1:24" x14ac:dyDescent="0.3">
      <c r="A29" t="s">
        <v>28</v>
      </c>
      <c r="B29" t="s">
        <v>30</v>
      </c>
      <c r="C29" t="s">
        <v>30</v>
      </c>
      <c r="D29">
        <v>10000</v>
      </c>
      <c r="E29">
        <v>2.0000000000000001E-4</v>
      </c>
      <c r="F29">
        <v>1E-4</v>
      </c>
      <c r="G29">
        <v>1E-4</v>
      </c>
      <c r="H29">
        <v>9.9999999999999991E-5</v>
      </c>
      <c r="I29">
        <v>2.0000000000000001E-4</v>
      </c>
      <c r="J29">
        <v>2.9999999999999997E-4</v>
      </c>
      <c r="K29">
        <v>5.0000000000000001E-4</v>
      </c>
      <c r="L29">
        <v>9.1666666666666676E-4</v>
      </c>
      <c r="M29">
        <v>2.0000000000000001E-4</v>
      </c>
      <c r="N29">
        <v>2.5000000000000001E-4</v>
      </c>
      <c r="O29">
        <v>2.9500000000000001E-4</v>
      </c>
      <c r="P29">
        <v>3.6206349206349209E-4</v>
      </c>
      <c r="Q29">
        <v>2.0000000000000001E-4</v>
      </c>
      <c r="R29">
        <v>2.5000000000000001E-4</v>
      </c>
      <c r="S29">
        <v>2.9500000000000001E-4</v>
      </c>
      <c r="T29">
        <v>3.6206349206349209E-4</v>
      </c>
      <c r="U29">
        <v>2.0000000000000001E-4</v>
      </c>
      <c r="V29">
        <v>2.6309297535714578E-4</v>
      </c>
      <c r="W29">
        <v>3.4484591188793922E-4</v>
      </c>
      <c r="X29">
        <v>4.8499549448599252E-4</v>
      </c>
    </row>
    <row r="30" spans="1:24" x14ac:dyDescent="0.3">
      <c r="A30" t="s">
        <v>28</v>
      </c>
      <c r="B30" t="s">
        <v>31</v>
      </c>
      <c r="C30" t="s">
        <v>32</v>
      </c>
      <c r="D30">
        <v>10000</v>
      </c>
      <c r="E30">
        <v>2.9999999999999997E-4</v>
      </c>
      <c r="F30">
        <v>1.6666666666666669E-4</v>
      </c>
      <c r="G30">
        <v>1.6000000000000001E-4</v>
      </c>
      <c r="H30">
        <v>1.2999999999999999E-4</v>
      </c>
      <c r="I30">
        <v>2.9999999999999997E-4</v>
      </c>
      <c r="J30">
        <v>5.0000000000000001E-4</v>
      </c>
      <c r="K30">
        <v>8.0000000000000004E-4</v>
      </c>
      <c r="L30">
        <v>1.2999999999999999E-3</v>
      </c>
      <c r="M30">
        <v>2.9999999999999997E-4</v>
      </c>
      <c r="N30">
        <v>3.8333333333333329E-4</v>
      </c>
      <c r="O30">
        <v>4.4833333333333341E-4</v>
      </c>
      <c r="P30">
        <v>5.0912698412698405E-4</v>
      </c>
      <c r="Q30">
        <v>2.9999999999999997E-4</v>
      </c>
      <c r="R30">
        <v>3.8333333333333329E-4</v>
      </c>
      <c r="S30">
        <v>4.4833333333333341E-4</v>
      </c>
      <c r="T30">
        <v>5.0912698412698405E-4</v>
      </c>
      <c r="U30">
        <v>2.9999999999999997E-4</v>
      </c>
      <c r="V30">
        <v>4.1309297535714579E-4</v>
      </c>
      <c r="W30">
        <v>5.3353119261139337E-4</v>
      </c>
      <c r="X30">
        <v>6.8931034104264502E-4</v>
      </c>
    </row>
    <row r="31" spans="1:24" x14ac:dyDescent="0.3">
      <c r="A31" t="s">
        <v>28</v>
      </c>
      <c r="B31" t="s">
        <v>31</v>
      </c>
      <c r="C31" t="s">
        <v>30</v>
      </c>
      <c r="D31">
        <v>10000</v>
      </c>
      <c r="E31">
        <v>2.0000000000000001E-4</v>
      </c>
      <c r="F31">
        <v>1E-4</v>
      </c>
      <c r="G31">
        <v>1.3999999999999999E-4</v>
      </c>
      <c r="H31">
        <v>9.9999999999999991E-5</v>
      </c>
      <c r="I31">
        <v>2.0000000000000001E-4</v>
      </c>
      <c r="J31">
        <v>2.9999999999999997E-4</v>
      </c>
      <c r="K31">
        <v>6.4999999999999997E-4</v>
      </c>
      <c r="L31">
        <v>9.5E-4</v>
      </c>
      <c r="M31">
        <v>2.0000000000000001E-4</v>
      </c>
      <c r="N31">
        <v>2.5000000000000001E-4</v>
      </c>
      <c r="O31">
        <v>3.3500000000000001E-4</v>
      </c>
      <c r="P31">
        <v>3.6999999999999999E-4</v>
      </c>
      <c r="Q31">
        <v>2.0000000000000001E-4</v>
      </c>
      <c r="R31">
        <v>2.5000000000000001E-4</v>
      </c>
      <c r="S31">
        <v>3.3500000000000001E-4</v>
      </c>
      <c r="T31">
        <v>3.6999999999999999E-4</v>
      </c>
      <c r="U31">
        <v>2.0000000000000001E-4</v>
      </c>
      <c r="V31">
        <v>2.6309297535714578E-4</v>
      </c>
      <c r="W31">
        <v>4.0555562978476729E-4</v>
      </c>
      <c r="X31">
        <v>4.9755508777370194E-4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6"/>
  <sheetViews>
    <sheetView workbookViewId="0"/>
  </sheetViews>
  <sheetFormatPr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24</v>
      </c>
      <c r="B2" t="s">
        <v>29</v>
      </c>
      <c r="C2" t="s">
        <v>33</v>
      </c>
      <c r="D2">
        <v>10000</v>
      </c>
      <c r="E2">
        <v>0</v>
      </c>
      <c r="F2">
        <v>6.6666666666666656E-5</v>
      </c>
      <c r="G2">
        <v>1E-4</v>
      </c>
      <c r="H2">
        <v>8.9999999999999992E-5</v>
      </c>
      <c r="I2">
        <v>0</v>
      </c>
      <c r="J2">
        <v>2.0000000000000001E-4</v>
      </c>
      <c r="K2">
        <v>5.0000000000000001E-4</v>
      </c>
      <c r="L2">
        <v>8.9999999999999998E-4</v>
      </c>
      <c r="M2">
        <v>0</v>
      </c>
      <c r="N2">
        <v>1E-4</v>
      </c>
      <c r="O2">
        <v>1.65E-4</v>
      </c>
      <c r="P2">
        <v>2.1150793650793649E-4</v>
      </c>
      <c r="Q2">
        <v>0</v>
      </c>
      <c r="R2">
        <v>1E-4</v>
      </c>
      <c r="S2">
        <v>1.65E-4</v>
      </c>
      <c r="T2">
        <v>2.1150793650793649E-4</v>
      </c>
      <c r="U2">
        <v>0</v>
      </c>
      <c r="V2">
        <v>1.2618595071429151E-4</v>
      </c>
      <c r="W2">
        <v>2.4662416796853912E-4</v>
      </c>
      <c r="X2">
        <v>3.6906998306645748E-4</v>
      </c>
    </row>
    <row r="3" spans="1:24" x14ac:dyDescent="0.3">
      <c r="A3" t="s">
        <v>24</v>
      </c>
      <c r="B3" t="s">
        <v>29</v>
      </c>
      <c r="C3" t="s">
        <v>34</v>
      </c>
      <c r="D3">
        <v>10000</v>
      </c>
      <c r="E3">
        <v>1E-4</v>
      </c>
      <c r="F3">
        <v>1E-4</v>
      </c>
      <c r="G3">
        <v>1.2E-4</v>
      </c>
      <c r="H3">
        <v>7.9999999999999993E-5</v>
      </c>
      <c r="I3">
        <v>1E-4</v>
      </c>
      <c r="J3">
        <v>2.9999999999999997E-4</v>
      </c>
      <c r="K3">
        <v>5.9999999999999995E-4</v>
      </c>
      <c r="L3">
        <v>8.0000000000000004E-4</v>
      </c>
      <c r="M3">
        <v>1E-4</v>
      </c>
      <c r="N3">
        <v>1.6666666666666669E-4</v>
      </c>
      <c r="O3">
        <v>2.3666666666666671E-4</v>
      </c>
      <c r="P3">
        <v>2.6761904761904762E-4</v>
      </c>
      <c r="Q3">
        <v>1E-4</v>
      </c>
      <c r="R3">
        <v>1.6666666666666669E-4</v>
      </c>
      <c r="S3">
        <v>2.3666666666666671E-4</v>
      </c>
      <c r="T3">
        <v>2.6761904761904762E-4</v>
      </c>
      <c r="U3">
        <v>1E-4</v>
      </c>
      <c r="V3">
        <v>2.0000000000000001E-4</v>
      </c>
      <c r="W3">
        <v>3.2482059233813278E-4</v>
      </c>
      <c r="X3">
        <v>3.937746443822683E-4</v>
      </c>
    </row>
    <row r="4" spans="1:24" x14ac:dyDescent="0.3">
      <c r="A4" t="s">
        <v>24</v>
      </c>
      <c r="B4" t="s">
        <v>29</v>
      </c>
      <c r="C4" t="s">
        <v>31</v>
      </c>
      <c r="D4">
        <v>10000</v>
      </c>
      <c r="E4">
        <v>0</v>
      </c>
      <c r="F4">
        <v>1E-4</v>
      </c>
      <c r="G4">
        <v>8.0000000000000007E-5</v>
      </c>
      <c r="H4">
        <v>9.9999999999999991E-5</v>
      </c>
      <c r="I4">
        <v>0</v>
      </c>
      <c r="J4">
        <v>2.9999999999999997E-4</v>
      </c>
      <c r="K4">
        <v>4.0000000000000002E-4</v>
      </c>
      <c r="L4">
        <v>1E-3</v>
      </c>
      <c r="M4">
        <v>0</v>
      </c>
      <c r="N4">
        <v>1.3333333333333331E-4</v>
      </c>
      <c r="O4">
        <v>1.5333333333333331E-4</v>
      </c>
      <c r="P4">
        <v>2.316666666666667E-4</v>
      </c>
      <c r="Q4">
        <v>0</v>
      </c>
      <c r="R4">
        <v>1.3333333333333331E-4</v>
      </c>
      <c r="S4">
        <v>1.5333333333333331E-4</v>
      </c>
      <c r="T4">
        <v>2.316666666666667E-4</v>
      </c>
      <c r="U4">
        <v>0</v>
      </c>
      <c r="V4">
        <v>1.7618595071429151E-4</v>
      </c>
      <c r="W4">
        <v>2.148712314377457E-4</v>
      </c>
      <c r="X4">
        <v>4.0701860948007349E-4</v>
      </c>
    </row>
    <row r="5" spans="1:24" x14ac:dyDescent="0.3">
      <c r="A5" t="s">
        <v>24</v>
      </c>
      <c r="B5" t="s">
        <v>30</v>
      </c>
      <c r="C5" t="s">
        <v>33</v>
      </c>
      <c r="D5">
        <v>10000</v>
      </c>
      <c r="E5">
        <v>4.0000000000000002E-4</v>
      </c>
      <c r="F5">
        <v>2.333333333333333E-4</v>
      </c>
      <c r="G5">
        <v>1.8000000000000001E-4</v>
      </c>
      <c r="H5">
        <v>1.6000000000000001E-4</v>
      </c>
      <c r="I5">
        <v>3.5E-4</v>
      </c>
      <c r="J5">
        <v>6.4999999999999997E-4</v>
      </c>
      <c r="K5">
        <v>8.4999999999999995E-4</v>
      </c>
      <c r="L5">
        <v>1.483333333333333E-3</v>
      </c>
      <c r="M5">
        <v>4.0000000000000002E-4</v>
      </c>
      <c r="N5">
        <v>5.5000000000000003E-4</v>
      </c>
      <c r="O5">
        <v>5.9000000000000003E-4</v>
      </c>
      <c r="P5">
        <v>6.8484126984126982E-4</v>
      </c>
      <c r="Q5">
        <v>4.0000000000000002E-4</v>
      </c>
      <c r="R5">
        <v>5.5000000000000003E-4</v>
      </c>
      <c r="S5">
        <v>5.9000000000000003E-4</v>
      </c>
      <c r="T5">
        <v>6.8484126984126982E-4</v>
      </c>
      <c r="U5">
        <v>4.0000000000000002E-4</v>
      </c>
      <c r="V5">
        <v>5.5059364534798311E-4</v>
      </c>
      <c r="W5">
        <v>6.2796420679489149E-4</v>
      </c>
      <c r="X5">
        <v>8.3909555990949159E-4</v>
      </c>
    </row>
    <row r="6" spans="1:24" x14ac:dyDescent="0.3">
      <c r="A6" t="s">
        <v>24</v>
      </c>
      <c r="B6" t="s">
        <v>30</v>
      </c>
      <c r="C6" t="s">
        <v>34</v>
      </c>
      <c r="D6">
        <v>10000</v>
      </c>
      <c r="E6">
        <v>1E-4</v>
      </c>
      <c r="F6">
        <v>6.6666666666666656E-5</v>
      </c>
      <c r="G6">
        <v>1.2E-4</v>
      </c>
      <c r="H6">
        <v>1.2E-4</v>
      </c>
      <c r="I6">
        <v>1E-4</v>
      </c>
      <c r="J6">
        <v>2.0000000000000001E-4</v>
      </c>
      <c r="K6">
        <v>5.9999999999999995E-4</v>
      </c>
      <c r="L6">
        <v>1.133333333333333E-3</v>
      </c>
      <c r="M6">
        <v>1E-4</v>
      </c>
      <c r="N6">
        <v>1.3333333333333331E-4</v>
      </c>
      <c r="O6">
        <v>2.233333333333333E-4</v>
      </c>
      <c r="P6">
        <v>3.0079365079365079E-4</v>
      </c>
      <c r="Q6">
        <v>1E-4</v>
      </c>
      <c r="R6">
        <v>1.3333333333333331E-4</v>
      </c>
      <c r="S6">
        <v>2.233333333333333E-4</v>
      </c>
      <c r="T6">
        <v>3.0079365079365079E-4</v>
      </c>
      <c r="U6">
        <v>1E-4</v>
      </c>
      <c r="V6">
        <v>1.4999999999999999E-4</v>
      </c>
      <c r="W6">
        <v>3.1350587306158689E-4</v>
      </c>
      <c r="X6">
        <v>4.8721503107106601E-4</v>
      </c>
    </row>
    <row r="7" spans="1:24" x14ac:dyDescent="0.3">
      <c r="A7" t="s">
        <v>24</v>
      </c>
      <c r="B7" t="s">
        <v>30</v>
      </c>
      <c r="C7" t="s">
        <v>31</v>
      </c>
      <c r="D7">
        <v>10000</v>
      </c>
      <c r="E7">
        <v>2.9999999999999997E-4</v>
      </c>
      <c r="F7">
        <v>2.0000000000000001E-4</v>
      </c>
      <c r="G7">
        <v>1.8000000000000001E-4</v>
      </c>
      <c r="H7">
        <v>1.2999999999999999E-4</v>
      </c>
      <c r="I7">
        <v>2.9999999999999997E-4</v>
      </c>
      <c r="J7">
        <v>5.9999999999999995E-4</v>
      </c>
      <c r="K7">
        <v>8.9999999999999998E-4</v>
      </c>
      <c r="L7">
        <v>1.2999999999999999E-3</v>
      </c>
      <c r="M7">
        <v>2.9999999999999997E-4</v>
      </c>
      <c r="N7">
        <v>4.1666666666666658E-4</v>
      </c>
      <c r="O7">
        <v>4.8166666666666659E-4</v>
      </c>
      <c r="P7">
        <v>5.3055555555555549E-4</v>
      </c>
      <c r="Q7">
        <v>2.9999999999999997E-4</v>
      </c>
      <c r="R7">
        <v>4.1666666666666658E-4</v>
      </c>
      <c r="S7">
        <v>4.8166666666666659E-4</v>
      </c>
      <c r="T7">
        <v>5.3055555555555549E-4</v>
      </c>
      <c r="U7">
        <v>2.9999999999999997E-4</v>
      </c>
      <c r="V7">
        <v>4.6309297535714582E-4</v>
      </c>
      <c r="W7">
        <v>5.8353119261139339E-4</v>
      </c>
      <c r="X7">
        <v>7.0826439308678069E-4</v>
      </c>
    </row>
    <row r="8" spans="1:24" x14ac:dyDescent="0.3">
      <c r="A8" t="s">
        <v>24</v>
      </c>
      <c r="B8" t="s">
        <v>31</v>
      </c>
      <c r="C8" t="s">
        <v>33</v>
      </c>
      <c r="D8">
        <v>10000</v>
      </c>
      <c r="E8">
        <v>1E-4</v>
      </c>
      <c r="F8">
        <v>1.6666666666666669E-4</v>
      </c>
      <c r="G8">
        <v>1.6000000000000001E-4</v>
      </c>
      <c r="H8">
        <v>1.4999999999999999E-4</v>
      </c>
      <c r="I8">
        <v>1E-4</v>
      </c>
      <c r="J8">
        <v>5.0000000000000001E-4</v>
      </c>
      <c r="K8">
        <v>7.5000000000000002E-4</v>
      </c>
      <c r="L8">
        <v>1.4499999999999999E-3</v>
      </c>
      <c r="M8">
        <v>1E-4</v>
      </c>
      <c r="N8">
        <v>2.8333333333333341E-4</v>
      </c>
      <c r="O8">
        <v>3.5333333333333337E-4</v>
      </c>
      <c r="P8">
        <v>4.3690476190476199E-4</v>
      </c>
      <c r="Q8">
        <v>1E-4</v>
      </c>
      <c r="R8">
        <v>2.8333333333333341E-4</v>
      </c>
      <c r="S8">
        <v>3.5333333333333337E-4</v>
      </c>
      <c r="T8">
        <v>4.3690476190476199E-4</v>
      </c>
      <c r="U8">
        <v>1E-4</v>
      </c>
      <c r="V8">
        <v>3.3927892607143719E-4</v>
      </c>
      <c r="W8">
        <v>4.4743867485948978E-4</v>
      </c>
      <c r="X8">
        <v>6.6391776477866854E-4</v>
      </c>
    </row>
    <row r="9" spans="1:24" x14ac:dyDescent="0.3">
      <c r="A9" t="s">
        <v>24</v>
      </c>
      <c r="B9" t="s">
        <v>31</v>
      </c>
      <c r="C9" t="s">
        <v>34</v>
      </c>
      <c r="D9">
        <v>10000</v>
      </c>
      <c r="E9">
        <v>0</v>
      </c>
      <c r="F9">
        <v>3.3333333333333328E-5</v>
      </c>
      <c r="G9">
        <v>8.0000000000000007E-5</v>
      </c>
      <c r="H9">
        <v>1.1E-4</v>
      </c>
      <c r="I9">
        <v>0</v>
      </c>
      <c r="J9">
        <v>1E-4</v>
      </c>
      <c r="K9">
        <v>4.0000000000000002E-4</v>
      </c>
      <c r="L9">
        <v>1.0499999999999999E-3</v>
      </c>
      <c r="M9">
        <v>0</v>
      </c>
      <c r="N9">
        <v>3.3333333333333328E-5</v>
      </c>
      <c r="O9">
        <v>1.033333333333333E-4</v>
      </c>
      <c r="P9">
        <v>1.9884920634920641E-4</v>
      </c>
      <c r="Q9">
        <v>0</v>
      </c>
      <c r="R9">
        <v>3.3333333333333328E-5</v>
      </c>
      <c r="S9">
        <v>1.033333333333333E-4</v>
      </c>
      <c r="T9">
        <v>1.9884920634920641E-4</v>
      </c>
      <c r="U9">
        <v>0</v>
      </c>
      <c r="V9">
        <v>5.0000000000000002E-5</v>
      </c>
      <c r="W9">
        <v>1.7482059233813279E-4</v>
      </c>
      <c r="X9">
        <v>3.9163923641472238E-4</v>
      </c>
    </row>
    <row r="10" spans="1:24" x14ac:dyDescent="0.3">
      <c r="A10" t="s">
        <v>24</v>
      </c>
      <c r="B10" t="s">
        <v>31</v>
      </c>
      <c r="C10" t="s">
        <v>31</v>
      </c>
      <c r="D10">
        <v>10000</v>
      </c>
      <c r="E10">
        <v>2.0000000000000001E-4</v>
      </c>
      <c r="F10">
        <v>1.3333333333333331E-4</v>
      </c>
      <c r="G10">
        <v>1.6000000000000001E-4</v>
      </c>
      <c r="H10">
        <v>1.3999999999999999E-4</v>
      </c>
      <c r="I10">
        <v>2.0000000000000001E-4</v>
      </c>
      <c r="J10">
        <v>4.0000000000000002E-4</v>
      </c>
      <c r="K10">
        <v>8.0000000000000004E-4</v>
      </c>
      <c r="L10">
        <v>1.4E-3</v>
      </c>
      <c r="M10">
        <v>2.0000000000000001E-4</v>
      </c>
      <c r="N10">
        <v>2.833333333333333E-4</v>
      </c>
      <c r="O10">
        <v>3.7833333333333328E-4</v>
      </c>
      <c r="P10">
        <v>4.5956349206349208E-4</v>
      </c>
      <c r="Q10">
        <v>2.0000000000000001E-4</v>
      </c>
      <c r="R10">
        <v>2.833333333333333E-4</v>
      </c>
      <c r="S10">
        <v>3.7833333333333328E-4</v>
      </c>
      <c r="T10">
        <v>4.5956349206349208E-4</v>
      </c>
      <c r="U10">
        <v>2.0000000000000001E-4</v>
      </c>
      <c r="V10">
        <v>3.130929753571458E-4</v>
      </c>
      <c r="W10">
        <v>4.8098122350261779E-4</v>
      </c>
      <c r="X10">
        <v>6.7611196413431532E-4</v>
      </c>
    </row>
    <row r="11" spans="1:24" x14ac:dyDescent="0.3">
      <c r="A11" t="s">
        <v>25</v>
      </c>
      <c r="B11" t="s">
        <v>29</v>
      </c>
      <c r="C11" t="s">
        <v>33</v>
      </c>
      <c r="D11">
        <v>10000</v>
      </c>
      <c r="E11">
        <v>2.0000000000000001E-4</v>
      </c>
      <c r="F11">
        <v>1.6666666666666669E-4</v>
      </c>
      <c r="G11">
        <v>1E-4</v>
      </c>
      <c r="H11">
        <v>1.1E-4</v>
      </c>
      <c r="I11">
        <v>2.0000000000000001E-4</v>
      </c>
      <c r="J11">
        <v>5.0000000000000001E-4</v>
      </c>
      <c r="K11">
        <v>5.0000000000000001E-4</v>
      </c>
      <c r="L11">
        <v>1.1000000000000001E-3</v>
      </c>
      <c r="M11">
        <v>2.0000000000000001E-4</v>
      </c>
      <c r="N11">
        <v>3.166666666666667E-4</v>
      </c>
      <c r="O11">
        <v>3.166666666666667E-4</v>
      </c>
      <c r="P11">
        <v>3.9190476190476188E-4</v>
      </c>
      <c r="Q11">
        <v>2.0000000000000001E-4</v>
      </c>
      <c r="R11">
        <v>3.166666666666667E-4</v>
      </c>
      <c r="S11">
        <v>3.166666666666667E-4</v>
      </c>
      <c r="T11">
        <v>3.9190476190476188E-4</v>
      </c>
      <c r="U11">
        <v>2.0000000000000001E-4</v>
      </c>
      <c r="V11">
        <v>3.6309297535714582E-4</v>
      </c>
      <c r="W11">
        <v>3.6309297535714582E-4</v>
      </c>
      <c r="X11">
        <v>5.5209980862998091E-4</v>
      </c>
    </row>
    <row r="12" spans="1:24" x14ac:dyDescent="0.3">
      <c r="A12" t="s">
        <v>25</v>
      </c>
      <c r="B12" t="s">
        <v>29</v>
      </c>
      <c r="C12" t="s">
        <v>34</v>
      </c>
      <c r="D12">
        <v>10000</v>
      </c>
      <c r="E12">
        <v>1E-4</v>
      </c>
      <c r="F12">
        <v>6.6666666666666656E-5</v>
      </c>
      <c r="G12">
        <v>1E-4</v>
      </c>
      <c r="H12">
        <v>1.1E-4</v>
      </c>
      <c r="I12">
        <v>1E-4</v>
      </c>
      <c r="J12">
        <v>2.0000000000000001E-4</v>
      </c>
      <c r="K12">
        <v>5.0000000000000001E-4</v>
      </c>
      <c r="L12">
        <v>1.1000000000000001E-3</v>
      </c>
      <c r="M12">
        <v>1E-4</v>
      </c>
      <c r="N12">
        <v>1.3333333333333331E-4</v>
      </c>
      <c r="O12">
        <v>2.0833333333333329E-4</v>
      </c>
      <c r="P12">
        <v>2.8289682539682542E-4</v>
      </c>
      <c r="Q12">
        <v>1E-4</v>
      </c>
      <c r="R12">
        <v>1.3333333333333331E-4</v>
      </c>
      <c r="S12">
        <v>2.0833333333333329E-4</v>
      </c>
      <c r="T12">
        <v>2.8289682539682542E-4</v>
      </c>
      <c r="U12">
        <v>1E-4</v>
      </c>
      <c r="V12">
        <v>1.4999999999999999E-4</v>
      </c>
      <c r="W12">
        <v>2.7920296742201792E-4</v>
      </c>
      <c r="X12">
        <v>4.6761947197470201E-4</v>
      </c>
    </row>
    <row r="13" spans="1:24" x14ac:dyDescent="0.3">
      <c r="A13" t="s">
        <v>25</v>
      </c>
      <c r="B13" t="s">
        <v>29</v>
      </c>
      <c r="C13" t="s">
        <v>31</v>
      </c>
      <c r="D13">
        <v>10000</v>
      </c>
      <c r="E13">
        <v>2.9999999999999997E-4</v>
      </c>
      <c r="F13">
        <v>2.0000000000000001E-4</v>
      </c>
      <c r="G13">
        <v>1.3999999999999999E-4</v>
      </c>
      <c r="H13">
        <v>1.2E-4</v>
      </c>
      <c r="I13">
        <v>2.9999999999999997E-4</v>
      </c>
      <c r="J13">
        <v>5.9999999999999995E-4</v>
      </c>
      <c r="K13">
        <v>6.9999999999999999E-4</v>
      </c>
      <c r="L13">
        <v>1.133333333333333E-3</v>
      </c>
      <c r="M13">
        <v>2.9999999999999997E-4</v>
      </c>
      <c r="N13">
        <v>4.1666666666666658E-4</v>
      </c>
      <c r="O13">
        <v>4.416666666666666E-4</v>
      </c>
      <c r="P13">
        <v>5.0634920634920629E-4</v>
      </c>
      <c r="Q13">
        <v>2.9999999999999997E-4</v>
      </c>
      <c r="R13">
        <v>4.1666666666666658E-4</v>
      </c>
      <c r="S13">
        <v>4.416666666666666E-4</v>
      </c>
      <c r="T13">
        <v>5.0634920634920629E-4</v>
      </c>
      <c r="U13">
        <v>2.9999999999999997E-4</v>
      </c>
      <c r="V13">
        <v>4.6309297535714582E-4</v>
      </c>
      <c r="W13">
        <v>5.0616063116448512E-4</v>
      </c>
      <c r="X13">
        <v>6.4928088062441607E-4</v>
      </c>
    </row>
    <row r="14" spans="1:24" x14ac:dyDescent="0.3">
      <c r="A14" t="s">
        <v>25</v>
      </c>
      <c r="B14" t="s">
        <v>30</v>
      </c>
      <c r="C14" t="s">
        <v>33</v>
      </c>
      <c r="D14">
        <v>10000</v>
      </c>
      <c r="E14">
        <v>1E-4</v>
      </c>
      <c r="F14">
        <v>2.0000000000000001E-4</v>
      </c>
      <c r="G14">
        <v>1.8000000000000001E-4</v>
      </c>
      <c r="H14">
        <v>1.1E-4</v>
      </c>
      <c r="I14">
        <v>1E-4</v>
      </c>
      <c r="J14">
        <v>5.9999999999999995E-4</v>
      </c>
      <c r="K14">
        <v>8.9999999999999998E-4</v>
      </c>
      <c r="L14">
        <v>1.1000000000000001E-3</v>
      </c>
      <c r="M14">
        <v>1E-4</v>
      </c>
      <c r="N14">
        <v>3.3333333333333332E-4</v>
      </c>
      <c r="O14">
        <v>4.0333333333333329E-4</v>
      </c>
      <c r="P14">
        <v>4.2444444444444452E-4</v>
      </c>
      <c r="Q14">
        <v>1E-4</v>
      </c>
      <c r="R14">
        <v>3.3333333333333332E-4</v>
      </c>
      <c r="S14">
        <v>4.0333333333333329E-4</v>
      </c>
      <c r="T14">
        <v>4.2444444444444452E-4</v>
      </c>
      <c r="U14">
        <v>1E-4</v>
      </c>
      <c r="V14">
        <v>4.0237190142858298E-4</v>
      </c>
      <c r="W14">
        <v>5.2719249376671589E-4</v>
      </c>
      <c r="X14">
        <v>5.8620197596490271E-4</v>
      </c>
    </row>
    <row r="15" spans="1:24" x14ac:dyDescent="0.3">
      <c r="A15" t="s">
        <v>25</v>
      </c>
      <c r="B15" t="s">
        <v>30</v>
      </c>
      <c r="C15" t="s">
        <v>34</v>
      </c>
      <c r="D15">
        <v>10000</v>
      </c>
      <c r="E15">
        <v>2.0000000000000001E-4</v>
      </c>
      <c r="F15">
        <v>2.0000000000000001E-4</v>
      </c>
      <c r="G15">
        <v>1.3999999999999999E-4</v>
      </c>
      <c r="H15">
        <v>8.9999999999999992E-5</v>
      </c>
      <c r="I15">
        <v>2.0000000000000001E-4</v>
      </c>
      <c r="J15">
        <v>5.9999999999999995E-4</v>
      </c>
      <c r="K15">
        <v>6.9999999999999999E-4</v>
      </c>
      <c r="L15">
        <v>8.9999999999999998E-4</v>
      </c>
      <c r="M15">
        <v>2.0000000000000001E-4</v>
      </c>
      <c r="N15">
        <v>3.8333333333333329E-4</v>
      </c>
      <c r="O15">
        <v>4.0333333333333329E-4</v>
      </c>
      <c r="P15">
        <v>4.3011904761904772E-4</v>
      </c>
      <c r="Q15">
        <v>2.0000000000000001E-4</v>
      </c>
      <c r="R15">
        <v>3.8333333333333329E-4</v>
      </c>
      <c r="S15">
        <v>4.0333333333333329E-4</v>
      </c>
      <c r="T15">
        <v>4.3011904761904772E-4</v>
      </c>
      <c r="U15">
        <v>2.0000000000000001E-4</v>
      </c>
      <c r="V15">
        <v>4.3927892607143718E-4</v>
      </c>
      <c r="W15">
        <v>4.7796420679489143E-4</v>
      </c>
      <c r="X15">
        <v>5.4284402780679756E-4</v>
      </c>
    </row>
    <row r="16" spans="1:24" x14ac:dyDescent="0.3">
      <c r="A16" t="s">
        <v>25</v>
      </c>
      <c r="B16" t="s">
        <v>30</v>
      </c>
      <c r="C16" t="s">
        <v>31</v>
      </c>
      <c r="D16">
        <v>10000</v>
      </c>
      <c r="E16">
        <v>2.9999999999999997E-4</v>
      </c>
      <c r="F16">
        <v>2.333333333333333E-4</v>
      </c>
      <c r="G16">
        <v>1.6000000000000001E-4</v>
      </c>
      <c r="H16">
        <v>1.1E-4</v>
      </c>
      <c r="I16">
        <v>2.9999999999999997E-4</v>
      </c>
      <c r="J16">
        <v>6.9999999999999999E-4</v>
      </c>
      <c r="K16">
        <v>8.0000000000000004E-4</v>
      </c>
      <c r="L16">
        <v>1.1000000000000001E-3</v>
      </c>
      <c r="M16">
        <v>2.9999999999999997E-4</v>
      </c>
      <c r="N16">
        <v>4.4999999999999999E-4</v>
      </c>
      <c r="O16">
        <v>4.6999999999999999E-4</v>
      </c>
      <c r="P16">
        <v>5.1333333333333341E-4</v>
      </c>
      <c r="Q16">
        <v>2.9999999999999997E-4</v>
      </c>
      <c r="R16">
        <v>4.4999999999999999E-4</v>
      </c>
      <c r="S16">
        <v>4.6999999999999999E-4</v>
      </c>
      <c r="T16">
        <v>5.1333333333333341E-4</v>
      </c>
      <c r="U16">
        <v>2.9999999999999997E-4</v>
      </c>
      <c r="V16">
        <v>5.1309297535714578E-4</v>
      </c>
      <c r="W16">
        <v>5.5177825608059992E-4</v>
      </c>
      <c r="X16">
        <v>6.5192617613399307E-4</v>
      </c>
    </row>
    <row r="17" spans="1:24" x14ac:dyDescent="0.3">
      <c r="A17" t="s">
        <v>25</v>
      </c>
      <c r="B17" t="s">
        <v>31</v>
      </c>
      <c r="C17" t="s">
        <v>33</v>
      </c>
      <c r="D17">
        <v>10000</v>
      </c>
      <c r="E17">
        <v>0</v>
      </c>
      <c r="F17">
        <v>2.0000000000000001E-4</v>
      </c>
      <c r="G17">
        <v>1.8000000000000001E-4</v>
      </c>
      <c r="H17">
        <v>2.1000000000000009E-4</v>
      </c>
      <c r="I17">
        <v>0</v>
      </c>
      <c r="J17">
        <v>5.9999999999999995E-4</v>
      </c>
      <c r="K17">
        <v>8.9999999999999998E-4</v>
      </c>
      <c r="L17">
        <v>2.0500000000000002E-3</v>
      </c>
      <c r="M17">
        <v>0</v>
      </c>
      <c r="N17">
        <v>2.5000000000000001E-4</v>
      </c>
      <c r="O17">
        <v>3.2000000000000003E-4</v>
      </c>
      <c r="P17">
        <v>4.7301587301587278E-4</v>
      </c>
      <c r="Q17">
        <v>0</v>
      </c>
      <c r="R17">
        <v>2.5000000000000001E-4</v>
      </c>
      <c r="S17">
        <v>3.2000000000000003E-4</v>
      </c>
      <c r="T17">
        <v>4.7301587301587278E-4</v>
      </c>
      <c r="U17">
        <v>0</v>
      </c>
      <c r="V17">
        <v>3.3927892607143719E-4</v>
      </c>
      <c r="W17">
        <v>4.6409951840957009E-4</v>
      </c>
      <c r="X17">
        <v>8.3383346672051312E-4</v>
      </c>
    </row>
    <row r="18" spans="1:24" x14ac:dyDescent="0.3">
      <c r="A18" t="s">
        <v>25</v>
      </c>
      <c r="B18" t="s">
        <v>31</v>
      </c>
      <c r="C18" t="s">
        <v>34</v>
      </c>
      <c r="D18">
        <v>10000</v>
      </c>
      <c r="E18">
        <v>2.0000000000000001E-4</v>
      </c>
      <c r="F18">
        <v>2.0000000000000001E-4</v>
      </c>
      <c r="G18">
        <v>1.8000000000000001E-4</v>
      </c>
      <c r="H18">
        <v>1.7000000000000001E-4</v>
      </c>
      <c r="I18">
        <v>2.0000000000000001E-4</v>
      </c>
      <c r="J18">
        <v>5.9999999999999995E-4</v>
      </c>
      <c r="K18">
        <v>8.9999999999999998E-4</v>
      </c>
      <c r="L18">
        <v>1.65E-3</v>
      </c>
      <c r="M18">
        <v>2.0000000000000001E-4</v>
      </c>
      <c r="N18">
        <v>3.6666666666666672E-4</v>
      </c>
      <c r="O18">
        <v>4.416666666666666E-4</v>
      </c>
      <c r="P18">
        <v>5.4869047619047627E-4</v>
      </c>
      <c r="Q18">
        <v>2.0000000000000001E-4</v>
      </c>
      <c r="R18">
        <v>3.6666666666666672E-4</v>
      </c>
      <c r="S18">
        <v>4.416666666666666E-4</v>
      </c>
      <c r="T18">
        <v>5.4869047619047627E-4</v>
      </c>
      <c r="U18">
        <v>2.0000000000000001E-4</v>
      </c>
      <c r="V18">
        <v>4.2618595071429162E-4</v>
      </c>
      <c r="W18">
        <v>5.5538891813630947E-4</v>
      </c>
      <c r="X18">
        <v>8.016604889401343E-4</v>
      </c>
    </row>
    <row r="19" spans="1:24" x14ac:dyDescent="0.3">
      <c r="A19" t="s">
        <v>25</v>
      </c>
      <c r="B19" t="s">
        <v>31</v>
      </c>
      <c r="C19" t="s">
        <v>31</v>
      </c>
      <c r="D19">
        <v>10000</v>
      </c>
      <c r="E19">
        <v>2.9999999999999997E-4</v>
      </c>
      <c r="F19">
        <v>2.333333333333333E-4</v>
      </c>
      <c r="G19">
        <v>2.5999999999999998E-4</v>
      </c>
      <c r="H19">
        <v>2.6000000000000009E-4</v>
      </c>
      <c r="I19">
        <v>2.9999999999999997E-4</v>
      </c>
      <c r="J19">
        <v>6.9999999999999999E-4</v>
      </c>
      <c r="K19">
        <v>1.2999999999999999E-3</v>
      </c>
      <c r="L19">
        <v>2.5000000000000001E-3</v>
      </c>
      <c r="M19">
        <v>2.9999999999999997E-4</v>
      </c>
      <c r="N19">
        <v>4.8333333333333339E-4</v>
      </c>
      <c r="O19">
        <v>6.2333333333333338E-4</v>
      </c>
      <c r="P19">
        <v>8.0198412698412693E-4</v>
      </c>
      <c r="Q19">
        <v>2.9999999999999997E-4</v>
      </c>
      <c r="R19">
        <v>4.8333333333333339E-4</v>
      </c>
      <c r="S19">
        <v>6.2333333333333338E-4</v>
      </c>
      <c r="T19">
        <v>8.0198412698412693E-4</v>
      </c>
      <c r="U19">
        <v>2.9999999999999997E-4</v>
      </c>
      <c r="V19">
        <v>5.3927892607143733E-4</v>
      </c>
      <c r="W19">
        <v>7.8892011074770281E-4</v>
      </c>
      <c r="X19">
        <v>1.189691861686137E-3</v>
      </c>
    </row>
    <row r="20" spans="1:24" x14ac:dyDescent="0.3">
      <c r="A20" t="s">
        <v>26</v>
      </c>
      <c r="B20" t="s">
        <v>29</v>
      </c>
      <c r="C20" t="s">
        <v>33</v>
      </c>
      <c r="D20">
        <v>10000</v>
      </c>
      <c r="E20">
        <v>2.0999999999999999E-3</v>
      </c>
      <c r="F20">
        <v>1.8E-3</v>
      </c>
      <c r="G20">
        <v>1.4999999999999981E-3</v>
      </c>
      <c r="H20">
        <v>1.0299999999999979E-3</v>
      </c>
      <c r="I20">
        <v>2.0999999999999999E-3</v>
      </c>
      <c r="J20">
        <v>5.3499999999999997E-3</v>
      </c>
      <c r="K20">
        <v>7.45E-3</v>
      </c>
      <c r="L20">
        <v>1.0149999999999999E-2</v>
      </c>
      <c r="M20">
        <v>2.0999999999999999E-3</v>
      </c>
      <c r="N20">
        <v>3.5500000000000002E-3</v>
      </c>
      <c r="O20">
        <v>4.0100000000000014E-3</v>
      </c>
      <c r="P20">
        <v>4.3701587301587337E-3</v>
      </c>
      <c r="Q20">
        <v>2.0999999999999999E-3</v>
      </c>
      <c r="R20">
        <v>3.5500000000000002E-3</v>
      </c>
      <c r="S20">
        <v>4.0100000000000014E-3</v>
      </c>
      <c r="T20">
        <v>4.3701587301587337E-3</v>
      </c>
      <c r="U20">
        <v>2.0999999999999999E-3</v>
      </c>
      <c r="V20">
        <v>4.0005447878663693E-3</v>
      </c>
      <c r="W20">
        <v>4.8479946837299863E-3</v>
      </c>
      <c r="X20">
        <v>5.7164406276566443E-3</v>
      </c>
    </row>
    <row r="21" spans="1:24" x14ac:dyDescent="0.3">
      <c r="A21" t="s">
        <v>26</v>
      </c>
      <c r="B21" t="s">
        <v>29</v>
      </c>
      <c r="C21" t="s">
        <v>34</v>
      </c>
      <c r="D21">
        <v>10000</v>
      </c>
      <c r="E21">
        <v>1.2999999999999999E-3</v>
      </c>
      <c r="F21">
        <v>9.3333333333333322E-4</v>
      </c>
      <c r="G21">
        <v>8.2000000000000031E-4</v>
      </c>
      <c r="H21">
        <v>6.6999999999999926E-4</v>
      </c>
      <c r="I21">
        <v>1.2999999999999999E-3</v>
      </c>
      <c r="J21">
        <v>2.7499999999999998E-3</v>
      </c>
      <c r="K21">
        <v>4.0000000000000001E-3</v>
      </c>
      <c r="L21">
        <v>6.5333333333333328E-3</v>
      </c>
      <c r="M21">
        <v>1.2999999999999999E-3</v>
      </c>
      <c r="N21">
        <v>1.966666666666666E-3</v>
      </c>
      <c r="O21">
        <v>2.2716666666666662E-3</v>
      </c>
      <c r="P21">
        <v>2.5991269841269841E-3</v>
      </c>
      <c r="Q21">
        <v>1.2999999999999999E-3</v>
      </c>
      <c r="R21">
        <v>1.966666666666666E-3</v>
      </c>
      <c r="S21">
        <v>2.2716666666666662E-3</v>
      </c>
      <c r="T21">
        <v>2.5991269841269841E-3</v>
      </c>
      <c r="U21">
        <v>1.2999999999999999E-3</v>
      </c>
      <c r="V21">
        <v>2.1615871132097311E-3</v>
      </c>
      <c r="W21">
        <v>2.687276294819521E-3</v>
      </c>
      <c r="X21">
        <v>3.490425407654635E-3</v>
      </c>
    </row>
    <row r="22" spans="1:24" x14ac:dyDescent="0.3">
      <c r="A22" t="s">
        <v>26</v>
      </c>
      <c r="B22" t="s">
        <v>29</v>
      </c>
      <c r="C22" t="s">
        <v>31</v>
      </c>
      <c r="D22">
        <v>10000</v>
      </c>
      <c r="E22">
        <v>1.2999999999999999E-3</v>
      </c>
      <c r="F22">
        <v>8.9999999999999987E-4</v>
      </c>
      <c r="G22">
        <v>7.8000000000000042E-4</v>
      </c>
      <c r="H22">
        <v>5.1999999999999974E-4</v>
      </c>
      <c r="I22">
        <v>1.2999999999999999E-3</v>
      </c>
      <c r="J22">
        <v>2.7000000000000001E-3</v>
      </c>
      <c r="K22">
        <v>3.8999999999999998E-3</v>
      </c>
      <c r="L22">
        <v>5.1500000000000001E-3</v>
      </c>
      <c r="M22">
        <v>1.2999999999999999E-3</v>
      </c>
      <c r="N22">
        <v>1.9E-3</v>
      </c>
      <c r="O22">
        <v>2.1900000000000001E-3</v>
      </c>
      <c r="P22">
        <v>2.367142857142858E-3</v>
      </c>
      <c r="Q22">
        <v>1.2999999999999999E-3</v>
      </c>
      <c r="R22">
        <v>1.9E-3</v>
      </c>
      <c r="S22">
        <v>2.1900000000000001E-3</v>
      </c>
      <c r="T22">
        <v>2.367142857142858E-3</v>
      </c>
      <c r="U22">
        <v>1.2999999999999999E-3</v>
      </c>
      <c r="V22">
        <v>2.1047438028571658E-3</v>
      </c>
      <c r="W22">
        <v>2.6127909223774681E-3</v>
      </c>
      <c r="X22">
        <v>3.0247814805042308E-3</v>
      </c>
    </row>
    <row r="23" spans="1:24" x14ac:dyDescent="0.3">
      <c r="A23" t="s">
        <v>26</v>
      </c>
      <c r="B23" t="s">
        <v>30</v>
      </c>
      <c r="C23" t="s">
        <v>33</v>
      </c>
      <c r="D23">
        <v>10000</v>
      </c>
      <c r="E23">
        <v>2.9999999999999997E-4</v>
      </c>
      <c r="F23">
        <v>1.6666666666666669E-4</v>
      </c>
      <c r="G23">
        <v>1.6000000000000001E-4</v>
      </c>
      <c r="H23">
        <v>2.1000000000000009E-4</v>
      </c>
      <c r="I23">
        <v>2.333333333333333E-4</v>
      </c>
      <c r="J23">
        <v>4.3333333333333342E-4</v>
      </c>
      <c r="K23">
        <v>7.3333333333333334E-4</v>
      </c>
      <c r="L23">
        <v>1.983333333333333E-3</v>
      </c>
      <c r="M23">
        <v>2.9999999999999997E-4</v>
      </c>
      <c r="N23">
        <v>3.6666666666666672E-4</v>
      </c>
      <c r="O23">
        <v>4.416666666666666E-4</v>
      </c>
      <c r="P23">
        <v>6.0769841269841271E-4</v>
      </c>
      <c r="Q23">
        <v>2.9999999999999997E-4</v>
      </c>
      <c r="R23">
        <v>3.6666666666666672E-4</v>
      </c>
      <c r="S23">
        <v>4.416666666666666E-4</v>
      </c>
      <c r="T23">
        <v>6.0769841269841271E-4</v>
      </c>
      <c r="U23">
        <v>2.9999999999999997E-4</v>
      </c>
      <c r="V23">
        <v>3.4692787260227572E-4</v>
      </c>
      <c r="W23">
        <v>4.7613084002429352E-4</v>
      </c>
      <c r="X23">
        <v>8.770859598622486E-4</v>
      </c>
    </row>
    <row r="24" spans="1:24" x14ac:dyDescent="0.3">
      <c r="A24" t="s">
        <v>26</v>
      </c>
      <c r="B24" t="s">
        <v>30</v>
      </c>
      <c r="C24" t="s">
        <v>34</v>
      </c>
      <c r="D24">
        <v>10000</v>
      </c>
      <c r="E24">
        <v>2.9999999999999997E-4</v>
      </c>
      <c r="F24">
        <v>1.6666666666666669E-4</v>
      </c>
      <c r="G24">
        <v>1.8000000000000001E-4</v>
      </c>
      <c r="H24">
        <v>2.2000000000000009E-4</v>
      </c>
      <c r="I24">
        <v>2.333333333333333E-4</v>
      </c>
      <c r="J24">
        <v>4.3333333333333342E-4</v>
      </c>
      <c r="K24">
        <v>8.3333333333333339E-4</v>
      </c>
      <c r="L24">
        <v>2.0833333333333329E-3</v>
      </c>
      <c r="M24">
        <v>2.9999999999999997E-4</v>
      </c>
      <c r="N24">
        <v>3.8333333333333329E-4</v>
      </c>
      <c r="O24">
        <v>4.6833333333333351E-4</v>
      </c>
      <c r="P24">
        <v>6.4023809523809541E-4</v>
      </c>
      <c r="Q24">
        <v>2.9999999999999997E-4</v>
      </c>
      <c r="R24">
        <v>3.8333333333333329E-4</v>
      </c>
      <c r="S24">
        <v>4.6833333333333351E-4</v>
      </c>
      <c r="T24">
        <v>6.4023809523809541E-4</v>
      </c>
      <c r="U24">
        <v>2.9999999999999997E-4</v>
      </c>
      <c r="V24">
        <v>3.6002084795942139E-4</v>
      </c>
      <c r="W24">
        <v>5.1914434593712316E-4</v>
      </c>
      <c r="X24">
        <v>9.2642917089302997E-4</v>
      </c>
    </row>
    <row r="25" spans="1:24" x14ac:dyDescent="0.3">
      <c r="A25" t="s">
        <v>26</v>
      </c>
      <c r="B25" t="s">
        <v>30</v>
      </c>
      <c r="C25" t="s">
        <v>31</v>
      </c>
      <c r="D25">
        <v>10000</v>
      </c>
      <c r="E25">
        <v>1E-4</v>
      </c>
      <c r="F25">
        <v>2.0000000000000001E-4</v>
      </c>
      <c r="G25">
        <v>1.6000000000000001E-4</v>
      </c>
      <c r="H25">
        <v>2.1000000000000009E-4</v>
      </c>
      <c r="I25">
        <v>1E-4</v>
      </c>
      <c r="J25">
        <v>5.3333333333333336E-4</v>
      </c>
      <c r="K25">
        <v>7.3333333333333334E-4</v>
      </c>
      <c r="L25">
        <v>2.033333333333334E-3</v>
      </c>
      <c r="M25">
        <v>1E-4</v>
      </c>
      <c r="N25">
        <v>3.3333333333333332E-4</v>
      </c>
      <c r="O25">
        <v>3.8333333333333329E-4</v>
      </c>
      <c r="P25">
        <v>5.4130952380952388E-4</v>
      </c>
      <c r="Q25">
        <v>1E-4</v>
      </c>
      <c r="R25">
        <v>3.3333333333333332E-4</v>
      </c>
      <c r="S25">
        <v>3.8333333333333329E-4</v>
      </c>
      <c r="T25">
        <v>5.4130952380952388E-4</v>
      </c>
      <c r="U25">
        <v>1E-4</v>
      </c>
      <c r="V25">
        <v>3.688871171680238E-4</v>
      </c>
      <c r="W25">
        <v>4.5502242878270229E-4</v>
      </c>
      <c r="X25">
        <v>8.6002367174631506E-4</v>
      </c>
    </row>
    <row r="26" spans="1:24" x14ac:dyDescent="0.3">
      <c r="A26" t="s">
        <v>26</v>
      </c>
      <c r="B26" t="s">
        <v>31</v>
      </c>
      <c r="C26" t="s">
        <v>33</v>
      </c>
      <c r="D26">
        <v>10000</v>
      </c>
      <c r="E26">
        <v>3.8999999999999998E-3</v>
      </c>
      <c r="F26">
        <v>2.4666666666666652E-3</v>
      </c>
      <c r="G26">
        <v>2.2599999999999951E-3</v>
      </c>
      <c r="H26">
        <v>1.789999999999998E-3</v>
      </c>
      <c r="I26">
        <v>3.8500000000000001E-3</v>
      </c>
      <c r="J26">
        <v>7.2333333333333329E-3</v>
      </c>
      <c r="K26">
        <v>1.0983333333333329E-2</v>
      </c>
      <c r="L26">
        <v>1.748333333333333E-2</v>
      </c>
      <c r="M26">
        <v>3.8999999999999998E-3</v>
      </c>
      <c r="N26">
        <v>5.366666666666668E-3</v>
      </c>
      <c r="O26">
        <v>6.2216666666666696E-3</v>
      </c>
      <c r="P26">
        <v>7.107222222222224E-3</v>
      </c>
      <c r="Q26">
        <v>3.8999999999999998E-3</v>
      </c>
      <c r="R26">
        <v>5.366666666666668E-3</v>
      </c>
      <c r="S26">
        <v>6.2216666666666696E-3</v>
      </c>
      <c r="T26">
        <v>7.107222222222224E-3</v>
      </c>
      <c r="U26">
        <v>3.8999999999999998E-3</v>
      </c>
      <c r="V26">
        <v>5.8011095716445811E-3</v>
      </c>
      <c r="W26">
        <v>7.3289792836744366E-3</v>
      </c>
      <c r="X26">
        <v>9.4419369854497545E-3</v>
      </c>
    </row>
    <row r="27" spans="1:24" x14ac:dyDescent="0.3">
      <c r="A27" t="s">
        <v>26</v>
      </c>
      <c r="B27" t="s">
        <v>31</v>
      </c>
      <c r="C27" t="s">
        <v>34</v>
      </c>
      <c r="D27">
        <v>10000</v>
      </c>
      <c r="E27">
        <v>2.7000000000000001E-3</v>
      </c>
      <c r="F27">
        <v>2.0666666666666659E-3</v>
      </c>
      <c r="G27">
        <v>1.679999999999997E-3</v>
      </c>
      <c r="H27">
        <v>1.3699999999999971E-3</v>
      </c>
      <c r="I27">
        <v>2.7000000000000001E-3</v>
      </c>
      <c r="J27">
        <v>6.0499999999999998E-3</v>
      </c>
      <c r="K27">
        <v>8.2000000000000007E-3</v>
      </c>
      <c r="L27">
        <v>1.3350000000000001E-2</v>
      </c>
      <c r="M27">
        <v>2.7000000000000001E-3</v>
      </c>
      <c r="N27">
        <v>4.1833333333333332E-3</v>
      </c>
      <c r="O27">
        <v>4.7083333333333352E-3</v>
      </c>
      <c r="P27">
        <v>5.3930158730158776E-3</v>
      </c>
      <c r="Q27">
        <v>2.7000000000000001E-3</v>
      </c>
      <c r="R27">
        <v>4.1833333333333332E-3</v>
      </c>
      <c r="S27">
        <v>4.7083333333333352E-3</v>
      </c>
      <c r="T27">
        <v>5.3930158730158776E-3</v>
      </c>
      <c r="U27">
        <v>2.7000000000000001E-3</v>
      </c>
      <c r="V27">
        <v>4.6306085021566596E-3</v>
      </c>
      <c r="W27">
        <v>5.5395242109486176E-3</v>
      </c>
      <c r="X27">
        <v>7.1916029954980634E-3</v>
      </c>
    </row>
    <row r="28" spans="1:24" x14ac:dyDescent="0.3">
      <c r="A28" t="s">
        <v>26</v>
      </c>
      <c r="B28" t="s">
        <v>31</v>
      </c>
      <c r="C28" t="s">
        <v>31</v>
      </c>
      <c r="D28">
        <v>10000</v>
      </c>
      <c r="E28">
        <v>4.3E-3</v>
      </c>
      <c r="F28">
        <v>3.3666666666666632E-3</v>
      </c>
      <c r="G28">
        <v>3.1599999999999918E-3</v>
      </c>
      <c r="H28">
        <v>2.4500000000000082E-3</v>
      </c>
      <c r="I28">
        <v>4.2500000000000003E-3</v>
      </c>
      <c r="J28">
        <v>9.5833333333333343E-3</v>
      </c>
      <c r="K28">
        <v>1.521666666666667E-2</v>
      </c>
      <c r="L28">
        <v>2.3449999999999999E-2</v>
      </c>
      <c r="M28">
        <v>4.3E-3</v>
      </c>
      <c r="N28">
        <v>6.6916666666666704E-3</v>
      </c>
      <c r="O28">
        <v>7.9566666666666726E-3</v>
      </c>
      <c r="P28">
        <v>9.0990476190476247E-3</v>
      </c>
      <c r="Q28">
        <v>4.3E-3</v>
      </c>
      <c r="R28">
        <v>6.6833333333333371E-3</v>
      </c>
      <c r="S28">
        <v>7.9483333333333402E-3</v>
      </c>
      <c r="T28">
        <v>9.0794047619047694E-3</v>
      </c>
      <c r="U28">
        <v>4.3E-3</v>
      </c>
      <c r="V28">
        <v>7.3426549889354636E-3</v>
      </c>
      <c r="W28">
        <v>9.6344184461121928E-3</v>
      </c>
      <c r="X28">
        <v>1.232512484617744E-2</v>
      </c>
    </row>
    <row r="29" spans="1:24" x14ac:dyDescent="0.3">
      <c r="A29" t="s">
        <v>27</v>
      </c>
      <c r="B29" t="s">
        <v>29</v>
      </c>
      <c r="C29" t="s">
        <v>33</v>
      </c>
      <c r="D29">
        <v>10000</v>
      </c>
      <c r="E29">
        <v>0</v>
      </c>
      <c r="F29">
        <v>2.0000000000000001E-4</v>
      </c>
      <c r="G29">
        <v>2.0000000000000001E-4</v>
      </c>
      <c r="H29">
        <v>1.6000000000000001E-4</v>
      </c>
      <c r="I29">
        <v>0</v>
      </c>
      <c r="J29">
        <v>5.3333333333333325E-4</v>
      </c>
      <c r="K29">
        <v>9.3333333333333343E-4</v>
      </c>
      <c r="L29">
        <v>1.5333333333333329E-3</v>
      </c>
      <c r="M29">
        <v>0</v>
      </c>
      <c r="N29">
        <v>2.6666666666666663E-4</v>
      </c>
      <c r="O29">
        <v>3.6166666666666671E-4</v>
      </c>
      <c r="P29">
        <v>4.3972222222222232E-4</v>
      </c>
      <c r="Q29">
        <v>0</v>
      </c>
      <c r="R29">
        <v>2.6666666666666663E-4</v>
      </c>
      <c r="S29">
        <v>3.6166666666666671E-4</v>
      </c>
      <c r="T29">
        <v>4.3972222222222232E-4</v>
      </c>
      <c r="U29">
        <v>0</v>
      </c>
      <c r="V29">
        <v>3.2583583772972078E-4</v>
      </c>
      <c r="W29">
        <v>4.9372408587519288E-4</v>
      </c>
      <c r="X29">
        <v>6.856244927399552E-4</v>
      </c>
    </row>
    <row r="30" spans="1:24" x14ac:dyDescent="0.3">
      <c r="A30" t="s">
        <v>27</v>
      </c>
      <c r="B30" t="s">
        <v>29</v>
      </c>
      <c r="C30" t="s">
        <v>34</v>
      </c>
      <c r="D30">
        <v>10000</v>
      </c>
      <c r="E30">
        <v>1E-4</v>
      </c>
      <c r="F30">
        <v>1E-4</v>
      </c>
      <c r="G30">
        <v>2.0000000000000001E-4</v>
      </c>
      <c r="H30">
        <v>1.6000000000000001E-4</v>
      </c>
      <c r="I30">
        <v>1E-4</v>
      </c>
      <c r="J30">
        <v>2.9999999999999997E-4</v>
      </c>
      <c r="K30">
        <v>9.3333333333333322E-4</v>
      </c>
      <c r="L30">
        <v>1.5333333333333329E-3</v>
      </c>
      <c r="M30">
        <v>1E-4</v>
      </c>
      <c r="N30">
        <v>1.8333333333333331E-4</v>
      </c>
      <c r="O30">
        <v>3.433333333333334E-4</v>
      </c>
      <c r="P30">
        <v>4.3023809523809529E-4</v>
      </c>
      <c r="Q30">
        <v>1E-4</v>
      </c>
      <c r="R30">
        <v>1.8333333333333331E-4</v>
      </c>
      <c r="S30">
        <v>3.433333333333334E-4</v>
      </c>
      <c r="T30">
        <v>4.3023809523809529E-4</v>
      </c>
      <c r="U30">
        <v>1E-4</v>
      </c>
      <c r="V30">
        <v>2.1309297535714581E-4</v>
      </c>
      <c r="W30">
        <v>4.7856251959958089E-4</v>
      </c>
      <c r="X30">
        <v>6.7956359904499774E-4</v>
      </c>
    </row>
    <row r="31" spans="1:24" x14ac:dyDescent="0.3">
      <c r="A31" t="s">
        <v>27</v>
      </c>
      <c r="B31" t="s">
        <v>29</v>
      </c>
      <c r="C31" t="s">
        <v>31</v>
      </c>
      <c r="D31">
        <v>10000</v>
      </c>
      <c r="E31">
        <v>1E-4</v>
      </c>
      <c r="F31">
        <v>2.6666666666666663E-4</v>
      </c>
      <c r="G31">
        <v>2.2000000000000001E-4</v>
      </c>
      <c r="H31">
        <v>1.3999999999999999E-4</v>
      </c>
      <c r="I31">
        <v>1E-4</v>
      </c>
      <c r="J31">
        <v>7.3333333333333334E-4</v>
      </c>
      <c r="K31">
        <v>1.0333333333333329E-3</v>
      </c>
      <c r="L31">
        <v>1.3333333333333331E-3</v>
      </c>
      <c r="M31">
        <v>1E-4</v>
      </c>
      <c r="N31">
        <v>4.3333333333333342E-4</v>
      </c>
      <c r="O31">
        <v>5.0333333333333339E-4</v>
      </c>
      <c r="P31">
        <v>5.4011904761904763E-4</v>
      </c>
      <c r="Q31">
        <v>1E-4</v>
      </c>
      <c r="R31">
        <v>4.3333333333333342E-4</v>
      </c>
      <c r="S31">
        <v>5.0333333333333339E-4</v>
      </c>
      <c r="T31">
        <v>5.4011904761904763E-4</v>
      </c>
      <c r="U31">
        <v>1E-4</v>
      </c>
      <c r="V31">
        <v>4.9507306788231528E-4</v>
      </c>
      <c r="W31">
        <v>6.1989366022044802E-4</v>
      </c>
      <c r="X31">
        <v>7.1367996386414317E-4</v>
      </c>
    </row>
    <row r="32" spans="1:24" x14ac:dyDescent="0.3">
      <c r="A32" t="s">
        <v>27</v>
      </c>
      <c r="B32" t="s">
        <v>30</v>
      </c>
      <c r="C32" t="s">
        <v>33</v>
      </c>
      <c r="D32">
        <v>10000</v>
      </c>
      <c r="E32">
        <v>1E-4</v>
      </c>
      <c r="F32">
        <v>6.6666666666666656E-5</v>
      </c>
      <c r="G32">
        <v>8.0000000000000007E-5</v>
      </c>
      <c r="H32">
        <v>7.9999999999999993E-5</v>
      </c>
      <c r="I32">
        <v>5.0000000000000002E-5</v>
      </c>
      <c r="J32">
        <v>1.4999999999999999E-4</v>
      </c>
      <c r="K32">
        <v>2.9999999999999997E-4</v>
      </c>
      <c r="L32">
        <v>6.9999999999999999E-4</v>
      </c>
      <c r="M32">
        <v>1E-4</v>
      </c>
      <c r="N32">
        <v>1.3333333333333331E-4</v>
      </c>
      <c r="O32">
        <v>1.7333333333333331E-4</v>
      </c>
      <c r="P32">
        <v>2.2373015873015871E-4</v>
      </c>
      <c r="Q32">
        <v>1E-4</v>
      </c>
      <c r="R32">
        <v>1.3333333333333331E-4</v>
      </c>
      <c r="S32">
        <v>1.7333333333333331E-4</v>
      </c>
      <c r="T32">
        <v>2.2373015873015871E-4</v>
      </c>
      <c r="U32">
        <v>1E-4</v>
      </c>
      <c r="V32">
        <v>1.1131471927654579E-4</v>
      </c>
      <c r="W32">
        <v>1.7371977127692961E-4</v>
      </c>
      <c r="X32">
        <v>3.0024907953380689E-4</v>
      </c>
    </row>
    <row r="33" spans="1:24" x14ac:dyDescent="0.3">
      <c r="A33" t="s">
        <v>27</v>
      </c>
      <c r="B33" t="s">
        <v>30</v>
      </c>
      <c r="C33" t="s">
        <v>34</v>
      </c>
      <c r="D33">
        <v>10000</v>
      </c>
      <c r="E33">
        <v>1E-4</v>
      </c>
      <c r="F33">
        <v>1E-4</v>
      </c>
      <c r="G33">
        <v>1E-4</v>
      </c>
      <c r="H33">
        <v>8.9999999999999992E-5</v>
      </c>
      <c r="I33">
        <v>1E-4</v>
      </c>
      <c r="J33">
        <v>2.5000000000000001E-4</v>
      </c>
      <c r="K33">
        <v>4.0000000000000002E-4</v>
      </c>
      <c r="L33">
        <v>8.0000000000000004E-4</v>
      </c>
      <c r="M33">
        <v>1E-4</v>
      </c>
      <c r="N33">
        <v>1.6666666666666669E-4</v>
      </c>
      <c r="O33">
        <v>2.116666666666667E-4</v>
      </c>
      <c r="P33">
        <v>2.6563492063492073E-4</v>
      </c>
      <c r="Q33">
        <v>1E-4</v>
      </c>
      <c r="R33">
        <v>1.6666666666666669E-4</v>
      </c>
      <c r="S33">
        <v>2.116666666666667E-4</v>
      </c>
      <c r="T33">
        <v>2.6563492063492073E-4</v>
      </c>
      <c r="U33">
        <v>1E-4</v>
      </c>
      <c r="V33">
        <v>1.8065735963827291E-4</v>
      </c>
      <c r="W33">
        <v>2.4744478672254181E-4</v>
      </c>
      <c r="X33">
        <v>3.7754778628893999E-4</v>
      </c>
    </row>
    <row r="34" spans="1:24" x14ac:dyDescent="0.3">
      <c r="A34" t="s">
        <v>27</v>
      </c>
      <c r="B34" t="s">
        <v>30</v>
      </c>
      <c r="C34" t="s">
        <v>31</v>
      </c>
      <c r="D34">
        <v>10000</v>
      </c>
      <c r="E34">
        <v>1E-4</v>
      </c>
      <c r="F34">
        <v>6.6666666666666656E-5</v>
      </c>
      <c r="G34">
        <v>6.0000000000000008E-5</v>
      </c>
      <c r="H34">
        <v>6.9999999999999994E-5</v>
      </c>
      <c r="I34">
        <v>5.0000000000000002E-5</v>
      </c>
      <c r="J34">
        <v>1.4999999999999999E-4</v>
      </c>
      <c r="K34">
        <v>2.5000000000000001E-4</v>
      </c>
      <c r="L34">
        <v>6.4999999999999997E-4</v>
      </c>
      <c r="M34">
        <v>1E-4</v>
      </c>
      <c r="N34">
        <v>1.4999999999999999E-4</v>
      </c>
      <c r="O34">
        <v>1.7000000000000001E-4</v>
      </c>
      <c r="P34">
        <v>2.2027777777777779E-4</v>
      </c>
      <c r="Q34">
        <v>1E-4</v>
      </c>
      <c r="R34">
        <v>1.4999999999999999E-4</v>
      </c>
      <c r="S34">
        <v>1.7000000000000001E-4</v>
      </c>
      <c r="T34">
        <v>2.2027777777777779E-4</v>
      </c>
      <c r="U34">
        <v>1E-4</v>
      </c>
      <c r="V34">
        <v>1.2440769463369159E-4</v>
      </c>
      <c r="W34">
        <v>1.6309297535714579E-4</v>
      </c>
      <c r="X34">
        <v>2.8926966394470779E-4</v>
      </c>
    </row>
    <row r="35" spans="1:24" x14ac:dyDescent="0.3">
      <c r="A35" t="s">
        <v>27</v>
      </c>
      <c r="B35" t="s">
        <v>31</v>
      </c>
      <c r="C35" t="s">
        <v>33</v>
      </c>
      <c r="D35">
        <v>10000</v>
      </c>
      <c r="E35">
        <v>5.9999999999999995E-4</v>
      </c>
      <c r="F35">
        <v>4.999999999999999E-4</v>
      </c>
      <c r="G35">
        <v>5.6000000000000028E-4</v>
      </c>
      <c r="H35">
        <v>4.4999999999999999E-4</v>
      </c>
      <c r="I35">
        <v>5.9999999999999995E-4</v>
      </c>
      <c r="J35">
        <v>1.4499999999999999E-3</v>
      </c>
      <c r="K35">
        <v>2.5999999999999999E-3</v>
      </c>
      <c r="L35">
        <v>4.3E-3</v>
      </c>
      <c r="M35">
        <v>5.9999999999999995E-4</v>
      </c>
      <c r="N35">
        <v>9.8333333333333324E-4</v>
      </c>
      <c r="O35">
        <v>1.2683333333333329E-3</v>
      </c>
      <c r="P35">
        <v>1.486190476190476E-3</v>
      </c>
      <c r="Q35">
        <v>5.9999999999999995E-4</v>
      </c>
      <c r="R35">
        <v>9.8333333333333324E-4</v>
      </c>
      <c r="S35">
        <v>1.2683333333333329E-3</v>
      </c>
      <c r="T35">
        <v>1.486190476190476E-3</v>
      </c>
      <c r="U35">
        <v>5.9999999999999995E-4</v>
      </c>
      <c r="V35">
        <v>1.0961222364240021E-3</v>
      </c>
      <c r="W35">
        <v>1.572655564701647E-3</v>
      </c>
      <c r="X35">
        <v>2.1130728267601401E-3</v>
      </c>
    </row>
    <row r="36" spans="1:24" x14ac:dyDescent="0.3">
      <c r="A36" t="s">
        <v>27</v>
      </c>
      <c r="B36" t="s">
        <v>31</v>
      </c>
      <c r="C36" t="s">
        <v>34</v>
      </c>
      <c r="D36">
        <v>10000</v>
      </c>
      <c r="E36">
        <v>5.9999999999999995E-4</v>
      </c>
      <c r="F36">
        <v>6.3333333333333308E-4</v>
      </c>
      <c r="G36">
        <v>5.8000000000000022E-4</v>
      </c>
      <c r="H36">
        <v>4.1000000000000021E-4</v>
      </c>
      <c r="I36">
        <v>5.9999999999999995E-4</v>
      </c>
      <c r="J36">
        <v>1.8E-3</v>
      </c>
      <c r="K36">
        <v>2.6833333333333331E-3</v>
      </c>
      <c r="L36">
        <v>3.8833333333333341E-3</v>
      </c>
      <c r="M36">
        <v>5.9999999999999995E-4</v>
      </c>
      <c r="N36">
        <v>1.15E-3</v>
      </c>
      <c r="O36">
        <v>1.3749999999999999E-3</v>
      </c>
      <c r="P36">
        <v>1.5340873015873011E-3</v>
      </c>
      <c r="Q36">
        <v>5.9999999999999995E-4</v>
      </c>
      <c r="R36">
        <v>1.15E-3</v>
      </c>
      <c r="S36">
        <v>1.3749999999999999E-3</v>
      </c>
      <c r="T36">
        <v>1.5340873015873011E-3</v>
      </c>
      <c r="U36">
        <v>5.9999999999999995E-4</v>
      </c>
      <c r="V36">
        <v>1.302965546776566E-3</v>
      </c>
      <c r="W36">
        <v>1.6739077988267249E-3</v>
      </c>
      <c r="X36">
        <v>2.0610379974473569E-3</v>
      </c>
    </row>
    <row r="37" spans="1:24" x14ac:dyDescent="0.3">
      <c r="A37" t="s">
        <v>27</v>
      </c>
      <c r="B37" t="s">
        <v>31</v>
      </c>
      <c r="C37" t="s">
        <v>31</v>
      </c>
      <c r="D37">
        <v>10000</v>
      </c>
      <c r="E37">
        <v>8.9999999999999998E-4</v>
      </c>
      <c r="F37">
        <v>8.9999999999999987E-4</v>
      </c>
      <c r="G37">
        <v>6.2000000000000033E-4</v>
      </c>
      <c r="H37">
        <v>5.6999999999999954E-4</v>
      </c>
      <c r="I37">
        <v>8.9999999999999998E-4</v>
      </c>
      <c r="J37">
        <v>2.5500000000000002E-3</v>
      </c>
      <c r="K37">
        <v>2.9499999999999999E-3</v>
      </c>
      <c r="L37">
        <v>5.4999999999999997E-3</v>
      </c>
      <c r="M37">
        <v>8.9999999999999998E-4</v>
      </c>
      <c r="N37">
        <v>1.633333333333333E-3</v>
      </c>
      <c r="O37">
        <v>1.723333333333333E-3</v>
      </c>
      <c r="P37">
        <v>2.0660317460317458E-3</v>
      </c>
      <c r="Q37">
        <v>8.9999999999999998E-4</v>
      </c>
      <c r="R37">
        <v>1.633333333333333E-3</v>
      </c>
      <c r="S37">
        <v>1.723333333333333E-3</v>
      </c>
      <c r="T37">
        <v>2.0660317460317458E-3</v>
      </c>
      <c r="U37">
        <v>8.9999999999999998E-4</v>
      </c>
      <c r="V37">
        <v>1.8467158817719849E-3</v>
      </c>
      <c r="W37">
        <v>2.0102217548335719E-3</v>
      </c>
      <c r="X37">
        <v>2.8349840843949229E-3</v>
      </c>
    </row>
    <row r="38" spans="1:24" x14ac:dyDescent="0.3">
      <c r="A38" t="s">
        <v>28</v>
      </c>
      <c r="B38" t="s">
        <v>29</v>
      </c>
      <c r="C38" t="s">
        <v>33</v>
      </c>
      <c r="D38">
        <v>10000</v>
      </c>
      <c r="E38">
        <v>2.0000000000000001E-4</v>
      </c>
      <c r="F38">
        <v>1.6666666666666669E-4</v>
      </c>
      <c r="G38">
        <v>1.2E-4</v>
      </c>
      <c r="H38">
        <v>9.9999999999999991E-5</v>
      </c>
      <c r="I38">
        <v>2.0000000000000001E-4</v>
      </c>
      <c r="J38">
        <v>5.0000000000000001E-4</v>
      </c>
      <c r="K38">
        <v>5.9999999999999995E-4</v>
      </c>
      <c r="L38">
        <v>1E-3</v>
      </c>
      <c r="M38">
        <v>2.0000000000000001E-4</v>
      </c>
      <c r="N38">
        <v>3.1666666666666659E-4</v>
      </c>
      <c r="O38">
        <v>3.4166666666666671E-4</v>
      </c>
      <c r="P38">
        <v>3.8956349206349211E-4</v>
      </c>
      <c r="Q38">
        <v>2.0000000000000001E-4</v>
      </c>
      <c r="R38">
        <v>3.1666666666666659E-4</v>
      </c>
      <c r="S38">
        <v>3.4166666666666671E-4</v>
      </c>
      <c r="T38">
        <v>3.8956349206349211E-4</v>
      </c>
      <c r="U38">
        <v>2.0000000000000001E-4</v>
      </c>
      <c r="V38">
        <v>3.6309297535714582E-4</v>
      </c>
      <c r="W38">
        <v>4.0616063116448513E-4</v>
      </c>
      <c r="X38">
        <v>5.3004993437457814E-4</v>
      </c>
    </row>
    <row r="39" spans="1:24" x14ac:dyDescent="0.3">
      <c r="A39" t="s">
        <v>28</v>
      </c>
      <c r="B39" t="s">
        <v>29</v>
      </c>
      <c r="C39" t="s">
        <v>34</v>
      </c>
      <c r="D39">
        <v>10000</v>
      </c>
      <c r="E39">
        <v>1E-4</v>
      </c>
      <c r="F39">
        <v>1.3333333333333331E-4</v>
      </c>
      <c r="G39">
        <v>1.6000000000000001E-4</v>
      </c>
      <c r="H39">
        <v>1.6000000000000001E-4</v>
      </c>
      <c r="I39">
        <v>1E-4</v>
      </c>
      <c r="J39">
        <v>4.0000000000000002E-4</v>
      </c>
      <c r="K39">
        <v>8.0000000000000004E-4</v>
      </c>
      <c r="L39">
        <v>1.6000000000000001E-3</v>
      </c>
      <c r="M39">
        <v>1E-4</v>
      </c>
      <c r="N39">
        <v>2.1666666666666671E-4</v>
      </c>
      <c r="O39">
        <v>3.1166666666666669E-4</v>
      </c>
      <c r="P39">
        <v>4.0952380952380949E-4</v>
      </c>
      <c r="Q39">
        <v>1E-4</v>
      </c>
      <c r="R39">
        <v>2.1666666666666671E-4</v>
      </c>
      <c r="S39">
        <v>3.1166666666666669E-4</v>
      </c>
      <c r="T39">
        <v>4.0952380952380949E-4</v>
      </c>
      <c r="U39">
        <v>1E-4</v>
      </c>
      <c r="V39">
        <v>2.6309297535714578E-4</v>
      </c>
      <c r="W39">
        <v>4.3098122350261782E-4</v>
      </c>
      <c r="X39">
        <v>6.8079364675512977E-4</v>
      </c>
    </row>
    <row r="40" spans="1:24" x14ac:dyDescent="0.3">
      <c r="A40" t="s">
        <v>28</v>
      </c>
      <c r="B40" t="s">
        <v>29</v>
      </c>
      <c r="C40" t="s">
        <v>31</v>
      </c>
      <c r="D40">
        <v>10000</v>
      </c>
      <c r="E40">
        <v>2.0000000000000001E-4</v>
      </c>
      <c r="F40">
        <v>1E-4</v>
      </c>
      <c r="G40">
        <v>1E-4</v>
      </c>
      <c r="H40">
        <v>8.9999999999999992E-5</v>
      </c>
      <c r="I40">
        <v>2.0000000000000001E-4</v>
      </c>
      <c r="J40">
        <v>2.9999999999999997E-4</v>
      </c>
      <c r="K40">
        <v>5.0000000000000001E-4</v>
      </c>
      <c r="L40">
        <v>8.9999999999999998E-4</v>
      </c>
      <c r="M40">
        <v>2.0000000000000001E-4</v>
      </c>
      <c r="N40">
        <v>2.333333333333333E-4</v>
      </c>
      <c r="O40">
        <v>2.833333333333333E-4</v>
      </c>
      <c r="P40">
        <v>3.3428571428571432E-4</v>
      </c>
      <c r="Q40">
        <v>2.0000000000000001E-4</v>
      </c>
      <c r="R40">
        <v>2.333333333333333E-4</v>
      </c>
      <c r="S40">
        <v>2.833333333333333E-4</v>
      </c>
      <c r="T40">
        <v>3.3428571428571432E-4</v>
      </c>
      <c r="U40">
        <v>2.0000000000000001E-4</v>
      </c>
      <c r="V40">
        <v>2.5000000000000001E-4</v>
      </c>
      <c r="W40">
        <v>3.3613531161467861E-4</v>
      </c>
      <c r="X40">
        <v>4.6290232892239172E-4</v>
      </c>
    </row>
    <row r="41" spans="1:24" x14ac:dyDescent="0.3">
      <c r="A41" t="s">
        <v>28</v>
      </c>
      <c r="B41" t="s">
        <v>30</v>
      </c>
      <c r="C41" t="s">
        <v>33</v>
      </c>
      <c r="D41">
        <v>10000</v>
      </c>
      <c r="E41">
        <v>1E-4</v>
      </c>
      <c r="F41">
        <v>3.3333333333333328E-5</v>
      </c>
      <c r="G41">
        <v>6.0000000000000008E-5</v>
      </c>
      <c r="H41">
        <v>8.9999999999999992E-5</v>
      </c>
      <c r="I41">
        <v>1E-4</v>
      </c>
      <c r="J41">
        <v>1E-4</v>
      </c>
      <c r="K41">
        <v>2.9999999999999997E-4</v>
      </c>
      <c r="L41">
        <v>8.9999999999999998E-4</v>
      </c>
      <c r="M41">
        <v>1E-4</v>
      </c>
      <c r="N41">
        <v>1E-4</v>
      </c>
      <c r="O41">
        <v>1.4999999999999999E-4</v>
      </c>
      <c r="P41">
        <v>2.35515873015873E-4</v>
      </c>
      <c r="Q41">
        <v>1E-4</v>
      </c>
      <c r="R41">
        <v>1E-4</v>
      </c>
      <c r="S41">
        <v>1.4999999999999999E-4</v>
      </c>
      <c r="T41">
        <v>2.35515873015873E-4</v>
      </c>
      <c r="U41">
        <v>1E-4</v>
      </c>
      <c r="V41">
        <v>1E-4</v>
      </c>
      <c r="W41">
        <v>1.8613531161467859E-4</v>
      </c>
      <c r="X41">
        <v>3.8569290294792068E-4</v>
      </c>
    </row>
    <row r="42" spans="1:24" x14ac:dyDescent="0.3">
      <c r="A42" t="s">
        <v>28</v>
      </c>
      <c r="B42" t="s">
        <v>30</v>
      </c>
      <c r="C42" t="s">
        <v>34</v>
      </c>
      <c r="D42">
        <v>10000</v>
      </c>
      <c r="E42">
        <v>2.0000000000000001E-4</v>
      </c>
      <c r="F42">
        <v>1E-4</v>
      </c>
      <c r="G42">
        <v>8.0000000000000007E-5</v>
      </c>
      <c r="H42">
        <v>6.9999999999999994E-5</v>
      </c>
      <c r="I42">
        <v>2.0000000000000001E-4</v>
      </c>
      <c r="J42">
        <v>2.9999999999999997E-4</v>
      </c>
      <c r="K42">
        <v>4.0000000000000002E-4</v>
      </c>
      <c r="L42">
        <v>6.9999999999999999E-4</v>
      </c>
      <c r="M42">
        <v>2.0000000000000001E-4</v>
      </c>
      <c r="N42">
        <v>2.5000000000000001E-4</v>
      </c>
      <c r="O42">
        <v>2.7500000000000002E-4</v>
      </c>
      <c r="P42">
        <v>3.1607142857142858E-4</v>
      </c>
      <c r="Q42">
        <v>2.0000000000000001E-4</v>
      </c>
      <c r="R42">
        <v>2.5000000000000001E-4</v>
      </c>
      <c r="S42">
        <v>2.7500000000000002E-4</v>
      </c>
      <c r="T42">
        <v>3.1607142857142858E-4</v>
      </c>
      <c r="U42">
        <v>2.0000000000000001E-4</v>
      </c>
      <c r="V42">
        <v>2.6309297535714578E-4</v>
      </c>
      <c r="W42">
        <v>3.0616063116448508E-4</v>
      </c>
      <c r="X42">
        <v>4.0437378550972462E-4</v>
      </c>
    </row>
    <row r="43" spans="1:24" x14ac:dyDescent="0.3">
      <c r="A43" t="s">
        <v>28</v>
      </c>
      <c r="B43" t="s">
        <v>30</v>
      </c>
      <c r="C43" t="s">
        <v>31</v>
      </c>
      <c r="D43">
        <v>10000</v>
      </c>
      <c r="E43">
        <v>0</v>
      </c>
      <c r="F43">
        <v>1E-4</v>
      </c>
      <c r="G43">
        <v>1E-4</v>
      </c>
      <c r="H43">
        <v>1.1E-4</v>
      </c>
      <c r="I43">
        <v>0</v>
      </c>
      <c r="J43">
        <v>2.9999999999999997E-4</v>
      </c>
      <c r="K43">
        <v>5.0000000000000001E-4</v>
      </c>
      <c r="L43">
        <v>1.1000000000000001E-3</v>
      </c>
      <c r="M43">
        <v>0</v>
      </c>
      <c r="N43">
        <v>1.1666666666666671E-4</v>
      </c>
      <c r="O43">
        <v>1.6166666666666659E-4</v>
      </c>
      <c r="P43">
        <v>2.38015873015873E-4</v>
      </c>
      <c r="Q43">
        <v>0</v>
      </c>
      <c r="R43">
        <v>1.1666666666666671E-4</v>
      </c>
      <c r="S43">
        <v>1.6166666666666659E-4</v>
      </c>
      <c r="T43">
        <v>2.38015873015873E-4</v>
      </c>
      <c r="U43">
        <v>0</v>
      </c>
      <c r="V43">
        <v>1.6309297535714579E-4</v>
      </c>
      <c r="W43">
        <v>2.4484591188793917E-4</v>
      </c>
      <c r="X43">
        <v>4.3504926209538382E-4</v>
      </c>
    </row>
    <row r="44" spans="1:24" x14ac:dyDescent="0.3">
      <c r="A44" t="s">
        <v>28</v>
      </c>
      <c r="B44" t="s">
        <v>31</v>
      </c>
      <c r="C44" t="s">
        <v>33</v>
      </c>
      <c r="D44">
        <v>10000</v>
      </c>
      <c r="E44">
        <v>4.0000000000000002E-4</v>
      </c>
      <c r="F44">
        <v>1.3333333333333331E-4</v>
      </c>
      <c r="G44">
        <v>1.2E-4</v>
      </c>
      <c r="H44">
        <v>1.3999999999999999E-4</v>
      </c>
      <c r="I44">
        <v>3.5E-4</v>
      </c>
      <c r="J44">
        <v>3.5E-4</v>
      </c>
      <c r="K44">
        <v>5.5000000000000003E-4</v>
      </c>
      <c r="L44">
        <v>1.2999999999999999E-3</v>
      </c>
      <c r="M44">
        <v>4.0000000000000002E-4</v>
      </c>
      <c r="N44">
        <v>4.0000000000000002E-4</v>
      </c>
      <c r="O44">
        <v>4.4999999999999999E-4</v>
      </c>
      <c r="P44">
        <v>5.4440476190476201E-4</v>
      </c>
      <c r="Q44">
        <v>4.0000000000000002E-4</v>
      </c>
      <c r="R44">
        <v>4.0000000000000002E-4</v>
      </c>
      <c r="S44">
        <v>4.4999999999999999E-4</v>
      </c>
      <c r="T44">
        <v>5.4440476190476201E-4</v>
      </c>
      <c r="U44">
        <v>4.0000000000000002E-4</v>
      </c>
      <c r="V44">
        <v>3.6131471927654583E-4</v>
      </c>
      <c r="W44">
        <v>4.4745003089122443E-4</v>
      </c>
      <c r="X44">
        <v>6.8089005562475119E-4</v>
      </c>
    </row>
    <row r="45" spans="1:24" x14ac:dyDescent="0.3">
      <c r="A45" t="s">
        <v>28</v>
      </c>
      <c r="B45" t="s">
        <v>31</v>
      </c>
      <c r="C45" t="s">
        <v>34</v>
      </c>
      <c r="D45">
        <v>10000</v>
      </c>
      <c r="E45">
        <v>5.9999999999999995E-4</v>
      </c>
      <c r="F45">
        <v>2.0000000000000001E-4</v>
      </c>
      <c r="G45">
        <v>1.3999999999999999E-4</v>
      </c>
      <c r="H45">
        <v>1.2E-4</v>
      </c>
      <c r="I45">
        <v>5.9999999999999995E-4</v>
      </c>
      <c r="J45">
        <v>5.9999999999999995E-4</v>
      </c>
      <c r="K45">
        <v>6.9999999999999999E-4</v>
      </c>
      <c r="L45">
        <v>1.15E-3</v>
      </c>
      <c r="M45">
        <v>5.9999999999999995E-4</v>
      </c>
      <c r="N45">
        <v>5.9999999999999995E-4</v>
      </c>
      <c r="O45">
        <v>6.2E-4</v>
      </c>
      <c r="P45">
        <v>6.906349206349207E-4</v>
      </c>
      <c r="Q45">
        <v>5.9999999999999995E-4</v>
      </c>
      <c r="R45">
        <v>5.9999999999999995E-4</v>
      </c>
      <c r="S45">
        <v>6.2E-4</v>
      </c>
      <c r="T45">
        <v>6.906349206349207E-4</v>
      </c>
      <c r="U45">
        <v>5.9999999999999995E-4</v>
      </c>
      <c r="V45">
        <v>5.9999999999999995E-4</v>
      </c>
      <c r="W45">
        <v>6.386852807234542E-4</v>
      </c>
      <c r="X45">
        <v>7.9276356911221312E-4</v>
      </c>
    </row>
    <row r="46" spans="1:24" x14ac:dyDescent="0.3">
      <c r="A46" t="s">
        <v>28</v>
      </c>
      <c r="B46" t="s">
        <v>31</v>
      </c>
      <c r="C46" t="s">
        <v>31</v>
      </c>
      <c r="D46">
        <v>10000</v>
      </c>
      <c r="E46">
        <v>5.0000000000000001E-4</v>
      </c>
      <c r="F46">
        <v>2.333333333333333E-4</v>
      </c>
      <c r="G46">
        <v>2.0000000000000001E-4</v>
      </c>
      <c r="H46">
        <v>1.7000000000000001E-4</v>
      </c>
      <c r="I46">
        <v>4.4999999999999999E-4</v>
      </c>
      <c r="J46">
        <v>6.4999999999999997E-4</v>
      </c>
      <c r="K46">
        <v>9.5E-4</v>
      </c>
      <c r="L46">
        <v>1.65E-3</v>
      </c>
      <c r="M46">
        <v>5.0000000000000001E-4</v>
      </c>
      <c r="N46">
        <v>5.6666666666666671E-4</v>
      </c>
      <c r="O46">
        <v>6.3166666666666677E-4</v>
      </c>
      <c r="P46">
        <v>7.3273809523809533E-4</v>
      </c>
      <c r="Q46">
        <v>5.0000000000000001E-4</v>
      </c>
      <c r="R46">
        <v>5.6666666666666671E-4</v>
      </c>
      <c r="S46">
        <v>6.3166666666666677E-4</v>
      </c>
      <c r="T46">
        <v>7.3273809523809533E-4</v>
      </c>
      <c r="U46">
        <v>5.0000000000000001E-4</v>
      </c>
      <c r="V46">
        <v>5.6131471927654581E-4</v>
      </c>
      <c r="W46">
        <v>6.8175293653079344E-4</v>
      </c>
      <c r="X46">
        <v>9.1573472964022852E-4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9"/>
  <sheetViews>
    <sheetView workbookViewId="0"/>
  </sheetViews>
  <sheetFormatPr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24</v>
      </c>
      <c r="B2" t="s">
        <v>29</v>
      </c>
      <c r="C2" t="s">
        <v>29</v>
      </c>
      <c r="D2">
        <v>10000</v>
      </c>
      <c r="E2">
        <v>4.0000000000000002E-4</v>
      </c>
      <c r="F2">
        <v>2.333333333333333E-4</v>
      </c>
      <c r="G2">
        <v>2.0000000000000001E-4</v>
      </c>
      <c r="H2">
        <v>1.4999999999999999E-4</v>
      </c>
      <c r="I2">
        <v>3.5E-4</v>
      </c>
      <c r="J2">
        <v>6.4999999999999997E-4</v>
      </c>
      <c r="K2">
        <v>9.5E-4</v>
      </c>
      <c r="L2">
        <v>1.4E-3</v>
      </c>
      <c r="M2">
        <v>4.0000000000000002E-4</v>
      </c>
      <c r="N2">
        <v>5.3333333333333325E-4</v>
      </c>
      <c r="O2">
        <v>5.9333333333333341E-4</v>
      </c>
      <c r="P2">
        <v>6.5472222222222234E-4</v>
      </c>
      <c r="Q2">
        <v>4.0000000000000002E-4</v>
      </c>
      <c r="R2">
        <v>5.3333333333333325E-4</v>
      </c>
      <c r="S2">
        <v>5.9333333333333341E-4</v>
      </c>
      <c r="T2">
        <v>6.5472222222222234E-4</v>
      </c>
      <c r="U2">
        <v>4.0000000000000002E-4</v>
      </c>
      <c r="V2">
        <v>5.3750066999083744E-4</v>
      </c>
      <c r="W2">
        <v>6.5355651216119986E-4</v>
      </c>
      <c r="X2">
        <v>7.9865364636177592E-4</v>
      </c>
    </row>
    <row r="3" spans="1:24" x14ac:dyDescent="0.3">
      <c r="A3" t="s">
        <v>24</v>
      </c>
      <c r="B3" t="s">
        <v>29</v>
      </c>
      <c r="C3" t="s">
        <v>32</v>
      </c>
      <c r="D3">
        <v>10000</v>
      </c>
      <c r="E3">
        <v>4.0000000000000002E-4</v>
      </c>
      <c r="F3">
        <v>2.9999999999999997E-4</v>
      </c>
      <c r="G3">
        <v>2.0000000000000001E-4</v>
      </c>
      <c r="H3">
        <v>1.2999999999999999E-4</v>
      </c>
      <c r="I3">
        <v>4.0000000000000002E-4</v>
      </c>
      <c r="J3">
        <v>8.4999999999999995E-4</v>
      </c>
      <c r="K3">
        <v>9.5E-4</v>
      </c>
      <c r="L3">
        <v>1.25E-3</v>
      </c>
      <c r="M3">
        <v>4.0000000000000002E-4</v>
      </c>
      <c r="N3">
        <v>5.9999999999999995E-4</v>
      </c>
      <c r="O3">
        <v>6.2500000000000001E-4</v>
      </c>
      <c r="P3">
        <v>6.659523809523809E-4</v>
      </c>
      <c r="Q3">
        <v>4.0000000000000002E-4</v>
      </c>
      <c r="R3">
        <v>5.9999999999999995E-4</v>
      </c>
      <c r="S3">
        <v>6.2500000000000001E-4</v>
      </c>
      <c r="T3">
        <v>6.659523809523809E-4</v>
      </c>
      <c r="U3">
        <v>4.0000000000000002E-4</v>
      </c>
      <c r="V3">
        <v>6.5684331035256445E-4</v>
      </c>
      <c r="W3">
        <v>6.999109661599038E-4</v>
      </c>
      <c r="X3">
        <v>7.9777150083582807E-4</v>
      </c>
    </row>
    <row r="4" spans="1:24" x14ac:dyDescent="0.3">
      <c r="A4" t="s">
        <v>24</v>
      </c>
      <c r="B4" t="s">
        <v>29</v>
      </c>
      <c r="C4" t="s">
        <v>30</v>
      </c>
      <c r="D4">
        <v>10000</v>
      </c>
      <c r="E4">
        <v>4.0000000000000002E-4</v>
      </c>
      <c r="F4">
        <v>2.6666666666666663E-4</v>
      </c>
      <c r="G4">
        <v>1.8000000000000001E-4</v>
      </c>
      <c r="H4">
        <v>1.3999999999999999E-4</v>
      </c>
      <c r="I4">
        <v>4.0000000000000002E-4</v>
      </c>
      <c r="J4">
        <v>7.5000000000000002E-4</v>
      </c>
      <c r="K4">
        <v>8.4999999999999995E-4</v>
      </c>
      <c r="L4">
        <v>1.3500000000000001E-3</v>
      </c>
      <c r="M4">
        <v>4.0000000000000002E-4</v>
      </c>
      <c r="N4">
        <v>5.666666666666666E-4</v>
      </c>
      <c r="O4">
        <v>5.8666666666666665E-4</v>
      </c>
      <c r="P4">
        <v>6.4761904761904759E-4</v>
      </c>
      <c r="Q4">
        <v>4.0000000000000002E-4</v>
      </c>
      <c r="R4">
        <v>5.666666666666666E-4</v>
      </c>
      <c r="S4">
        <v>5.8666666666666665E-4</v>
      </c>
      <c r="T4">
        <v>6.4761904761904759E-4</v>
      </c>
      <c r="U4">
        <v>4.0000000000000002E-4</v>
      </c>
      <c r="V4">
        <v>6.0684331035256443E-4</v>
      </c>
      <c r="W4">
        <v>6.4552859107601867E-4</v>
      </c>
      <c r="X4">
        <v>8.0120209101552041E-4</v>
      </c>
    </row>
    <row r="5" spans="1:24" x14ac:dyDescent="0.3">
      <c r="A5" t="s">
        <v>24</v>
      </c>
      <c r="B5" t="s">
        <v>29</v>
      </c>
      <c r="C5" t="s">
        <v>33</v>
      </c>
      <c r="D5">
        <v>10000</v>
      </c>
      <c r="E5">
        <v>0</v>
      </c>
      <c r="F5">
        <v>6.6666666666666656E-5</v>
      </c>
      <c r="G5">
        <v>1E-4</v>
      </c>
      <c r="H5">
        <v>8.9999999999999992E-5</v>
      </c>
      <c r="I5">
        <v>0</v>
      </c>
      <c r="J5">
        <v>2.0000000000000001E-4</v>
      </c>
      <c r="K5">
        <v>5.0000000000000001E-4</v>
      </c>
      <c r="L5">
        <v>8.9999999999999998E-4</v>
      </c>
      <c r="M5">
        <v>0</v>
      </c>
      <c r="N5">
        <v>1E-4</v>
      </c>
      <c r="O5">
        <v>1.65E-4</v>
      </c>
      <c r="P5">
        <v>2.1150793650793649E-4</v>
      </c>
      <c r="Q5">
        <v>0</v>
      </c>
      <c r="R5">
        <v>1E-4</v>
      </c>
      <c r="S5">
        <v>1.65E-4</v>
      </c>
      <c r="T5">
        <v>2.1150793650793649E-4</v>
      </c>
      <c r="U5">
        <v>0</v>
      </c>
      <c r="V5">
        <v>1.2618595071429151E-4</v>
      </c>
      <c r="W5">
        <v>2.4662416796853912E-4</v>
      </c>
      <c r="X5">
        <v>3.6906998306645748E-4</v>
      </c>
    </row>
    <row r="6" spans="1:24" x14ac:dyDescent="0.3">
      <c r="A6" t="s">
        <v>24</v>
      </c>
      <c r="B6" t="s">
        <v>29</v>
      </c>
      <c r="C6" t="s">
        <v>34</v>
      </c>
      <c r="D6">
        <v>10000</v>
      </c>
      <c r="E6">
        <v>1E-4</v>
      </c>
      <c r="F6">
        <v>1E-4</v>
      </c>
      <c r="G6">
        <v>1.2E-4</v>
      </c>
      <c r="H6">
        <v>7.9999999999999993E-5</v>
      </c>
      <c r="I6">
        <v>1E-4</v>
      </c>
      <c r="J6">
        <v>2.9999999999999997E-4</v>
      </c>
      <c r="K6">
        <v>5.9999999999999995E-4</v>
      </c>
      <c r="L6">
        <v>8.0000000000000004E-4</v>
      </c>
      <c r="M6">
        <v>1E-4</v>
      </c>
      <c r="N6">
        <v>1.6666666666666669E-4</v>
      </c>
      <c r="O6">
        <v>2.3666666666666671E-4</v>
      </c>
      <c r="P6">
        <v>2.6761904761904762E-4</v>
      </c>
      <c r="Q6">
        <v>1E-4</v>
      </c>
      <c r="R6">
        <v>1.6666666666666669E-4</v>
      </c>
      <c r="S6">
        <v>2.3666666666666671E-4</v>
      </c>
      <c r="T6">
        <v>2.6761904761904762E-4</v>
      </c>
      <c r="U6">
        <v>1E-4</v>
      </c>
      <c r="V6">
        <v>2.0000000000000001E-4</v>
      </c>
      <c r="W6">
        <v>3.2482059233813278E-4</v>
      </c>
      <c r="X6">
        <v>3.937746443822683E-4</v>
      </c>
    </row>
    <row r="7" spans="1:24" x14ac:dyDescent="0.3">
      <c r="A7" t="s">
        <v>24</v>
      </c>
      <c r="B7" t="s">
        <v>29</v>
      </c>
      <c r="C7" t="s">
        <v>31</v>
      </c>
      <c r="D7">
        <v>10000</v>
      </c>
      <c r="E7">
        <v>0</v>
      </c>
      <c r="F7">
        <v>1E-4</v>
      </c>
      <c r="G7">
        <v>8.0000000000000007E-5</v>
      </c>
      <c r="H7">
        <v>9.9999999999999991E-5</v>
      </c>
      <c r="I7">
        <v>0</v>
      </c>
      <c r="J7">
        <v>2.9999999999999997E-4</v>
      </c>
      <c r="K7">
        <v>4.0000000000000002E-4</v>
      </c>
      <c r="L7">
        <v>1E-3</v>
      </c>
      <c r="M7">
        <v>0</v>
      </c>
      <c r="N7">
        <v>1.3333333333333331E-4</v>
      </c>
      <c r="O7">
        <v>1.5333333333333331E-4</v>
      </c>
      <c r="P7">
        <v>2.316666666666667E-4</v>
      </c>
      <c r="Q7">
        <v>0</v>
      </c>
      <c r="R7">
        <v>1.3333333333333331E-4</v>
      </c>
      <c r="S7">
        <v>1.5333333333333331E-4</v>
      </c>
      <c r="T7">
        <v>2.316666666666667E-4</v>
      </c>
      <c r="U7">
        <v>0</v>
      </c>
      <c r="V7">
        <v>1.7618595071429151E-4</v>
      </c>
      <c r="W7">
        <v>2.148712314377457E-4</v>
      </c>
      <c r="X7">
        <v>4.0701860948007349E-4</v>
      </c>
    </row>
    <row r="8" spans="1:24" x14ac:dyDescent="0.3">
      <c r="A8" t="s">
        <v>24</v>
      </c>
      <c r="B8" t="s">
        <v>30</v>
      </c>
      <c r="C8" t="s">
        <v>29</v>
      </c>
      <c r="D8">
        <v>10000</v>
      </c>
      <c r="E8">
        <v>1E-4</v>
      </c>
      <c r="F8">
        <v>6.6666666666666656E-5</v>
      </c>
      <c r="G8">
        <v>8.0000000000000007E-5</v>
      </c>
      <c r="H8">
        <v>6.9999999999999994E-5</v>
      </c>
      <c r="I8">
        <v>1E-4</v>
      </c>
      <c r="J8">
        <v>2.0000000000000001E-4</v>
      </c>
      <c r="K8">
        <v>4.0000000000000002E-4</v>
      </c>
      <c r="L8">
        <v>6.9999999999999999E-4</v>
      </c>
      <c r="M8">
        <v>1E-4</v>
      </c>
      <c r="N8">
        <v>1.3333333333333331E-4</v>
      </c>
      <c r="O8">
        <v>1.8333333333333331E-4</v>
      </c>
      <c r="P8">
        <v>2.2777777777777781E-4</v>
      </c>
      <c r="Q8">
        <v>1E-4</v>
      </c>
      <c r="R8">
        <v>1.3333333333333331E-4</v>
      </c>
      <c r="S8">
        <v>1.8333333333333331E-4</v>
      </c>
      <c r="T8">
        <v>2.2777777777777781E-4</v>
      </c>
      <c r="U8">
        <v>1E-4</v>
      </c>
      <c r="V8">
        <v>1.4999999999999999E-4</v>
      </c>
      <c r="W8">
        <v>2.3613531161467859E-4</v>
      </c>
      <c r="X8">
        <v>3.3747974860268121E-4</v>
      </c>
    </row>
    <row r="9" spans="1:24" x14ac:dyDescent="0.3">
      <c r="A9" t="s">
        <v>24</v>
      </c>
      <c r="B9" t="s">
        <v>30</v>
      </c>
      <c r="C9" t="s">
        <v>32</v>
      </c>
      <c r="D9">
        <v>10000</v>
      </c>
      <c r="E9">
        <v>1.1999999999999999E-3</v>
      </c>
      <c r="F9">
        <v>7.3333333333333302E-4</v>
      </c>
      <c r="G9">
        <v>6.2000000000000033E-4</v>
      </c>
      <c r="H9">
        <v>5.3999999999999968E-4</v>
      </c>
      <c r="I9">
        <v>1.1000000000000001E-3</v>
      </c>
      <c r="J9">
        <v>2E-3</v>
      </c>
      <c r="K9">
        <v>2.8500000000000001E-3</v>
      </c>
      <c r="L9">
        <v>5.0499999999999998E-3</v>
      </c>
      <c r="M9">
        <v>1.1999999999999999E-3</v>
      </c>
      <c r="N9">
        <v>1.666666666666667E-3</v>
      </c>
      <c r="O9">
        <v>1.8766666666666671E-3</v>
      </c>
      <c r="P9">
        <v>2.1703571428571431E-3</v>
      </c>
      <c r="Q9">
        <v>1.1999999999999999E-3</v>
      </c>
      <c r="R9">
        <v>1.666666666666667E-3</v>
      </c>
      <c r="S9">
        <v>1.8766666666666671E-3</v>
      </c>
      <c r="T9">
        <v>2.1703571428571431E-3</v>
      </c>
      <c r="U9">
        <v>1.1999999999999999E-3</v>
      </c>
      <c r="V9">
        <v>1.6785578521428749E-3</v>
      </c>
      <c r="W9">
        <v>2.0380541197107492E-3</v>
      </c>
      <c r="X9">
        <v>2.7430162257824149E-3</v>
      </c>
    </row>
    <row r="10" spans="1:24" x14ac:dyDescent="0.3">
      <c r="A10" t="s">
        <v>24</v>
      </c>
      <c r="B10" t="s">
        <v>30</v>
      </c>
      <c r="C10" t="s">
        <v>30</v>
      </c>
      <c r="D10">
        <v>10000</v>
      </c>
      <c r="E10">
        <v>1.4E-3</v>
      </c>
      <c r="F10">
        <v>8.3333333333333306E-4</v>
      </c>
      <c r="G10">
        <v>7.0000000000000032E-4</v>
      </c>
      <c r="H10">
        <v>6.2999999999999938E-4</v>
      </c>
      <c r="I10">
        <v>1.266666666666667E-3</v>
      </c>
      <c r="J10">
        <v>2.2666666666666668E-3</v>
      </c>
      <c r="K10">
        <v>3.2166666666666672E-3</v>
      </c>
      <c r="L10">
        <v>5.6333333333333339E-3</v>
      </c>
      <c r="M10">
        <v>1.4E-3</v>
      </c>
      <c r="N10">
        <v>1.8500000000000001E-3</v>
      </c>
      <c r="O10">
        <v>2.075E-3</v>
      </c>
      <c r="P10">
        <v>2.4390873015873019E-3</v>
      </c>
      <c r="Q10">
        <v>1.4E-3</v>
      </c>
      <c r="R10">
        <v>1.8500000000000001E-3</v>
      </c>
      <c r="S10">
        <v>2.075E-3</v>
      </c>
      <c r="T10">
        <v>2.4390873015873019E-3</v>
      </c>
      <c r="U10">
        <v>1.4E-3</v>
      </c>
      <c r="V10">
        <v>1.8605052327228971E-3</v>
      </c>
      <c r="W10">
        <v>2.2543044059303401E-3</v>
      </c>
      <c r="X10">
        <v>3.0574593270213191E-3</v>
      </c>
    </row>
    <row r="11" spans="1:24" x14ac:dyDescent="0.3">
      <c r="A11" t="s">
        <v>24</v>
      </c>
      <c r="B11" t="s">
        <v>30</v>
      </c>
      <c r="C11" t="s">
        <v>33</v>
      </c>
      <c r="D11">
        <v>10000</v>
      </c>
      <c r="E11">
        <v>4.0000000000000002E-4</v>
      </c>
      <c r="F11">
        <v>2.333333333333333E-4</v>
      </c>
      <c r="G11">
        <v>1.8000000000000001E-4</v>
      </c>
      <c r="H11">
        <v>1.6000000000000001E-4</v>
      </c>
      <c r="I11">
        <v>3.5E-4</v>
      </c>
      <c r="J11">
        <v>6.4999999999999997E-4</v>
      </c>
      <c r="K11">
        <v>8.4999999999999995E-4</v>
      </c>
      <c r="L11">
        <v>1.483333333333333E-3</v>
      </c>
      <c r="M11">
        <v>4.0000000000000002E-4</v>
      </c>
      <c r="N11">
        <v>5.5000000000000003E-4</v>
      </c>
      <c r="O11">
        <v>5.9000000000000003E-4</v>
      </c>
      <c r="P11">
        <v>6.8484126984126982E-4</v>
      </c>
      <c r="Q11">
        <v>4.0000000000000002E-4</v>
      </c>
      <c r="R11">
        <v>5.5000000000000003E-4</v>
      </c>
      <c r="S11">
        <v>5.9000000000000003E-4</v>
      </c>
      <c r="T11">
        <v>6.8484126984126982E-4</v>
      </c>
      <c r="U11">
        <v>4.0000000000000002E-4</v>
      </c>
      <c r="V11">
        <v>5.5059364534798311E-4</v>
      </c>
      <c r="W11">
        <v>6.2796420679489149E-4</v>
      </c>
      <c r="X11">
        <v>8.3909555990949159E-4</v>
      </c>
    </row>
    <row r="12" spans="1:24" x14ac:dyDescent="0.3">
      <c r="A12" t="s">
        <v>24</v>
      </c>
      <c r="B12" t="s">
        <v>30</v>
      </c>
      <c r="C12" t="s">
        <v>34</v>
      </c>
      <c r="D12">
        <v>10000</v>
      </c>
      <c r="E12">
        <v>1E-4</v>
      </c>
      <c r="F12">
        <v>6.6666666666666656E-5</v>
      </c>
      <c r="G12">
        <v>1.2E-4</v>
      </c>
      <c r="H12">
        <v>1.2E-4</v>
      </c>
      <c r="I12">
        <v>1E-4</v>
      </c>
      <c r="J12">
        <v>2.0000000000000001E-4</v>
      </c>
      <c r="K12">
        <v>5.9999999999999995E-4</v>
      </c>
      <c r="L12">
        <v>1.133333333333333E-3</v>
      </c>
      <c r="M12">
        <v>1E-4</v>
      </c>
      <c r="N12">
        <v>1.3333333333333331E-4</v>
      </c>
      <c r="O12">
        <v>2.233333333333333E-4</v>
      </c>
      <c r="P12">
        <v>3.0079365079365079E-4</v>
      </c>
      <c r="Q12">
        <v>1E-4</v>
      </c>
      <c r="R12">
        <v>1.3333333333333331E-4</v>
      </c>
      <c r="S12">
        <v>2.233333333333333E-4</v>
      </c>
      <c r="T12">
        <v>3.0079365079365079E-4</v>
      </c>
      <c r="U12">
        <v>1E-4</v>
      </c>
      <c r="V12">
        <v>1.4999999999999999E-4</v>
      </c>
      <c r="W12">
        <v>3.1350587306158689E-4</v>
      </c>
      <c r="X12">
        <v>4.8721503107106601E-4</v>
      </c>
    </row>
    <row r="13" spans="1:24" x14ac:dyDescent="0.3">
      <c r="A13" t="s">
        <v>24</v>
      </c>
      <c r="B13" t="s">
        <v>30</v>
      </c>
      <c r="C13" t="s">
        <v>31</v>
      </c>
      <c r="D13">
        <v>10000</v>
      </c>
      <c r="E13">
        <v>2.9999999999999997E-4</v>
      </c>
      <c r="F13">
        <v>2.0000000000000001E-4</v>
      </c>
      <c r="G13">
        <v>1.8000000000000001E-4</v>
      </c>
      <c r="H13">
        <v>1.2999999999999999E-4</v>
      </c>
      <c r="I13">
        <v>2.9999999999999997E-4</v>
      </c>
      <c r="J13">
        <v>5.9999999999999995E-4</v>
      </c>
      <c r="K13">
        <v>8.9999999999999998E-4</v>
      </c>
      <c r="L13">
        <v>1.2999999999999999E-3</v>
      </c>
      <c r="M13">
        <v>2.9999999999999997E-4</v>
      </c>
      <c r="N13">
        <v>4.1666666666666658E-4</v>
      </c>
      <c r="O13">
        <v>4.8166666666666659E-4</v>
      </c>
      <c r="P13">
        <v>5.3055555555555549E-4</v>
      </c>
      <c r="Q13">
        <v>2.9999999999999997E-4</v>
      </c>
      <c r="R13">
        <v>4.1666666666666658E-4</v>
      </c>
      <c r="S13">
        <v>4.8166666666666659E-4</v>
      </c>
      <c r="T13">
        <v>5.3055555555555549E-4</v>
      </c>
      <c r="U13">
        <v>2.9999999999999997E-4</v>
      </c>
      <c r="V13">
        <v>4.6309297535714582E-4</v>
      </c>
      <c r="W13">
        <v>5.8353119261139339E-4</v>
      </c>
      <c r="X13">
        <v>7.0826439308678069E-4</v>
      </c>
    </row>
    <row r="14" spans="1:24" x14ac:dyDescent="0.3">
      <c r="A14" t="s">
        <v>24</v>
      </c>
      <c r="B14" t="s">
        <v>31</v>
      </c>
      <c r="C14" t="s">
        <v>29</v>
      </c>
      <c r="D14">
        <v>10000</v>
      </c>
      <c r="E14">
        <v>1E-4</v>
      </c>
      <c r="F14">
        <v>3.3333333333333328E-5</v>
      </c>
      <c r="G14">
        <v>8.0000000000000007E-5</v>
      </c>
      <c r="H14">
        <v>5.9999999999999988E-5</v>
      </c>
      <c r="I14">
        <v>1E-4</v>
      </c>
      <c r="J14">
        <v>1E-4</v>
      </c>
      <c r="K14">
        <v>4.0000000000000002E-4</v>
      </c>
      <c r="L14">
        <v>5.9999999999999995E-4</v>
      </c>
      <c r="M14">
        <v>1E-4</v>
      </c>
      <c r="N14">
        <v>1E-4</v>
      </c>
      <c r="O14">
        <v>1.75E-4</v>
      </c>
      <c r="P14">
        <v>2.0039682539682539E-4</v>
      </c>
      <c r="Q14">
        <v>1E-4</v>
      </c>
      <c r="R14">
        <v>1E-4</v>
      </c>
      <c r="S14">
        <v>1.75E-4</v>
      </c>
      <c r="T14">
        <v>2.0039682539682539E-4</v>
      </c>
      <c r="U14">
        <v>1E-4</v>
      </c>
      <c r="V14">
        <v>1E-4</v>
      </c>
      <c r="W14">
        <v>2.2920296742201789E-4</v>
      </c>
      <c r="X14">
        <v>2.9263930032174938E-4</v>
      </c>
    </row>
    <row r="15" spans="1:24" x14ac:dyDescent="0.3">
      <c r="A15" t="s">
        <v>24</v>
      </c>
      <c r="B15" t="s">
        <v>31</v>
      </c>
      <c r="C15" t="s">
        <v>32</v>
      </c>
      <c r="D15">
        <v>10000</v>
      </c>
      <c r="E15">
        <v>0</v>
      </c>
      <c r="F15">
        <v>6.6666666666666656E-5</v>
      </c>
      <c r="G15">
        <v>4.0000000000000003E-5</v>
      </c>
      <c r="H15">
        <v>6.9999999999999994E-5</v>
      </c>
      <c r="I15">
        <v>0</v>
      </c>
      <c r="J15">
        <v>1.3333333333333331E-4</v>
      </c>
      <c r="K15">
        <v>1.3333333333333331E-4</v>
      </c>
      <c r="L15">
        <v>5.1666666666666668E-4</v>
      </c>
      <c r="M15">
        <v>0</v>
      </c>
      <c r="N15">
        <v>1E-4</v>
      </c>
      <c r="O15">
        <v>1E-4</v>
      </c>
      <c r="P15">
        <v>1.6944444444444439E-4</v>
      </c>
      <c r="Q15">
        <v>0</v>
      </c>
      <c r="R15">
        <v>1E-4</v>
      </c>
      <c r="S15">
        <v>1E-4</v>
      </c>
      <c r="T15">
        <v>1.6944444444444439E-4</v>
      </c>
      <c r="U15">
        <v>0</v>
      </c>
      <c r="V15">
        <v>9.2701166453732273E-5</v>
      </c>
      <c r="W15">
        <v>9.2701166453732273E-5</v>
      </c>
      <c r="X15">
        <v>2.2603005826785281E-4</v>
      </c>
    </row>
    <row r="16" spans="1:24" x14ac:dyDescent="0.3">
      <c r="A16" t="s">
        <v>24</v>
      </c>
      <c r="B16" t="s">
        <v>31</v>
      </c>
      <c r="C16" t="s">
        <v>30</v>
      </c>
      <c r="D16">
        <v>10000</v>
      </c>
      <c r="E16">
        <v>1E-4</v>
      </c>
      <c r="F16">
        <v>6.6666666666666656E-5</v>
      </c>
      <c r="G16">
        <v>4.0000000000000003E-5</v>
      </c>
      <c r="H16">
        <v>5.9999999999999988E-5</v>
      </c>
      <c r="I16">
        <v>3.3333333333333328E-5</v>
      </c>
      <c r="J16">
        <v>1.3333333333333331E-4</v>
      </c>
      <c r="K16">
        <v>1.3333333333333331E-4</v>
      </c>
      <c r="L16">
        <v>4.8333333333333339E-4</v>
      </c>
      <c r="M16">
        <v>1E-4</v>
      </c>
      <c r="N16">
        <v>1.4999999999999999E-4</v>
      </c>
      <c r="O16">
        <v>1.4999999999999999E-4</v>
      </c>
      <c r="P16">
        <v>1.961111111111111E-4</v>
      </c>
      <c r="Q16">
        <v>1E-4</v>
      </c>
      <c r="R16">
        <v>1.4999999999999999E-4</v>
      </c>
      <c r="S16">
        <v>1.4999999999999999E-4</v>
      </c>
      <c r="T16">
        <v>1.961111111111111E-4</v>
      </c>
      <c r="U16">
        <v>1E-4</v>
      </c>
      <c r="V16">
        <v>1.100208479594214E-4</v>
      </c>
      <c r="W16">
        <v>1.100208479594214E-4</v>
      </c>
      <c r="X16">
        <v>2.1991945819790831E-4</v>
      </c>
    </row>
    <row r="17" spans="1:24" x14ac:dyDescent="0.3">
      <c r="A17" t="s">
        <v>24</v>
      </c>
      <c r="B17" t="s">
        <v>31</v>
      </c>
      <c r="C17" t="s">
        <v>33</v>
      </c>
      <c r="D17">
        <v>10000</v>
      </c>
      <c r="E17">
        <v>1E-4</v>
      </c>
      <c r="F17">
        <v>1.6666666666666669E-4</v>
      </c>
      <c r="G17">
        <v>1.6000000000000001E-4</v>
      </c>
      <c r="H17">
        <v>1.4999999999999999E-4</v>
      </c>
      <c r="I17">
        <v>1E-4</v>
      </c>
      <c r="J17">
        <v>5.0000000000000001E-4</v>
      </c>
      <c r="K17">
        <v>7.5000000000000002E-4</v>
      </c>
      <c r="L17">
        <v>1.4499999999999999E-3</v>
      </c>
      <c r="M17">
        <v>1E-4</v>
      </c>
      <c r="N17">
        <v>2.8333333333333341E-4</v>
      </c>
      <c r="O17">
        <v>3.5333333333333337E-4</v>
      </c>
      <c r="P17">
        <v>4.3690476190476199E-4</v>
      </c>
      <c r="Q17">
        <v>1E-4</v>
      </c>
      <c r="R17">
        <v>2.8333333333333341E-4</v>
      </c>
      <c r="S17">
        <v>3.5333333333333337E-4</v>
      </c>
      <c r="T17">
        <v>4.3690476190476199E-4</v>
      </c>
      <c r="U17">
        <v>1E-4</v>
      </c>
      <c r="V17">
        <v>3.3927892607143719E-4</v>
      </c>
      <c r="W17">
        <v>4.4743867485948978E-4</v>
      </c>
      <c r="X17">
        <v>6.6391776477866854E-4</v>
      </c>
    </row>
    <row r="18" spans="1:24" x14ac:dyDescent="0.3">
      <c r="A18" t="s">
        <v>24</v>
      </c>
      <c r="B18" t="s">
        <v>31</v>
      </c>
      <c r="C18" t="s">
        <v>34</v>
      </c>
      <c r="D18">
        <v>10000</v>
      </c>
      <c r="E18">
        <v>0</v>
      </c>
      <c r="F18">
        <v>3.3333333333333328E-5</v>
      </c>
      <c r="G18">
        <v>8.0000000000000007E-5</v>
      </c>
      <c r="H18">
        <v>1.1E-4</v>
      </c>
      <c r="I18">
        <v>0</v>
      </c>
      <c r="J18">
        <v>1E-4</v>
      </c>
      <c r="K18">
        <v>4.0000000000000002E-4</v>
      </c>
      <c r="L18">
        <v>1.0499999999999999E-3</v>
      </c>
      <c r="M18">
        <v>0</v>
      </c>
      <c r="N18">
        <v>3.3333333333333328E-5</v>
      </c>
      <c r="O18">
        <v>1.033333333333333E-4</v>
      </c>
      <c r="P18">
        <v>1.9884920634920641E-4</v>
      </c>
      <c r="Q18">
        <v>0</v>
      </c>
      <c r="R18">
        <v>3.3333333333333328E-5</v>
      </c>
      <c r="S18">
        <v>1.033333333333333E-4</v>
      </c>
      <c r="T18">
        <v>1.9884920634920641E-4</v>
      </c>
      <c r="U18">
        <v>0</v>
      </c>
      <c r="V18">
        <v>5.0000000000000002E-5</v>
      </c>
      <c r="W18">
        <v>1.7482059233813279E-4</v>
      </c>
      <c r="X18">
        <v>3.9163923641472238E-4</v>
      </c>
    </row>
    <row r="19" spans="1:24" x14ac:dyDescent="0.3">
      <c r="A19" t="s">
        <v>24</v>
      </c>
      <c r="B19" t="s">
        <v>31</v>
      </c>
      <c r="C19" t="s">
        <v>31</v>
      </c>
      <c r="D19">
        <v>10000</v>
      </c>
      <c r="E19">
        <v>2.0000000000000001E-4</v>
      </c>
      <c r="F19">
        <v>1.3333333333333331E-4</v>
      </c>
      <c r="G19">
        <v>1.6000000000000001E-4</v>
      </c>
      <c r="H19">
        <v>1.3999999999999999E-4</v>
      </c>
      <c r="I19">
        <v>2.0000000000000001E-4</v>
      </c>
      <c r="J19">
        <v>4.0000000000000002E-4</v>
      </c>
      <c r="K19">
        <v>8.0000000000000004E-4</v>
      </c>
      <c r="L19">
        <v>1.4E-3</v>
      </c>
      <c r="M19">
        <v>2.0000000000000001E-4</v>
      </c>
      <c r="N19">
        <v>2.833333333333333E-4</v>
      </c>
      <c r="O19">
        <v>3.7833333333333328E-4</v>
      </c>
      <c r="P19">
        <v>4.5956349206349208E-4</v>
      </c>
      <c r="Q19">
        <v>2.0000000000000001E-4</v>
      </c>
      <c r="R19">
        <v>2.833333333333333E-4</v>
      </c>
      <c r="S19">
        <v>3.7833333333333328E-4</v>
      </c>
      <c r="T19">
        <v>4.5956349206349208E-4</v>
      </c>
      <c r="U19">
        <v>2.0000000000000001E-4</v>
      </c>
      <c r="V19">
        <v>3.130929753571458E-4</v>
      </c>
      <c r="W19">
        <v>4.8098122350261779E-4</v>
      </c>
      <c r="X19">
        <v>6.7611196413431532E-4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9"/>
  <sheetViews>
    <sheetView workbookViewId="0"/>
  </sheetViews>
  <sheetFormatPr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25</v>
      </c>
      <c r="B2" t="s">
        <v>29</v>
      </c>
      <c r="C2" t="s">
        <v>29</v>
      </c>
      <c r="D2">
        <v>10000</v>
      </c>
      <c r="E2">
        <v>2.0999999999999999E-3</v>
      </c>
      <c r="F2">
        <v>1.433333333333334E-3</v>
      </c>
      <c r="G2">
        <v>1.2199999999999991E-3</v>
      </c>
      <c r="H2">
        <v>1.0799999999999981E-3</v>
      </c>
      <c r="I2">
        <v>1.8833333333333341E-3</v>
      </c>
      <c r="J2">
        <v>3.966666666666667E-3</v>
      </c>
      <c r="K2">
        <v>5.7666666666666673E-3</v>
      </c>
      <c r="L2">
        <v>1.036666666666667E-2</v>
      </c>
      <c r="M2">
        <v>2.0999999999999999E-3</v>
      </c>
      <c r="N2">
        <v>3.0166666666666662E-3</v>
      </c>
      <c r="O2">
        <v>3.4216666666666662E-3</v>
      </c>
      <c r="P2">
        <v>4.0583730158730178E-3</v>
      </c>
      <c r="Q2">
        <v>2.0999999999999999E-3</v>
      </c>
      <c r="R2">
        <v>3.0166666666666662E-3</v>
      </c>
      <c r="S2">
        <v>3.4216666666666662E-3</v>
      </c>
      <c r="T2">
        <v>4.0583730158730178E-3</v>
      </c>
      <c r="U2">
        <v>2.0999999999999999E-3</v>
      </c>
      <c r="V2">
        <v>3.1220673347382311E-3</v>
      </c>
      <c r="W2">
        <v>3.8578437635153708E-3</v>
      </c>
      <c r="X2">
        <v>5.3625021829679298E-3</v>
      </c>
    </row>
    <row r="3" spans="1:24" x14ac:dyDescent="0.3">
      <c r="A3" t="s">
        <v>25</v>
      </c>
      <c r="B3" t="s">
        <v>29</v>
      </c>
      <c r="C3" t="s">
        <v>32</v>
      </c>
      <c r="D3">
        <v>10000</v>
      </c>
      <c r="E3">
        <v>0</v>
      </c>
      <c r="F3">
        <v>1.3333333333333331E-4</v>
      </c>
      <c r="G3">
        <v>1.3999999999999999E-4</v>
      </c>
      <c r="H3">
        <v>9.9999999999999991E-5</v>
      </c>
      <c r="I3">
        <v>0</v>
      </c>
      <c r="J3">
        <v>4.0000000000000002E-4</v>
      </c>
      <c r="K3">
        <v>6.9999999999999999E-4</v>
      </c>
      <c r="L3">
        <v>1E-3</v>
      </c>
      <c r="M3">
        <v>0</v>
      </c>
      <c r="N3">
        <v>1.6666666666666669E-4</v>
      </c>
      <c r="O3">
        <v>2.3166666666666659E-4</v>
      </c>
      <c r="P3">
        <v>2.6956349206349212E-4</v>
      </c>
      <c r="Q3">
        <v>0</v>
      </c>
      <c r="R3">
        <v>1.6666666666666669E-4</v>
      </c>
      <c r="S3">
        <v>2.3166666666666659E-4</v>
      </c>
      <c r="T3">
        <v>2.6956349206349212E-4</v>
      </c>
      <c r="U3">
        <v>0</v>
      </c>
      <c r="V3">
        <v>2.261859507142915E-4</v>
      </c>
      <c r="W3">
        <v>3.4662416796853911E-4</v>
      </c>
      <c r="X3">
        <v>4.4160698854684349E-4</v>
      </c>
    </row>
    <row r="4" spans="1:24" x14ac:dyDescent="0.3">
      <c r="A4" t="s">
        <v>25</v>
      </c>
      <c r="B4" t="s">
        <v>29</v>
      </c>
      <c r="C4" t="s">
        <v>30</v>
      </c>
      <c r="D4">
        <v>10000</v>
      </c>
      <c r="E4">
        <v>1E-4</v>
      </c>
      <c r="F4">
        <v>3.3333333333333328E-5</v>
      </c>
      <c r="G4">
        <v>6.0000000000000008E-5</v>
      </c>
      <c r="H4">
        <v>8.9999999999999992E-5</v>
      </c>
      <c r="I4">
        <v>1E-4</v>
      </c>
      <c r="J4">
        <v>1E-4</v>
      </c>
      <c r="K4">
        <v>2.9999999999999997E-4</v>
      </c>
      <c r="L4">
        <v>8.9999999999999998E-4</v>
      </c>
      <c r="M4">
        <v>1E-4</v>
      </c>
      <c r="N4">
        <v>1E-4</v>
      </c>
      <c r="O4">
        <v>1.3999999999999999E-4</v>
      </c>
      <c r="P4">
        <v>2.1567460317460321E-4</v>
      </c>
      <c r="Q4">
        <v>1E-4</v>
      </c>
      <c r="R4">
        <v>1E-4</v>
      </c>
      <c r="S4">
        <v>1.3999999999999999E-4</v>
      </c>
      <c r="T4">
        <v>2.1567460317460321E-4</v>
      </c>
      <c r="U4">
        <v>1E-4</v>
      </c>
      <c r="V4">
        <v>1E-4</v>
      </c>
      <c r="W4">
        <v>1.773705614469083E-4</v>
      </c>
      <c r="X4">
        <v>3.6698358293420181E-4</v>
      </c>
    </row>
    <row r="5" spans="1:24" x14ac:dyDescent="0.3">
      <c r="A5" t="s">
        <v>25</v>
      </c>
      <c r="B5" t="s">
        <v>29</v>
      </c>
      <c r="C5" t="s">
        <v>33</v>
      </c>
      <c r="D5">
        <v>10000</v>
      </c>
      <c r="E5">
        <v>2.0000000000000001E-4</v>
      </c>
      <c r="F5">
        <v>1.6666666666666669E-4</v>
      </c>
      <c r="G5">
        <v>1E-4</v>
      </c>
      <c r="H5">
        <v>1.1E-4</v>
      </c>
      <c r="I5">
        <v>2.0000000000000001E-4</v>
      </c>
      <c r="J5">
        <v>5.0000000000000001E-4</v>
      </c>
      <c r="K5">
        <v>5.0000000000000001E-4</v>
      </c>
      <c r="L5">
        <v>1.1000000000000001E-3</v>
      </c>
      <c r="M5">
        <v>2.0000000000000001E-4</v>
      </c>
      <c r="N5">
        <v>3.166666666666667E-4</v>
      </c>
      <c r="O5">
        <v>3.166666666666667E-4</v>
      </c>
      <c r="P5">
        <v>3.9190476190476188E-4</v>
      </c>
      <c r="Q5">
        <v>2.0000000000000001E-4</v>
      </c>
      <c r="R5">
        <v>3.166666666666667E-4</v>
      </c>
      <c r="S5">
        <v>3.166666666666667E-4</v>
      </c>
      <c r="T5">
        <v>3.9190476190476188E-4</v>
      </c>
      <c r="U5">
        <v>2.0000000000000001E-4</v>
      </c>
      <c r="V5">
        <v>3.6309297535714582E-4</v>
      </c>
      <c r="W5">
        <v>3.6309297535714582E-4</v>
      </c>
      <c r="X5">
        <v>5.5209980862998091E-4</v>
      </c>
    </row>
    <row r="6" spans="1:24" x14ac:dyDescent="0.3">
      <c r="A6" t="s">
        <v>25</v>
      </c>
      <c r="B6" t="s">
        <v>29</v>
      </c>
      <c r="C6" t="s">
        <v>34</v>
      </c>
      <c r="D6">
        <v>10000</v>
      </c>
      <c r="E6">
        <v>1E-4</v>
      </c>
      <c r="F6">
        <v>6.6666666666666656E-5</v>
      </c>
      <c r="G6">
        <v>1E-4</v>
      </c>
      <c r="H6">
        <v>1.1E-4</v>
      </c>
      <c r="I6">
        <v>1E-4</v>
      </c>
      <c r="J6">
        <v>2.0000000000000001E-4</v>
      </c>
      <c r="K6">
        <v>5.0000000000000001E-4</v>
      </c>
      <c r="L6">
        <v>1.1000000000000001E-3</v>
      </c>
      <c r="M6">
        <v>1E-4</v>
      </c>
      <c r="N6">
        <v>1.3333333333333331E-4</v>
      </c>
      <c r="O6">
        <v>2.0833333333333329E-4</v>
      </c>
      <c r="P6">
        <v>2.8289682539682542E-4</v>
      </c>
      <c r="Q6">
        <v>1E-4</v>
      </c>
      <c r="R6">
        <v>1.3333333333333331E-4</v>
      </c>
      <c r="S6">
        <v>2.0833333333333329E-4</v>
      </c>
      <c r="T6">
        <v>2.8289682539682542E-4</v>
      </c>
      <c r="U6">
        <v>1E-4</v>
      </c>
      <c r="V6">
        <v>1.4999999999999999E-4</v>
      </c>
      <c r="W6">
        <v>2.7920296742201792E-4</v>
      </c>
      <c r="X6">
        <v>4.6761947197470201E-4</v>
      </c>
    </row>
    <row r="7" spans="1:24" x14ac:dyDescent="0.3">
      <c r="A7" t="s">
        <v>25</v>
      </c>
      <c r="B7" t="s">
        <v>29</v>
      </c>
      <c r="C7" t="s">
        <v>31</v>
      </c>
      <c r="D7">
        <v>10000</v>
      </c>
      <c r="E7">
        <v>2.9999999999999997E-4</v>
      </c>
      <c r="F7">
        <v>2.0000000000000001E-4</v>
      </c>
      <c r="G7">
        <v>1.3999999999999999E-4</v>
      </c>
      <c r="H7">
        <v>1.2E-4</v>
      </c>
      <c r="I7">
        <v>2.9999999999999997E-4</v>
      </c>
      <c r="J7">
        <v>5.9999999999999995E-4</v>
      </c>
      <c r="K7">
        <v>6.9999999999999999E-4</v>
      </c>
      <c r="L7">
        <v>1.133333333333333E-3</v>
      </c>
      <c r="M7">
        <v>2.9999999999999997E-4</v>
      </c>
      <c r="N7">
        <v>4.1666666666666658E-4</v>
      </c>
      <c r="O7">
        <v>4.416666666666666E-4</v>
      </c>
      <c r="P7">
        <v>5.0634920634920629E-4</v>
      </c>
      <c r="Q7">
        <v>2.9999999999999997E-4</v>
      </c>
      <c r="R7">
        <v>4.1666666666666658E-4</v>
      </c>
      <c r="S7">
        <v>4.416666666666666E-4</v>
      </c>
      <c r="T7">
        <v>5.0634920634920629E-4</v>
      </c>
      <c r="U7">
        <v>2.9999999999999997E-4</v>
      </c>
      <c r="V7">
        <v>4.6309297535714582E-4</v>
      </c>
      <c r="W7">
        <v>5.0616063116448512E-4</v>
      </c>
      <c r="X7">
        <v>6.4928088062441607E-4</v>
      </c>
    </row>
    <row r="8" spans="1:24" x14ac:dyDescent="0.3">
      <c r="A8" t="s">
        <v>25</v>
      </c>
      <c r="B8" t="s">
        <v>30</v>
      </c>
      <c r="C8" t="s">
        <v>29</v>
      </c>
      <c r="D8">
        <v>10000</v>
      </c>
      <c r="E8">
        <v>1E-4</v>
      </c>
      <c r="F8">
        <v>1.6666666666666669E-4</v>
      </c>
      <c r="G8">
        <v>1E-4</v>
      </c>
      <c r="H8">
        <v>7.9999999999999993E-5</v>
      </c>
      <c r="I8">
        <v>1E-4</v>
      </c>
      <c r="J8">
        <v>5.0000000000000001E-4</v>
      </c>
      <c r="K8">
        <v>5.0000000000000001E-4</v>
      </c>
      <c r="L8">
        <v>8.0000000000000004E-4</v>
      </c>
      <c r="M8">
        <v>1E-4</v>
      </c>
      <c r="N8">
        <v>2.833333333333333E-4</v>
      </c>
      <c r="O8">
        <v>2.833333333333333E-4</v>
      </c>
      <c r="P8">
        <v>3.226190476190476E-4</v>
      </c>
      <c r="Q8">
        <v>1E-4</v>
      </c>
      <c r="R8">
        <v>2.833333333333333E-4</v>
      </c>
      <c r="S8">
        <v>2.833333333333333E-4</v>
      </c>
      <c r="T8">
        <v>3.226190476190476E-4</v>
      </c>
      <c r="U8">
        <v>1E-4</v>
      </c>
      <c r="V8">
        <v>3.3927892607143719E-4</v>
      </c>
      <c r="W8">
        <v>3.3927892607143719E-4</v>
      </c>
      <c r="X8">
        <v>4.3570523476191628E-4</v>
      </c>
    </row>
    <row r="9" spans="1:24" x14ac:dyDescent="0.3">
      <c r="A9" t="s">
        <v>25</v>
      </c>
      <c r="B9" t="s">
        <v>30</v>
      </c>
      <c r="C9" t="s">
        <v>32</v>
      </c>
      <c r="D9">
        <v>10000</v>
      </c>
      <c r="E9">
        <v>6.9999999999999999E-4</v>
      </c>
      <c r="F9">
        <v>5.6666666666666649E-4</v>
      </c>
      <c r="G9">
        <v>4.2000000000000013E-4</v>
      </c>
      <c r="H9">
        <v>3.7000000000000021E-4</v>
      </c>
      <c r="I9">
        <v>6.333333333333333E-4</v>
      </c>
      <c r="J9">
        <v>1.633333333333333E-3</v>
      </c>
      <c r="K9">
        <v>1.983333333333333E-3</v>
      </c>
      <c r="L9">
        <v>3.4833333333333331E-3</v>
      </c>
      <c r="M9">
        <v>6.9999999999999999E-4</v>
      </c>
      <c r="N9">
        <v>1.166666666666667E-3</v>
      </c>
      <c r="O9">
        <v>1.261666666666667E-3</v>
      </c>
      <c r="P9">
        <v>1.469047619047619E-3</v>
      </c>
      <c r="Q9">
        <v>6.9999999999999999E-4</v>
      </c>
      <c r="R9">
        <v>1.166666666666667E-3</v>
      </c>
      <c r="S9">
        <v>1.261666666666667E-3</v>
      </c>
      <c r="T9">
        <v>1.469047619047619E-3</v>
      </c>
      <c r="U9">
        <v>6.9999999999999999E-4</v>
      </c>
      <c r="V9">
        <v>1.2516716754594421E-3</v>
      </c>
      <c r="W9">
        <v>1.4045944141583889E-3</v>
      </c>
      <c r="X9">
        <v>1.8909947445493311E-3</v>
      </c>
    </row>
    <row r="10" spans="1:24" x14ac:dyDescent="0.3">
      <c r="A10" t="s">
        <v>25</v>
      </c>
      <c r="B10" t="s">
        <v>30</v>
      </c>
      <c r="C10" t="s">
        <v>30</v>
      </c>
      <c r="D10">
        <v>10000</v>
      </c>
      <c r="E10">
        <v>6.9999999999999999E-4</v>
      </c>
      <c r="F10">
        <v>7.3333333333333302E-4</v>
      </c>
      <c r="G10">
        <v>5.8000000000000022E-4</v>
      </c>
      <c r="H10">
        <v>4.4999999999999999E-4</v>
      </c>
      <c r="I10">
        <v>6.9999999999999999E-4</v>
      </c>
      <c r="J10">
        <v>2.033333333333334E-3</v>
      </c>
      <c r="K10">
        <v>2.7333333333333341E-3</v>
      </c>
      <c r="L10">
        <v>4.2333333333333329E-3</v>
      </c>
      <c r="M10">
        <v>6.9999999999999999E-4</v>
      </c>
      <c r="N10">
        <v>1.3333333333333331E-3</v>
      </c>
      <c r="O10">
        <v>1.4983333333333331E-3</v>
      </c>
      <c r="P10">
        <v>1.700396825396825E-3</v>
      </c>
      <c r="Q10">
        <v>6.9999999999999999E-4</v>
      </c>
      <c r="R10">
        <v>1.3333333333333331E-3</v>
      </c>
      <c r="S10">
        <v>1.4983333333333331E-3</v>
      </c>
      <c r="T10">
        <v>1.700396825396825E-3</v>
      </c>
      <c r="U10">
        <v>6.9999999999999999E-4</v>
      </c>
      <c r="V10">
        <v>1.482573737873153E-3</v>
      </c>
      <c r="W10">
        <v>1.7752825783567581E-3</v>
      </c>
      <c r="X10">
        <v>2.2558641036223518E-3</v>
      </c>
    </row>
    <row r="11" spans="1:24" x14ac:dyDescent="0.3">
      <c r="A11" t="s">
        <v>25</v>
      </c>
      <c r="B11" t="s">
        <v>30</v>
      </c>
      <c r="C11" t="s">
        <v>33</v>
      </c>
      <c r="D11">
        <v>10000</v>
      </c>
      <c r="E11">
        <v>1E-4</v>
      </c>
      <c r="F11">
        <v>2.0000000000000001E-4</v>
      </c>
      <c r="G11">
        <v>1.8000000000000001E-4</v>
      </c>
      <c r="H11">
        <v>1.1E-4</v>
      </c>
      <c r="I11">
        <v>1E-4</v>
      </c>
      <c r="J11">
        <v>5.9999999999999995E-4</v>
      </c>
      <c r="K11">
        <v>8.9999999999999998E-4</v>
      </c>
      <c r="L11">
        <v>1.1000000000000001E-3</v>
      </c>
      <c r="M11">
        <v>1E-4</v>
      </c>
      <c r="N11">
        <v>3.3333333333333332E-4</v>
      </c>
      <c r="O11">
        <v>4.0333333333333329E-4</v>
      </c>
      <c r="P11">
        <v>4.2444444444444452E-4</v>
      </c>
      <c r="Q11">
        <v>1E-4</v>
      </c>
      <c r="R11">
        <v>3.3333333333333332E-4</v>
      </c>
      <c r="S11">
        <v>4.0333333333333329E-4</v>
      </c>
      <c r="T11">
        <v>4.2444444444444452E-4</v>
      </c>
      <c r="U11">
        <v>1E-4</v>
      </c>
      <c r="V11">
        <v>4.0237190142858298E-4</v>
      </c>
      <c r="W11">
        <v>5.2719249376671589E-4</v>
      </c>
      <c r="X11">
        <v>5.8620197596490271E-4</v>
      </c>
    </row>
    <row r="12" spans="1:24" x14ac:dyDescent="0.3">
      <c r="A12" t="s">
        <v>25</v>
      </c>
      <c r="B12" t="s">
        <v>30</v>
      </c>
      <c r="C12" t="s">
        <v>34</v>
      </c>
      <c r="D12">
        <v>10000</v>
      </c>
      <c r="E12">
        <v>2.0000000000000001E-4</v>
      </c>
      <c r="F12">
        <v>2.0000000000000001E-4</v>
      </c>
      <c r="G12">
        <v>1.3999999999999999E-4</v>
      </c>
      <c r="H12">
        <v>8.9999999999999992E-5</v>
      </c>
      <c r="I12">
        <v>2.0000000000000001E-4</v>
      </c>
      <c r="J12">
        <v>5.9999999999999995E-4</v>
      </c>
      <c r="K12">
        <v>6.9999999999999999E-4</v>
      </c>
      <c r="L12">
        <v>8.9999999999999998E-4</v>
      </c>
      <c r="M12">
        <v>2.0000000000000001E-4</v>
      </c>
      <c r="N12">
        <v>3.8333333333333329E-4</v>
      </c>
      <c r="O12">
        <v>4.0333333333333329E-4</v>
      </c>
      <c r="P12">
        <v>4.3011904761904772E-4</v>
      </c>
      <c r="Q12">
        <v>2.0000000000000001E-4</v>
      </c>
      <c r="R12">
        <v>3.8333333333333329E-4</v>
      </c>
      <c r="S12">
        <v>4.0333333333333329E-4</v>
      </c>
      <c r="T12">
        <v>4.3011904761904772E-4</v>
      </c>
      <c r="U12">
        <v>2.0000000000000001E-4</v>
      </c>
      <c r="V12">
        <v>4.3927892607143718E-4</v>
      </c>
      <c r="W12">
        <v>4.7796420679489143E-4</v>
      </c>
      <c r="X12">
        <v>5.4284402780679756E-4</v>
      </c>
    </row>
    <row r="13" spans="1:24" x14ac:dyDescent="0.3">
      <c r="A13" t="s">
        <v>25</v>
      </c>
      <c r="B13" t="s">
        <v>30</v>
      </c>
      <c r="C13" t="s">
        <v>31</v>
      </c>
      <c r="D13">
        <v>10000</v>
      </c>
      <c r="E13">
        <v>2.9999999999999997E-4</v>
      </c>
      <c r="F13">
        <v>2.333333333333333E-4</v>
      </c>
      <c r="G13">
        <v>1.6000000000000001E-4</v>
      </c>
      <c r="H13">
        <v>1.1E-4</v>
      </c>
      <c r="I13">
        <v>2.9999999999999997E-4</v>
      </c>
      <c r="J13">
        <v>6.9999999999999999E-4</v>
      </c>
      <c r="K13">
        <v>8.0000000000000004E-4</v>
      </c>
      <c r="L13">
        <v>1.1000000000000001E-3</v>
      </c>
      <c r="M13">
        <v>2.9999999999999997E-4</v>
      </c>
      <c r="N13">
        <v>4.4999999999999999E-4</v>
      </c>
      <c r="O13">
        <v>4.6999999999999999E-4</v>
      </c>
      <c r="P13">
        <v>5.1333333333333341E-4</v>
      </c>
      <c r="Q13">
        <v>2.9999999999999997E-4</v>
      </c>
      <c r="R13">
        <v>4.4999999999999999E-4</v>
      </c>
      <c r="S13">
        <v>4.6999999999999999E-4</v>
      </c>
      <c r="T13">
        <v>5.1333333333333341E-4</v>
      </c>
      <c r="U13">
        <v>2.9999999999999997E-4</v>
      </c>
      <c r="V13">
        <v>5.1309297535714578E-4</v>
      </c>
      <c r="W13">
        <v>5.5177825608059992E-4</v>
      </c>
      <c r="X13">
        <v>6.5192617613399307E-4</v>
      </c>
    </row>
    <row r="14" spans="1:24" x14ac:dyDescent="0.3">
      <c r="A14" t="s">
        <v>25</v>
      </c>
      <c r="B14" t="s">
        <v>31</v>
      </c>
      <c r="C14" t="s">
        <v>29</v>
      </c>
      <c r="D14">
        <v>10000</v>
      </c>
      <c r="E14">
        <v>1E-4</v>
      </c>
      <c r="F14">
        <v>1E-4</v>
      </c>
      <c r="G14">
        <v>1E-4</v>
      </c>
      <c r="H14">
        <v>8.9999999999999992E-5</v>
      </c>
      <c r="I14">
        <v>1E-4</v>
      </c>
      <c r="J14">
        <v>2.9999999999999997E-4</v>
      </c>
      <c r="K14">
        <v>5.0000000000000001E-4</v>
      </c>
      <c r="L14">
        <v>8.9999999999999998E-4</v>
      </c>
      <c r="M14">
        <v>1E-4</v>
      </c>
      <c r="N14">
        <v>2.0000000000000001E-4</v>
      </c>
      <c r="O14">
        <v>2.4000000000000001E-4</v>
      </c>
      <c r="P14">
        <v>2.9833333333333328E-4</v>
      </c>
      <c r="Q14">
        <v>1E-4</v>
      </c>
      <c r="R14">
        <v>2.0000000000000001E-4</v>
      </c>
      <c r="S14">
        <v>2.4000000000000001E-4</v>
      </c>
      <c r="T14">
        <v>2.9833333333333328E-4</v>
      </c>
      <c r="U14">
        <v>1E-4</v>
      </c>
      <c r="V14">
        <v>2.261859507142915E-4</v>
      </c>
      <c r="W14">
        <v>3.0355651216119992E-4</v>
      </c>
      <c r="X14">
        <v>4.3789092493995001E-4</v>
      </c>
    </row>
    <row r="15" spans="1:24" x14ac:dyDescent="0.3">
      <c r="A15" t="s">
        <v>25</v>
      </c>
      <c r="B15" t="s">
        <v>31</v>
      </c>
      <c r="C15" t="s">
        <v>32</v>
      </c>
      <c r="D15">
        <v>10000</v>
      </c>
      <c r="E15">
        <v>0</v>
      </c>
      <c r="F15">
        <v>6.6666666666666656E-5</v>
      </c>
      <c r="G15">
        <v>6.0000000000000008E-5</v>
      </c>
      <c r="H15">
        <v>5.9999999999999988E-5</v>
      </c>
      <c r="I15">
        <v>0</v>
      </c>
      <c r="J15">
        <v>2.0000000000000001E-4</v>
      </c>
      <c r="K15">
        <v>2.9999999999999997E-4</v>
      </c>
      <c r="L15">
        <v>5.9999999999999995E-4</v>
      </c>
      <c r="M15">
        <v>0</v>
      </c>
      <c r="N15">
        <v>6.6666666666666656E-5</v>
      </c>
      <c r="O15">
        <v>9.1666666666666654E-5</v>
      </c>
      <c r="P15">
        <v>1.25E-4</v>
      </c>
      <c r="Q15">
        <v>0</v>
      </c>
      <c r="R15">
        <v>6.6666666666666656E-5</v>
      </c>
      <c r="S15">
        <v>9.1666666666666654E-5</v>
      </c>
      <c r="T15">
        <v>1.25E-4</v>
      </c>
      <c r="U15">
        <v>0</v>
      </c>
      <c r="V15">
        <v>1E-4</v>
      </c>
      <c r="W15">
        <v>1.4306765580733929E-4</v>
      </c>
      <c r="X15">
        <v>2.333766545065337E-4</v>
      </c>
    </row>
    <row r="16" spans="1:24" x14ac:dyDescent="0.3">
      <c r="A16" t="s">
        <v>25</v>
      </c>
      <c r="B16" t="s">
        <v>31</v>
      </c>
      <c r="C16" t="s">
        <v>30</v>
      </c>
      <c r="D16">
        <v>10000</v>
      </c>
      <c r="E16">
        <v>0</v>
      </c>
      <c r="F16">
        <v>3.3333333333333328E-5</v>
      </c>
      <c r="G16">
        <v>6.0000000000000008E-5</v>
      </c>
      <c r="H16">
        <v>6.9999999999999994E-5</v>
      </c>
      <c r="I16">
        <v>0</v>
      </c>
      <c r="J16">
        <v>1E-4</v>
      </c>
      <c r="K16">
        <v>2.9999999999999997E-4</v>
      </c>
      <c r="L16">
        <v>6.9999999999999999E-4</v>
      </c>
      <c r="M16">
        <v>0</v>
      </c>
      <c r="N16">
        <v>3.3333333333333328E-5</v>
      </c>
      <c r="O16">
        <v>7.8333333333333317E-5</v>
      </c>
      <c r="P16">
        <v>1.219444444444445E-4</v>
      </c>
      <c r="Q16">
        <v>0</v>
      </c>
      <c r="R16">
        <v>3.3333333333333328E-5</v>
      </c>
      <c r="S16">
        <v>7.8333333333333317E-5</v>
      </c>
      <c r="T16">
        <v>1.219444444444445E-4</v>
      </c>
      <c r="U16">
        <v>0</v>
      </c>
      <c r="V16">
        <v>5.0000000000000002E-5</v>
      </c>
      <c r="W16">
        <v>1.3175293653079349E-4</v>
      </c>
      <c r="X16">
        <v>2.5121538903934197E-4</v>
      </c>
    </row>
    <row r="17" spans="1:24" x14ac:dyDescent="0.3">
      <c r="A17" t="s">
        <v>25</v>
      </c>
      <c r="B17" t="s">
        <v>31</v>
      </c>
      <c r="C17" t="s">
        <v>33</v>
      </c>
      <c r="D17">
        <v>10000</v>
      </c>
      <c r="E17">
        <v>0</v>
      </c>
      <c r="F17">
        <v>2.0000000000000001E-4</v>
      </c>
      <c r="G17">
        <v>1.8000000000000001E-4</v>
      </c>
      <c r="H17">
        <v>2.1000000000000009E-4</v>
      </c>
      <c r="I17">
        <v>0</v>
      </c>
      <c r="J17">
        <v>5.9999999999999995E-4</v>
      </c>
      <c r="K17">
        <v>8.9999999999999998E-4</v>
      </c>
      <c r="L17">
        <v>2.0500000000000002E-3</v>
      </c>
      <c r="M17">
        <v>0</v>
      </c>
      <c r="N17">
        <v>2.5000000000000001E-4</v>
      </c>
      <c r="O17">
        <v>3.2000000000000003E-4</v>
      </c>
      <c r="P17">
        <v>4.7301587301587278E-4</v>
      </c>
      <c r="Q17">
        <v>0</v>
      </c>
      <c r="R17">
        <v>2.5000000000000001E-4</v>
      </c>
      <c r="S17">
        <v>3.2000000000000003E-4</v>
      </c>
      <c r="T17">
        <v>4.7301587301587278E-4</v>
      </c>
      <c r="U17">
        <v>0</v>
      </c>
      <c r="V17">
        <v>3.3927892607143719E-4</v>
      </c>
      <c r="W17">
        <v>4.6409951840957009E-4</v>
      </c>
      <c r="X17">
        <v>8.3383346672051312E-4</v>
      </c>
    </row>
    <row r="18" spans="1:24" x14ac:dyDescent="0.3">
      <c r="A18" t="s">
        <v>25</v>
      </c>
      <c r="B18" t="s">
        <v>31</v>
      </c>
      <c r="C18" t="s">
        <v>34</v>
      </c>
      <c r="D18">
        <v>10000</v>
      </c>
      <c r="E18">
        <v>2.0000000000000001E-4</v>
      </c>
      <c r="F18">
        <v>2.0000000000000001E-4</v>
      </c>
      <c r="G18">
        <v>1.8000000000000001E-4</v>
      </c>
      <c r="H18">
        <v>1.7000000000000001E-4</v>
      </c>
      <c r="I18">
        <v>2.0000000000000001E-4</v>
      </c>
      <c r="J18">
        <v>5.9999999999999995E-4</v>
      </c>
      <c r="K18">
        <v>8.9999999999999998E-4</v>
      </c>
      <c r="L18">
        <v>1.65E-3</v>
      </c>
      <c r="M18">
        <v>2.0000000000000001E-4</v>
      </c>
      <c r="N18">
        <v>3.6666666666666672E-4</v>
      </c>
      <c r="O18">
        <v>4.416666666666666E-4</v>
      </c>
      <c r="P18">
        <v>5.4869047619047627E-4</v>
      </c>
      <c r="Q18">
        <v>2.0000000000000001E-4</v>
      </c>
      <c r="R18">
        <v>3.6666666666666672E-4</v>
      </c>
      <c r="S18">
        <v>4.416666666666666E-4</v>
      </c>
      <c r="T18">
        <v>5.4869047619047627E-4</v>
      </c>
      <c r="U18">
        <v>2.0000000000000001E-4</v>
      </c>
      <c r="V18">
        <v>4.2618595071429162E-4</v>
      </c>
      <c r="W18">
        <v>5.5538891813630947E-4</v>
      </c>
      <c r="X18">
        <v>8.016604889401343E-4</v>
      </c>
    </row>
    <row r="19" spans="1:24" x14ac:dyDescent="0.3">
      <c r="A19" t="s">
        <v>25</v>
      </c>
      <c r="B19" t="s">
        <v>31</v>
      </c>
      <c r="C19" t="s">
        <v>31</v>
      </c>
      <c r="D19">
        <v>10000</v>
      </c>
      <c r="E19">
        <v>2.9999999999999997E-4</v>
      </c>
      <c r="F19">
        <v>2.333333333333333E-4</v>
      </c>
      <c r="G19">
        <v>2.5999999999999998E-4</v>
      </c>
      <c r="H19">
        <v>2.6000000000000009E-4</v>
      </c>
      <c r="I19">
        <v>2.9999999999999997E-4</v>
      </c>
      <c r="J19">
        <v>6.9999999999999999E-4</v>
      </c>
      <c r="K19">
        <v>1.2999999999999999E-3</v>
      </c>
      <c r="L19">
        <v>2.5000000000000001E-3</v>
      </c>
      <c r="M19">
        <v>2.9999999999999997E-4</v>
      </c>
      <c r="N19">
        <v>4.8333333333333339E-4</v>
      </c>
      <c r="O19">
        <v>6.2333333333333338E-4</v>
      </c>
      <c r="P19">
        <v>8.0198412698412693E-4</v>
      </c>
      <c r="Q19">
        <v>2.9999999999999997E-4</v>
      </c>
      <c r="R19">
        <v>4.8333333333333339E-4</v>
      </c>
      <c r="S19">
        <v>6.2333333333333338E-4</v>
      </c>
      <c r="T19">
        <v>8.0198412698412693E-4</v>
      </c>
      <c r="U19">
        <v>2.9999999999999997E-4</v>
      </c>
      <c r="V19">
        <v>5.3927892607143733E-4</v>
      </c>
      <c r="W19">
        <v>7.8892011074770281E-4</v>
      </c>
      <c r="X19">
        <v>1.189691861686137E-3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9"/>
  <sheetViews>
    <sheetView workbookViewId="0"/>
  </sheetViews>
  <sheetFormatPr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26</v>
      </c>
      <c r="B2" t="s">
        <v>29</v>
      </c>
      <c r="C2" t="s">
        <v>29</v>
      </c>
      <c r="D2">
        <v>10000</v>
      </c>
      <c r="E2">
        <v>0.18729999999999999</v>
      </c>
      <c r="F2">
        <v>9.9600000000004171E-2</v>
      </c>
      <c r="G2">
        <v>7.0600000000002217E-2</v>
      </c>
      <c r="H2">
        <v>4.2360000000002597E-2</v>
      </c>
      <c r="I2">
        <v>0.18160000000000001</v>
      </c>
      <c r="J2">
        <v>0.28597499999999998</v>
      </c>
      <c r="K2">
        <v>0.33715833333333339</v>
      </c>
      <c r="L2">
        <v>0.40379999999999999</v>
      </c>
      <c r="M2">
        <v>0.18729999999999999</v>
      </c>
      <c r="N2">
        <v>0.23327499999999959</v>
      </c>
      <c r="O2">
        <v>0.24484416666666639</v>
      </c>
      <c r="P2">
        <v>0.25372934523809482</v>
      </c>
      <c r="Q2">
        <v>0.18729999999999999</v>
      </c>
      <c r="R2">
        <v>0.23348333333333299</v>
      </c>
      <c r="S2">
        <v>0.2453383333333331</v>
      </c>
      <c r="T2">
        <v>0.25465789682539641</v>
      </c>
      <c r="U2">
        <v>0.18729999999999999</v>
      </c>
      <c r="V2">
        <v>0.24466182542644119</v>
      </c>
      <c r="W2">
        <v>0.26596945422230778</v>
      </c>
      <c r="X2">
        <v>0.28809128578570048</v>
      </c>
    </row>
    <row r="3" spans="1:24" x14ac:dyDescent="0.3">
      <c r="A3" t="s">
        <v>26</v>
      </c>
      <c r="B3" t="s">
        <v>29</v>
      </c>
      <c r="C3" t="s">
        <v>32</v>
      </c>
      <c r="D3">
        <v>10000</v>
      </c>
      <c r="E3">
        <v>7.5899999999999995E-2</v>
      </c>
      <c r="F3">
        <v>4.8366666666665691E-2</v>
      </c>
      <c r="G3">
        <v>3.7099999999998787E-2</v>
      </c>
      <c r="H3">
        <v>2.451999999999906E-2</v>
      </c>
      <c r="I3">
        <v>7.3641666666666661E-2</v>
      </c>
      <c r="J3">
        <v>0.138825</v>
      </c>
      <c r="K3">
        <v>0.17708333333333329</v>
      </c>
      <c r="L3">
        <v>0.23338333333333339</v>
      </c>
      <c r="M3">
        <v>7.5899999999999995E-2</v>
      </c>
      <c r="N3">
        <v>0.104841666666667</v>
      </c>
      <c r="O3">
        <v>0.1135852777777784</v>
      </c>
      <c r="P3">
        <v>0.1207665674603175</v>
      </c>
      <c r="Q3">
        <v>7.5899999999999995E-2</v>
      </c>
      <c r="R3">
        <v>0.10491666666666701</v>
      </c>
      <c r="S3">
        <v>0.1137316666666673</v>
      </c>
      <c r="T3">
        <v>0.1213001190476191</v>
      </c>
      <c r="U3">
        <v>7.5899999999999995E-2</v>
      </c>
      <c r="V3">
        <v>0.11234977372776229</v>
      </c>
      <c r="W3">
        <v>0.12820064214416829</v>
      </c>
      <c r="X3">
        <v>0.1466151518933167</v>
      </c>
    </row>
    <row r="4" spans="1:24" x14ac:dyDescent="0.3">
      <c r="A4" t="s">
        <v>26</v>
      </c>
      <c r="B4" t="s">
        <v>29</v>
      </c>
      <c r="C4" t="s">
        <v>30</v>
      </c>
      <c r="D4">
        <v>10000</v>
      </c>
      <c r="E4">
        <v>7.1199999999999999E-2</v>
      </c>
      <c r="F4">
        <v>4.3266666666665947E-2</v>
      </c>
      <c r="G4">
        <v>3.2619999999999032E-2</v>
      </c>
      <c r="H4">
        <v>2.208999999999919E-2</v>
      </c>
      <c r="I4">
        <v>6.9516666666666671E-2</v>
      </c>
      <c r="J4">
        <v>0.12495000000000001</v>
      </c>
      <c r="K4">
        <v>0.1568333333333333</v>
      </c>
      <c r="L4">
        <v>0.21104166666666671</v>
      </c>
      <c r="M4">
        <v>7.1199999999999999E-2</v>
      </c>
      <c r="N4">
        <v>9.5633333333333639E-2</v>
      </c>
      <c r="O4">
        <v>0.1028622222222229</v>
      </c>
      <c r="P4">
        <v>0.11016006613756631</v>
      </c>
      <c r="Q4">
        <v>7.1199999999999999E-2</v>
      </c>
      <c r="R4">
        <v>9.5650000000000304E-2</v>
      </c>
      <c r="S4">
        <v>0.1029750000000007</v>
      </c>
      <c r="T4">
        <v>0.1105241269841271</v>
      </c>
      <c r="U4">
        <v>7.1199999999999999E-2</v>
      </c>
      <c r="V4">
        <v>0.102150715555671</v>
      </c>
      <c r="W4">
        <v>0.1153320644916422</v>
      </c>
      <c r="X4">
        <v>0.13319547097426451</v>
      </c>
    </row>
    <row r="5" spans="1:24" x14ac:dyDescent="0.3">
      <c r="A5" t="s">
        <v>26</v>
      </c>
      <c r="B5" t="s">
        <v>29</v>
      </c>
      <c r="C5" t="s">
        <v>33</v>
      </c>
      <c r="D5">
        <v>10000</v>
      </c>
      <c r="E5">
        <v>2.0999999999999999E-3</v>
      </c>
      <c r="F5">
        <v>1.8E-3</v>
      </c>
      <c r="G5">
        <v>1.4999999999999981E-3</v>
      </c>
      <c r="H5">
        <v>1.0299999999999979E-3</v>
      </c>
      <c r="I5">
        <v>2.0999999999999999E-3</v>
      </c>
      <c r="J5">
        <v>5.3499999999999997E-3</v>
      </c>
      <c r="K5">
        <v>7.45E-3</v>
      </c>
      <c r="L5">
        <v>1.0149999999999999E-2</v>
      </c>
      <c r="M5">
        <v>2.0999999999999999E-3</v>
      </c>
      <c r="N5">
        <v>3.5500000000000002E-3</v>
      </c>
      <c r="O5">
        <v>4.0100000000000014E-3</v>
      </c>
      <c r="P5">
        <v>4.3701587301587337E-3</v>
      </c>
      <c r="Q5">
        <v>2.0999999999999999E-3</v>
      </c>
      <c r="R5">
        <v>3.5500000000000002E-3</v>
      </c>
      <c r="S5">
        <v>4.0100000000000014E-3</v>
      </c>
      <c r="T5">
        <v>4.3701587301587337E-3</v>
      </c>
      <c r="U5">
        <v>2.0999999999999999E-3</v>
      </c>
      <c r="V5">
        <v>4.0005447878663693E-3</v>
      </c>
      <c r="W5">
        <v>4.8479946837299863E-3</v>
      </c>
      <c r="X5">
        <v>5.7164406276566443E-3</v>
      </c>
    </row>
    <row r="6" spans="1:24" x14ac:dyDescent="0.3">
      <c r="A6" t="s">
        <v>26</v>
      </c>
      <c r="B6" t="s">
        <v>29</v>
      </c>
      <c r="C6" t="s">
        <v>34</v>
      </c>
      <c r="D6">
        <v>10000</v>
      </c>
      <c r="E6">
        <v>1.2999999999999999E-3</v>
      </c>
      <c r="F6">
        <v>9.3333333333333322E-4</v>
      </c>
      <c r="G6">
        <v>8.2000000000000031E-4</v>
      </c>
      <c r="H6">
        <v>6.6999999999999926E-4</v>
      </c>
      <c r="I6">
        <v>1.2999999999999999E-3</v>
      </c>
      <c r="J6">
        <v>2.7499999999999998E-3</v>
      </c>
      <c r="K6">
        <v>4.0000000000000001E-3</v>
      </c>
      <c r="L6">
        <v>6.5333333333333328E-3</v>
      </c>
      <c r="M6">
        <v>1.2999999999999999E-3</v>
      </c>
      <c r="N6">
        <v>1.966666666666666E-3</v>
      </c>
      <c r="O6">
        <v>2.2716666666666662E-3</v>
      </c>
      <c r="P6">
        <v>2.5991269841269841E-3</v>
      </c>
      <c r="Q6">
        <v>1.2999999999999999E-3</v>
      </c>
      <c r="R6">
        <v>1.966666666666666E-3</v>
      </c>
      <c r="S6">
        <v>2.2716666666666662E-3</v>
      </c>
      <c r="T6">
        <v>2.5991269841269841E-3</v>
      </c>
      <c r="U6">
        <v>1.2999999999999999E-3</v>
      </c>
      <c r="V6">
        <v>2.1615871132097311E-3</v>
      </c>
      <c r="W6">
        <v>2.687276294819521E-3</v>
      </c>
      <c r="X6">
        <v>3.490425407654635E-3</v>
      </c>
    </row>
    <row r="7" spans="1:24" x14ac:dyDescent="0.3">
      <c r="A7" t="s">
        <v>26</v>
      </c>
      <c r="B7" t="s">
        <v>29</v>
      </c>
      <c r="C7" t="s">
        <v>31</v>
      </c>
      <c r="D7">
        <v>10000</v>
      </c>
      <c r="E7">
        <v>1.2999999999999999E-3</v>
      </c>
      <c r="F7">
        <v>8.9999999999999987E-4</v>
      </c>
      <c r="G7">
        <v>7.8000000000000042E-4</v>
      </c>
      <c r="H7">
        <v>5.1999999999999974E-4</v>
      </c>
      <c r="I7">
        <v>1.2999999999999999E-3</v>
      </c>
      <c r="J7">
        <v>2.7000000000000001E-3</v>
      </c>
      <c r="K7">
        <v>3.8999999999999998E-3</v>
      </c>
      <c r="L7">
        <v>5.1500000000000001E-3</v>
      </c>
      <c r="M7">
        <v>1.2999999999999999E-3</v>
      </c>
      <c r="N7">
        <v>1.9E-3</v>
      </c>
      <c r="O7">
        <v>2.1900000000000001E-3</v>
      </c>
      <c r="P7">
        <v>2.367142857142858E-3</v>
      </c>
      <c r="Q7">
        <v>1.2999999999999999E-3</v>
      </c>
      <c r="R7">
        <v>1.9E-3</v>
      </c>
      <c r="S7">
        <v>2.1900000000000001E-3</v>
      </c>
      <c r="T7">
        <v>2.367142857142858E-3</v>
      </c>
      <c r="U7">
        <v>1.2999999999999999E-3</v>
      </c>
      <c r="V7">
        <v>2.1047438028571658E-3</v>
      </c>
      <c r="W7">
        <v>2.6127909223774681E-3</v>
      </c>
      <c r="X7">
        <v>3.0247814805042308E-3</v>
      </c>
    </row>
    <row r="8" spans="1:24" x14ac:dyDescent="0.3">
      <c r="A8" t="s">
        <v>26</v>
      </c>
      <c r="B8" t="s">
        <v>30</v>
      </c>
      <c r="C8" t="s">
        <v>29</v>
      </c>
      <c r="D8">
        <v>10000</v>
      </c>
      <c r="E8">
        <v>1.4E-3</v>
      </c>
      <c r="F8">
        <v>1.666666666666667E-3</v>
      </c>
      <c r="G8">
        <v>1.3599999999999979E-3</v>
      </c>
      <c r="H8">
        <v>1.039999999999998E-3</v>
      </c>
      <c r="I8">
        <v>1.3333333333333331E-3</v>
      </c>
      <c r="J8">
        <v>4.816666666666667E-3</v>
      </c>
      <c r="K8">
        <v>6.4333333333333343E-3</v>
      </c>
      <c r="L8">
        <v>9.7916666666666655E-3</v>
      </c>
      <c r="M8">
        <v>1.4E-3</v>
      </c>
      <c r="N8">
        <v>2.816666666666667E-3</v>
      </c>
      <c r="O8">
        <v>3.2316666666666661E-3</v>
      </c>
      <c r="P8">
        <v>3.6415476190476189E-3</v>
      </c>
      <c r="Q8">
        <v>1.4E-3</v>
      </c>
      <c r="R8">
        <v>2.816666666666667E-3</v>
      </c>
      <c r="S8">
        <v>3.2316666666666661E-3</v>
      </c>
      <c r="T8">
        <v>3.680436507936508E-3</v>
      </c>
      <c r="U8">
        <v>1.4E-3</v>
      </c>
      <c r="V8">
        <v>3.2661927939126169E-3</v>
      </c>
      <c r="W8">
        <v>3.9530109263680108E-3</v>
      </c>
      <c r="X8">
        <v>5.0319076349281252E-3</v>
      </c>
    </row>
    <row r="9" spans="1:24" x14ac:dyDescent="0.3">
      <c r="A9" t="s">
        <v>26</v>
      </c>
      <c r="B9" t="s">
        <v>30</v>
      </c>
      <c r="C9" t="s">
        <v>32</v>
      </c>
      <c r="D9">
        <v>10000</v>
      </c>
      <c r="E9">
        <v>6.25E-2</v>
      </c>
      <c r="F9">
        <v>3.0999999999999969E-2</v>
      </c>
      <c r="G9">
        <v>2.2519999999999589E-2</v>
      </c>
      <c r="H9">
        <v>1.4099999999999641E-2</v>
      </c>
      <c r="I9">
        <v>6.0616666666666673E-2</v>
      </c>
      <c r="J9">
        <v>9.0200000000000016E-2</v>
      </c>
      <c r="K9">
        <v>0.1089166666666667</v>
      </c>
      <c r="L9">
        <v>0.1356416666666666</v>
      </c>
      <c r="M9">
        <v>6.25E-2</v>
      </c>
      <c r="N9">
        <v>7.5666666666666757E-2</v>
      </c>
      <c r="O9">
        <v>7.9952500000000176E-2</v>
      </c>
      <c r="P9">
        <v>8.3572420634920708E-2</v>
      </c>
      <c r="Q9">
        <v>6.25E-2</v>
      </c>
      <c r="R9">
        <v>7.5666666666666757E-2</v>
      </c>
      <c r="S9">
        <v>8.0021666666666838E-2</v>
      </c>
      <c r="T9">
        <v>8.3749365079365146E-2</v>
      </c>
      <c r="U9">
        <v>6.25E-2</v>
      </c>
      <c r="V9">
        <v>7.8407546905035208E-2</v>
      </c>
      <c r="W9">
        <v>8.6208019349241743E-2</v>
      </c>
      <c r="X9">
        <v>9.496091568378795E-2</v>
      </c>
    </row>
    <row r="10" spans="1:24" x14ac:dyDescent="0.3">
      <c r="A10" t="s">
        <v>26</v>
      </c>
      <c r="B10" t="s">
        <v>30</v>
      </c>
      <c r="C10" t="s">
        <v>30</v>
      </c>
      <c r="D10">
        <v>10000</v>
      </c>
      <c r="E10">
        <v>9.0700000000000003E-2</v>
      </c>
      <c r="F10">
        <v>4.676666666666577E-2</v>
      </c>
      <c r="G10">
        <v>3.2919999999999013E-2</v>
      </c>
      <c r="H10">
        <v>2.0299999999999291E-2</v>
      </c>
      <c r="I10">
        <v>8.7583333333333332E-2</v>
      </c>
      <c r="J10">
        <v>0.1348833333333333</v>
      </c>
      <c r="K10">
        <v>0.15793333333333329</v>
      </c>
      <c r="L10">
        <v>0.1943333333333333</v>
      </c>
      <c r="M10">
        <v>9.0700000000000003E-2</v>
      </c>
      <c r="N10">
        <v>0.11201666666666669</v>
      </c>
      <c r="O10">
        <v>0.1171616666666669</v>
      </c>
      <c r="P10">
        <v>0.1220346428571427</v>
      </c>
      <c r="Q10">
        <v>9.0700000000000003E-2</v>
      </c>
      <c r="R10">
        <v>0.11205000000000009</v>
      </c>
      <c r="S10">
        <v>0.11734000000000019</v>
      </c>
      <c r="T10">
        <v>0.1223598412698411</v>
      </c>
      <c r="U10">
        <v>9.0700000000000003E-2</v>
      </c>
      <c r="V10">
        <v>0.1163039714961131</v>
      </c>
      <c r="W10">
        <v>0.12582250008553669</v>
      </c>
      <c r="X10">
        <v>0.13776756925789491</v>
      </c>
    </row>
    <row r="11" spans="1:24" x14ac:dyDescent="0.3">
      <c r="A11" t="s">
        <v>26</v>
      </c>
      <c r="B11" t="s">
        <v>30</v>
      </c>
      <c r="C11" t="s">
        <v>33</v>
      </c>
      <c r="D11">
        <v>10000</v>
      </c>
      <c r="E11">
        <v>2.9999999999999997E-4</v>
      </c>
      <c r="F11">
        <v>1.6666666666666669E-4</v>
      </c>
      <c r="G11">
        <v>1.6000000000000001E-4</v>
      </c>
      <c r="H11">
        <v>2.1000000000000009E-4</v>
      </c>
      <c r="I11">
        <v>2.333333333333333E-4</v>
      </c>
      <c r="J11">
        <v>4.3333333333333342E-4</v>
      </c>
      <c r="K11">
        <v>7.3333333333333334E-4</v>
      </c>
      <c r="L11">
        <v>1.983333333333333E-3</v>
      </c>
      <c r="M11">
        <v>2.9999999999999997E-4</v>
      </c>
      <c r="N11">
        <v>3.6666666666666672E-4</v>
      </c>
      <c r="O11">
        <v>4.416666666666666E-4</v>
      </c>
      <c r="P11">
        <v>6.0769841269841271E-4</v>
      </c>
      <c r="Q11">
        <v>2.9999999999999997E-4</v>
      </c>
      <c r="R11">
        <v>3.6666666666666672E-4</v>
      </c>
      <c r="S11">
        <v>4.416666666666666E-4</v>
      </c>
      <c r="T11">
        <v>6.0769841269841271E-4</v>
      </c>
      <c r="U11">
        <v>2.9999999999999997E-4</v>
      </c>
      <c r="V11">
        <v>3.4692787260227572E-4</v>
      </c>
      <c r="W11">
        <v>4.7613084002429352E-4</v>
      </c>
      <c r="X11">
        <v>8.770859598622486E-4</v>
      </c>
    </row>
    <row r="12" spans="1:24" x14ac:dyDescent="0.3">
      <c r="A12" t="s">
        <v>26</v>
      </c>
      <c r="B12" t="s">
        <v>30</v>
      </c>
      <c r="C12" t="s">
        <v>34</v>
      </c>
      <c r="D12">
        <v>10000</v>
      </c>
      <c r="E12">
        <v>2.9999999999999997E-4</v>
      </c>
      <c r="F12">
        <v>1.6666666666666669E-4</v>
      </c>
      <c r="G12">
        <v>1.8000000000000001E-4</v>
      </c>
      <c r="H12">
        <v>2.2000000000000009E-4</v>
      </c>
      <c r="I12">
        <v>2.333333333333333E-4</v>
      </c>
      <c r="J12">
        <v>4.3333333333333342E-4</v>
      </c>
      <c r="K12">
        <v>8.3333333333333339E-4</v>
      </c>
      <c r="L12">
        <v>2.0833333333333329E-3</v>
      </c>
      <c r="M12">
        <v>2.9999999999999997E-4</v>
      </c>
      <c r="N12">
        <v>3.8333333333333329E-4</v>
      </c>
      <c r="O12">
        <v>4.6833333333333351E-4</v>
      </c>
      <c r="P12">
        <v>6.4023809523809541E-4</v>
      </c>
      <c r="Q12">
        <v>2.9999999999999997E-4</v>
      </c>
      <c r="R12">
        <v>3.8333333333333329E-4</v>
      </c>
      <c r="S12">
        <v>4.6833333333333351E-4</v>
      </c>
      <c r="T12">
        <v>6.4023809523809541E-4</v>
      </c>
      <c r="U12">
        <v>2.9999999999999997E-4</v>
      </c>
      <c r="V12">
        <v>3.6002084795942139E-4</v>
      </c>
      <c r="W12">
        <v>5.1914434593712316E-4</v>
      </c>
      <c r="X12">
        <v>9.2642917089302997E-4</v>
      </c>
    </row>
    <row r="13" spans="1:24" x14ac:dyDescent="0.3">
      <c r="A13" t="s">
        <v>26</v>
      </c>
      <c r="B13" t="s">
        <v>30</v>
      </c>
      <c r="C13" t="s">
        <v>31</v>
      </c>
      <c r="D13">
        <v>10000</v>
      </c>
      <c r="E13">
        <v>1E-4</v>
      </c>
      <c r="F13">
        <v>2.0000000000000001E-4</v>
      </c>
      <c r="G13">
        <v>1.6000000000000001E-4</v>
      </c>
      <c r="H13">
        <v>2.1000000000000009E-4</v>
      </c>
      <c r="I13">
        <v>1E-4</v>
      </c>
      <c r="J13">
        <v>5.3333333333333336E-4</v>
      </c>
      <c r="K13">
        <v>7.3333333333333334E-4</v>
      </c>
      <c r="L13">
        <v>2.033333333333334E-3</v>
      </c>
      <c r="M13">
        <v>1E-4</v>
      </c>
      <c r="N13">
        <v>3.3333333333333332E-4</v>
      </c>
      <c r="O13">
        <v>3.8333333333333329E-4</v>
      </c>
      <c r="P13">
        <v>5.4130952380952388E-4</v>
      </c>
      <c r="Q13">
        <v>1E-4</v>
      </c>
      <c r="R13">
        <v>3.3333333333333332E-4</v>
      </c>
      <c r="S13">
        <v>3.8333333333333329E-4</v>
      </c>
      <c r="T13">
        <v>5.4130952380952388E-4</v>
      </c>
      <c r="U13">
        <v>1E-4</v>
      </c>
      <c r="V13">
        <v>3.688871171680238E-4</v>
      </c>
      <c r="W13">
        <v>4.5502242878270229E-4</v>
      </c>
      <c r="X13">
        <v>8.6002367174631506E-4</v>
      </c>
    </row>
    <row r="14" spans="1:24" x14ac:dyDescent="0.3">
      <c r="A14" t="s">
        <v>26</v>
      </c>
      <c r="B14" t="s">
        <v>31</v>
      </c>
      <c r="C14" t="s">
        <v>29</v>
      </c>
      <c r="D14">
        <v>10000</v>
      </c>
      <c r="E14">
        <v>2.0000000000000001E-4</v>
      </c>
      <c r="F14">
        <v>1.3333333333333331E-4</v>
      </c>
      <c r="G14">
        <v>2.0000000000000001E-4</v>
      </c>
      <c r="H14">
        <v>2.3000000000000009E-4</v>
      </c>
      <c r="I14">
        <v>2.0000000000000001E-4</v>
      </c>
      <c r="J14">
        <v>4.0000000000000002E-4</v>
      </c>
      <c r="K14">
        <v>1E-3</v>
      </c>
      <c r="L14">
        <v>2.133333333333333E-3</v>
      </c>
      <c r="M14">
        <v>2.0000000000000001E-4</v>
      </c>
      <c r="N14">
        <v>2.8333333333333341E-4</v>
      </c>
      <c r="O14">
        <v>4.2333333333333329E-4</v>
      </c>
      <c r="P14">
        <v>5.8964285714285716E-4</v>
      </c>
      <c r="Q14">
        <v>2.0000000000000001E-4</v>
      </c>
      <c r="R14">
        <v>2.8333333333333341E-4</v>
      </c>
      <c r="S14">
        <v>4.2333333333333329E-4</v>
      </c>
      <c r="T14">
        <v>5.8964285714285716E-4</v>
      </c>
      <c r="U14">
        <v>2.0000000000000001E-4</v>
      </c>
      <c r="V14">
        <v>3.130929753571458E-4</v>
      </c>
      <c r="W14">
        <v>5.6273416003341128E-4</v>
      </c>
      <c r="X14">
        <v>9.3411550840103916E-4</v>
      </c>
    </row>
    <row r="15" spans="1:24" x14ac:dyDescent="0.3">
      <c r="A15" t="s">
        <v>26</v>
      </c>
      <c r="B15" t="s">
        <v>31</v>
      </c>
      <c r="C15" t="s">
        <v>32</v>
      </c>
      <c r="D15">
        <v>10000</v>
      </c>
      <c r="E15">
        <v>4.0000000000000002E-4</v>
      </c>
      <c r="F15">
        <v>7.3333333333333302E-4</v>
      </c>
      <c r="G15">
        <v>7.4000000000000042E-4</v>
      </c>
      <c r="H15">
        <v>6.6999999999999926E-4</v>
      </c>
      <c r="I15">
        <v>4.0000000000000002E-4</v>
      </c>
      <c r="J15">
        <v>2.2000000000000001E-3</v>
      </c>
      <c r="K15">
        <v>3.7000000000000002E-3</v>
      </c>
      <c r="L15">
        <v>6.4250000000000002E-3</v>
      </c>
      <c r="M15">
        <v>4.0000000000000002E-4</v>
      </c>
      <c r="N15">
        <v>1.166666666666667E-3</v>
      </c>
      <c r="O15">
        <v>1.506666666666667E-3</v>
      </c>
      <c r="P15">
        <v>1.895238095238095E-3</v>
      </c>
      <c r="Q15">
        <v>4.0000000000000002E-4</v>
      </c>
      <c r="R15">
        <v>1.166666666666667E-3</v>
      </c>
      <c r="S15">
        <v>1.506666666666667E-3</v>
      </c>
      <c r="T15">
        <v>1.895238095238095E-3</v>
      </c>
      <c r="U15">
        <v>4.0000000000000002E-4</v>
      </c>
      <c r="V15">
        <v>1.4309297535714579E-3</v>
      </c>
      <c r="W15">
        <v>2.0462679650943508E-3</v>
      </c>
      <c r="X15">
        <v>2.9337227133728518E-3</v>
      </c>
    </row>
    <row r="16" spans="1:24" x14ac:dyDescent="0.3">
      <c r="A16" t="s">
        <v>26</v>
      </c>
      <c r="B16" t="s">
        <v>31</v>
      </c>
      <c r="C16" t="s">
        <v>30</v>
      </c>
      <c r="D16">
        <v>10000</v>
      </c>
      <c r="E16">
        <v>2.9999999999999997E-4</v>
      </c>
      <c r="F16">
        <v>4.6666666666666661E-4</v>
      </c>
      <c r="G16">
        <v>5.4000000000000022E-4</v>
      </c>
      <c r="H16">
        <v>5.3999999999999968E-4</v>
      </c>
      <c r="I16">
        <v>2.9999999999999997E-4</v>
      </c>
      <c r="J16">
        <v>1.2750000000000001E-3</v>
      </c>
      <c r="K16">
        <v>2.575E-3</v>
      </c>
      <c r="L16">
        <v>5.1749999999999999E-3</v>
      </c>
      <c r="M16">
        <v>2.9999999999999997E-4</v>
      </c>
      <c r="N16">
        <v>7.9999999999999993E-4</v>
      </c>
      <c r="O16">
        <v>1.0950000000000001E-3</v>
      </c>
      <c r="P16">
        <v>1.426190476190475E-3</v>
      </c>
      <c r="Q16">
        <v>2.9999999999999997E-4</v>
      </c>
      <c r="R16">
        <v>7.9999999999999993E-4</v>
      </c>
      <c r="S16">
        <v>1.0950000000000001E-3</v>
      </c>
      <c r="T16">
        <v>1.426190476190475E-3</v>
      </c>
      <c r="U16">
        <v>2.9999999999999997E-4</v>
      </c>
      <c r="V16">
        <v>9.0380004452461247E-4</v>
      </c>
      <c r="W16">
        <v>1.4334403857151801E-3</v>
      </c>
      <c r="X16">
        <v>2.2529943975546562E-3</v>
      </c>
    </row>
    <row r="17" spans="1:24" x14ac:dyDescent="0.3">
      <c r="A17" t="s">
        <v>26</v>
      </c>
      <c r="B17" t="s">
        <v>31</v>
      </c>
      <c r="C17" t="s">
        <v>33</v>
      </c>
      <c r="D17">
        <v>10000</v>
      </c>
      <c r="E17">
        <v>3.8999999999999998E-3</v>
      </c>
      <c r="F17">
        <v>2.4666666666666652E-3</v>
      </c>
      <c r="G17">
        <v>2.2599999999999951E-3</v>
      </c>
      <c r="H17">
        <v>1.789999999999998E-3</v>
      </c>
      <c r="I17">
        <v>3.8500000000000001E-3</v>
      </c>
      <c r="J17">
        <v>7.2333333333333329E-3</v>
      </c>
      <c r="K17">
        <v>1.0983333333333329E-2</v>
      </c>
      <c r="L17">
        <v>1.748333333333333E-2</v>
      </c>
      <c r="M17">
        <v>3.8999999999999998E-3</v>
      </c>
      <c r="N17">
        <v>5.366666666666668E-3</v>
      </c>
      <c r="O17">
        <v>6.2216666666666696E-3</v>
      </c>
      <c r="P17">
        <v>7.107222222222224E-3</v>
      </c>
      <c r="Q17">
        <v>3.8999999999999998E-3</v>
      </c>
      <c r="R17">
        <v>5.366666666666668E-3</v>
      </c>
      <c r="S17">
        <v>6.2216666666666696E-3</v>
      </c>
      <c r="T17">
        <v>7.107222222222224E-3</v>
      </c>
      <c r="U17">
        <v>3.8999999999999998E-3</v>
      </c>
      <c r="V17">
        <v>5.8011095716445811E-3</v>
      </c>
      <c r="W17">
        <v>7.3289792836744366E-3</v>
      </c>
      <c r="X17">
        <v>9.4419369854497545E-3</v>
      </c>
    </row>
    <row r="18" spans="1:24" x14ac:dyDescent="0.3">
      <c r="A18" t="s">
        <v>26</v>
      </c>
      <c r="B18" t="s">
        <v>31</v>
      </c>
      <c r="C18" t="s">
        <v>34</v>
      </c>
      <c r="D18">
        <v>10000</v>
      </c>
      <c r="E18">
        <v>2.7000000000000001E-3</v>
      </c>
      <c r="F18">
        <v>2.0666666666666659E-3</v>
      </c>
      <c r="G18">
        <v>1.679999999999997E-3</v>
      </c>
      <c r="H18">
        <v>1.3699999999999971E-3</v>
      </c>
      <c r="I18">
        <v>2.7000000000000001E-3</v>
      </c>
      <c r="J18">
        <v>6.0499999999999998E-3</v>
      </c>
      <c r="K18">
        <v>8.2000000000000007E-3</v>
      </c>
      <c r="L18">
        <v>1.3350000000000001E-2</v>
      </c>
      <c r="M18">
        <v>2.7000000000000001E-3</v>
      </c>
      <c r="N18">
        <v>4.1833333333333332E-3</v>
      </c>
      <c r="O18">
        <v>4.7083333333333352E-3</v>
      </c>
      <c r="P18">
        <v>5.3930158730158776E-3</v>
      </c>
      <c r="Q18">
        <v>2.7000000000000001E-3</v>
      </c>
      <c r="R18">
        <v>4.1833333333333332E-3</v>
      </c>
      <c r="S18">
        <v>4.7083333333333352E-3</v>
      </c>
      <c r="T18">
        <v>5.3930158730158776E-3</v>
      </c>
      <c r="U18">
        <v>2.7000000000000001E-3</v>
      </c>
      <c r="V18">
        <v>4.6306085021566596E-3</v>
      </c>
      <c r="W18">
        <v>5.5395242109486176E-3</v>
      </c>
      <c r="X18">
        <v>7.1916029954980634E-3</v>
      </c>
    </row>
    <row r="19" spans="1:24" x14ac:dyDescent="0.3">
      <c r="A19" t="s">
        <v>26</v>
      </c>
      <c r="B19" t="s">
        <v>31</v>
      </c>
      <c r="C19" t="s">
        <v>31</v>
      </c>
      <c r="D19">
        <v>10000</v>
      </c>
      <c r="E19">
        <v>4.3E-3</v>
      </c>
      <c r="F19">
        <v>3.3666666666666632E-3</v>
      </c>
      <c r="G19">
        <v>3.1599999999999918E-3</v>
      </c>
      <c r="H19">
        <v>2.4500000000000082E-3</v>
      </c>
      <c r="I19">
        <v>4.2500000000000003E-3</v>
      </c>
      <c r="J19">
        <v>9.5833333333333343E-3</v>
      </c>
      <c r="K19">
        <v>1.521666666666667E-2</v>
      </c>
      <c r="L19">
        <v>2.3449999999999999E-2</v>
      </c>
      <c r="M19">
        <v>4.3E-3</v>
      </c>
      <c r="N19">
        <v>6.6916666666666704E-3</v>
      </c>
      <c r="O19">
        <v>7.9566666666666726E-3</v>
      </c>
      <c r="P19">
        <v>9.0990476190476247E-3</v>
      </c>
      <c r="Q19">
        <v>4.3E-3</v>
      </c>
      <c r="R19">
        <v>6.6833333333333371E-3</v>
      </c>
      <c r="S19">
        <v>7.9483333333333402E-3</v>
      </c>
      <c r="T19">
        <v>9.0794047619047694E-3</v>
      </c>
      <c r="U19">
        <v>4.3E-3</v>
      </c>
      <c r="V19">
        <v>7.3426549889354636E-3</v>
      </c>
      <c r="W19">
        <v>9.6344184461121928E-3</v>
      </c>
      <c r="X19">
        <v>1.232512484617744E-2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9"/>
  <sheetViews>
    <sheetView workbookViewId="0"/>
  </sheetViews>
  <sheetFormatPr defaultRowHeight="14.4" x14ac:dyDescent="0.3"/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t="s">
        <v>27</v>
      </c>
      <c r="B2" t="s">
        <v>29</v>
      </c>
      <c r="C2" t="s">
        <v>29</v>
      </c>
      <c r="D2">
        <v>10000</v>
      </c>
      <c r="E2">
        <v>3.3999999999999998E-3</v>
      </c>
      <c r="F2">
        <v>2.266666666666666E-3</v>
      </c>
      <c r="G2">
        <v>1.9799999999999961E-3</v>
      </c>
      <c r="H2">
        <v>1.459999999999996E-3</v>
      </c>
      <c r="I2">
        <v>3.3500000000000001E-3</v>
      </c>
      <c r="J2">
        <v>6.6E-3</v>
      </c>
      <c r="K2">
        <v>9.5499999999999995E-3</v>
      </c>
      <c r="L2">
        <v>1.4200000000000001E-2</v>
      </c>
      <c r="M2">
        <v>3.3999999999999998E-3</v>
      </c>
      <c r="N2">
        <v>4.9333333333333347E-3</v>
      </c>
      <c r="O2">
        <v>5.5983333333333362E-3</v>
      </c>
      <c r="P2">
        <v>6.1920238095238174E-3</v>
      </c>
      <c r="Q2">
        <v>3.3999999999999998E-3</v>
      </c>
      <c r="R2">
        <v>4.9333333333333347E-3</v>
      </c>
      <c r="S2">
        <v>5.5983333333333362E-3</v>
      </c>
      <c r="T2">
        <v>6.1920238095238174E-3</v>
      </c>
      <c r="U2">
        <v>3.3999999999999998E-3</v>
      </c>
      <c r="V2">
        <v>5.3073880982189344E-3</v>
      </c>
      <c r="W2">
        <v>6.4994813139578481E-3</v>
      </c>
      <c r="X2">
        <v>7.9724219874639582E-3</v>
      </c>
    </row>
    <row r="3" spans="1:24" x14ac:dyDescent="0.3">
      <c r="A3" t="s">
        <v>27</v>
      </c>
      <c r="B3" t="s">
        <v>29</v>
      </c>
      <c r="C3" t="s">
        <v>32</v>
      </c>
      <c r="D3">
        <v>10000</v>
      </c>
      <c r="E3">
        <v>4.0000000000000002E-4</v>
      </c>
      <c r="F3">
        <v>4.3333333333333331E-4</v>
      </c>
      <c r="G3">
        <v>3.2000000000000008E-4</v>
      </c>
      <c r="H3">
        <v>3.1000000000000022E-4</v>
      </c>
      <c r="I3">
        <v>4.0000000000000002E-4</v>
      </c>
      <c r="J3">
        <v>1.25E-3</v>
      </c>
      <c r="K3">
        <v>1.5499999999999999E-3</v>
      </c>
      <c r="L3">
        <v>3.0500000000000002E-3</v>
      </c>
      <c r="M3">
        <v>4.0000000000000002E-4</v>
      </c>
      <c r="N3">
        <v>7.5000000000000002E-4</v>
      </c>
      <c r="O3">
        <v>8.1500000000000008E-4</v>
      </c>
      <c r="P3">
        <v>9.9857142857142853E-4</v>
      </c>
      <c r="Q3">
        <v>4.0000000000000002E-4</v>
      </c>
      <c r="R3">
        <v>7.5000000000000002E-4</v>
      </c>
      <c r="S3">
        <v>8.1500000000000008E-4</v>
      </c>
      <c r="T3">
        <v>9.9857142857142853E-4</v>
      </c>
      <c r="U3">
        <v>4.0000000000000002E-4</v>
      </c>
      <c r="V3">
        <v>8.6487123143774572E-4</v>
      </c>
      <c r="W3">
        <v>9.8530944869199325E-4</v>
      </c>
      <c r="X3">
        <v>1.4531831079025231E-3</v>
      </c>
    </row>
    <row r="4" spans="1:24" x14ac:dyDescent="0.3">
      <c r="A4" t="s">
        <v>27</v>
      </c>
      <c r="B4" t="s">
        <v>29</v>
      </c>
      <c r="C4" t="s">
        <v>30</v>
      </c>
      <c r="D4">
        <v>10000</v>
      </c>
      <c r="E4">
        <v>1E-4</v>
      </c>
      <c r="F4">
        <v>3.6666666666666672E-4</v>
      </c>
      <c r="G4">
        <v>3.2000000000000008E-4</v>
      </c>
      <c r="H4">
        <v>2.3000000000000009E-4</v>
      </c>
      <c r="I4">
        <v>1E-4</v>
      </c>
      <c r="J4">
        <v>1.1000000000000001E-3</v>
      </c>
      <c r="K4">
        <v>1.6000000000000001E-3</v>
      </c>
      <c r="L4">
        <v>2.3E-3</v>
      </c>
      <c r="M4">
        <v>1E-4</v>
      </c>
      <c r="N4">
        <v>5.3333333333333325E-4</v>
      </c>
      <c r="O4">
        <v>6.4833333333333323E-4</v>
      </c>
      <c r="P4">
        <v>7.3789682539682525E-4</v>
      </c>
      <c r="Q4">
        <v>1E-4</v>
      </c>
      <c r="R4">
        <v>5.3333333333333325E-4</v>
      </c>
      <c r="S4">
        <v>6.4833333333333323E-4</v>
      </c>
      <c r="T4">
        <v>7.3789682539682525E-4</v>
      </c>
      <c r="U4">
        <v>1E-4</v>
      </c>
      <c r="V4">
        <v>6.7855785214287459E-4</v>
      </c>
      <c r="W4">
        <v>8.8513138101180072E-4</v>
      </c>
      <c r="X4">
        <v>1.1077343782898419E-3</v>
      </c>
    </row>
    <row r="5" spans="1:24" x14ac:dyDescent="0.3">
      <c r="A5" t="s">
        <v>27</v>
      </c>
      <c r="B5" t="s">
        <v>29</v>
      </c>
      <c r="C5" t="s">
        <v>33</v>
      </c>
      <c r="D5">
        <v>10000</v>
      </c>
      <c r="E5">
        <v>0</v>
      </c>
      <c r="F5">
        <v>2.0000000000000001E-4</v>
      </c>
      <c r="G5">
        <v>2.0000000000000001E-4</v>
      </c>
      <c r="H5">
        <v>1.6000000000000001E-4</v>
      </c>
      <c r="I5">
        <v>0</v>
      </c>
      <c r="J5">
        <v>5.3333333333333325E-4</v>
      </c>
      <c r="K5">
        <v>9.3333333333333343E-4</v>
      </c>
      <c r="L5">
        <v>1.5333333333333329E-3</v>
      </c>
      <c r="M5">
        <v>0</v>
      </c>
      <c r="N5">
        <v>2.6666666666666663E-4</v>
      </c>
      <c r="O5">
        <v>3.6166666666666671E-4</v>
      </c>
      <c r="P5">
        <v>4.3972222222222232E-4</v>
      </c>
      <c r="Q5">
        <v>0</v>
      </c>
      <c r="R5">
        <v>2.6666666666666663E-4</v>
      </c>
      <c r="S5">
        <v>3.6166666666666671E-4</v>
      </c>
      <c r="T5">
        <v>4.3972222222222232E-4</v>
      </c>
      <c r="U5">
        <v>0</v>
      </c>
      <c r="V5">
        <v>3.2583583772972078E-4</v>
      </c>
      <c r="W5">
        <v>4.9372408587519288E-4</v>
      </c>
      <c r="X5">
        <v>6.856244927399552E-4</v>
      </c>
    </row>
    <row r="6" spans="1:24" x14ac:dyDescent="0.3">
      <c r="A6" t="s">
        <v>27</v>
      </c>
      <c r="B6" t="s">
        <v>29</v>
      </c>
      <c r="C6" t="s">
        <v>34</v>
      </c>
      <c r="D6">
        <v>10000</v>
      </c>
      <c r="E6">
        <v>1E-4</v>
      </c>
      <c r="F6">
        <v>1E-4</v>
      </c>
      <c r="G6">
        <v>2.0000000000000001E-4</v>
      </c>
      <c r="H6">
        <v>1.6000000000000001E-4</v>
      </c>
      <c r="I6">
        <v>1E-4</v>
      </c>
      <c r="J6">
        <v>2.9999999999999997E-4</v>
      </c>
      <c r="K6">
        <v>9.3333333333333322E-4</v>
      </c>
      <c r="L6">
        <v>1.5333333333333329E-3</v>
      </c>
      <c r="M6">
        <v>1E-4</v>
      </c>
      <c r="N6">
        <v>1.8333333333333331E-4</v>
      </c>
      <c r="O6">
        <v>3.433333333333334E-4</v>
      </c>
      <c r="P6">
        <v>4.3023809523809529E-4</v>
      </c>
      <c r="Q6">
        <v>1E-4</v>
      </c>
      <c r="R6">
        <v>1.8333333333333331E-4</v>
      </c>
      <c r="S6">
        <v>3.433333333333334E-4</v>
      </c>
      <c r="T6">
        <v>4.3023809523809529E-4</v>
      </c>
      <c r="U6">
        <v>1E-4</v>
      </c>
      <c r="V6">
        <v>2.1309297535714581E-4</v>
      </c>
      <c r="W6">
        <v>4.7856251959958089E-4</v>
      </c>
      <c r="X6">
        <v>6.7956359904499774E-4</v>
      </c>
    </row>
    <row r="7" spans="1:24" x14ac:dyDescent="0.3">
      <c r="A7" t="s">
        <v>27</v>
      </c>
      <c r="B7" t="s">
        <v>29</v>
      </c>
      <c r="C7" t="s">
        <v>31</v>
      </c>
      <c r="D7">
        <v>10000</v>
      </c>
      <c r="E7">
        <v>1E-4</v>
      </c>
      <c r="F7">
        <v>2.6666666666666663E-4</v>
      </c>
      <c r="G7">
        <v>2.2000000000000001E-4</v>
      </c>
      <c r="H7">
        <v>1.3999999999999999E-4</v>
      </c>
      <c r="I7">
        <v>1E-4</v>
      </c>
      <c r="J7">
        <v>7.3333333333333334E-4</v>
      </c>
      <c r="K7">
        <v>1.0333333333333329E-3</v>
      </c>
      <c r="L7">
        <v>1.3333333333333331E-3</v>
      </c>
      <c r="M7">
        <v>1E-4</v>
      </c>
      <c r="N7">
        <v>4.3333333333333342E-4</v>
      </c>
      <c r="O7">
        <v>5.0333333333333339E-4</v>
      </c>
      <c r="P7">
        <v>5.4011904761904763E-4</v>
      </c>
      <c r="Q7">
        <v>1E-4</v>
      </c>
      <c r="R7">
        <v>4.3333333333333342E-4</v>
      </c>
      <c r="S7">
        <v>5.0333333333333339E-4</v>
      </c>
      <c r="T7">
        <v>5.4011904761904763E-4</v>
      </c>
      <c r="U7">
        <v>1E-4</v>
      </c>
      <c r="V7">
        <v>4.9507306788231528E-4</v>
      </c>
      <c r="W7">
        <v>6.1989366022044802E-4</v>
      </c>
      <c r="X7">
        <v>7.1367996386414317E-4</v>
      </c>
    </row>
    <row r="8" spans="1:24" x14ac:dyDescent="0.3">
      <c r="A8" t="s">
        <v>27</v>
      </c>
      <c r="B8" t="s">
        <v>30</v>
      </c>
      <c r="C8" t="s">
        <v>29</v>
      </c>
      <c r="D8">
        <v>10000</v>
      </c>
      <c r="E8">
        <v>1E-4</v>
      </c>
      <c r="F8">
        <v>1.6666666666666669E-4</v>
      </c>
      <c r="G8">
        <v>2.2000000000000001E-4</v>
      </c>
      <c r="H8">
        <v>2.2000000000000009E-4</v>
      </c>
      <c r="I8">
        <v>1E-4</v>
      </c>
      <c r="J8">
        <v>5.0000000000000001E-4</v>
      </c>
      <c r="K8">
        <v>1.0499999999999999E-3</v>
      </c>
      <c r="L8">
        <v>2.15E-3</v>
      </c>
      <c r="M8">
        <v>1E-4</v>
      </c>
      <c r="N8">
        <v>2.333333333333333E-4</v>
      </c>
      <c r="O8">
        <v>3.7333333333333332E-4</v>
      </c>
      <c r="P8">
        <v>5.3373015873015874E-4</v>
      </c>
      <c r="Q8">
        <v>1E-4</v>
      </c>
      <c r="R8">
        <v>2.333333333333333E-4</v>
      </c>
      <c r="S8">
        <v>3.7333333333333332E-4</v>
      </c>
      <c r="T8">
        <v>5.3373015873015874E-4</v>
      </c>
      <c r="U8">
        <v>1E-4</v>
      </c>
      <c r="V8">
        <v>2.9999999999999997E-4</v>
      </c>
      <c r="W8">
        <v>5.3298034112618531E-4</v>
      </c>
      <c r="X8">
        <v>9.0214044427966444E-4</v>
      </c>
    </row>
    <row r="9" spans="1:24" x14ac:dyDescent="0.3">
      <c r="A9" t="s">
        <v>27</v>
      </c>
      <c r="B9" t="s">
        <v>30</v>
      </c>
      <c r="C9" t="s">
        <v>32</v>
      </c>
      <c r="D9">
        <v>10000</v>
      </c>
      <c r="E9">
        <v>6.6E-3</v>
      </c>
      <c r="F9">
        <v>3.5999999999999982E-3</v>
      </c>
      <c r="G9">
        <v>2.959999999999993E-3</v>
      </c>
      <c r="H9">
        <v>2.0700000000000028E-3</v>
      </c>
      <c r="I9">
        <v>6.3249999999999999E-3</v>
      </c>
      <c r="J9">
        <v>1.0308333333333331E-2</v>
      </c>
      <c r="K9">
        <v>1.4E-2</v>
      </c>
      <c r="L9">
        <v>1.965833333333333E-2</v>
      </c>
      <c r="M9">
        <v>6.6E-3</v>
      </c>
      <c r="N9">
        <v>8.2833333333333318E-3</v>
      </c>
      <c r="O9">
        <v>9.1183333333333342E-3</v>
      </c>
      <c r="P9">
        <v>9.8561507936507971E-3</v>
      </c>
      <c r="Q9">
        <v>6.6E-3</v>
      </c>
      <c r="R9">
        <v>8.2833333333333318E-3</v>
      </c>
      <c r="S9">
        <v>9.1483333333333347E-3</v>
      </c>
      <c r="T9">
        <v>9.8983730158730184E-3</v>
      </c>
      <c r="U9">
        <v>6.6E-3</v>
      </c>
      <c r="V9">
        <v>8.6251382917239289E-3</v>
      </c>
      <c r="W9">
        <v>1.0142257669064351E-2</v>
      </c>
      <c r="X9">
        <v>1.1978854375102309E-2</v>
      </c>
    </row>
    <row r="10" spans="1:24" x14ac:dyDescent="0.3">
      <c r="A10" t="s">
        <v>27</v>
      </c>
      <c r="B10" t="s">
        <v>30</v>
      </c>
      <c r="C10" t="s">
        <v>30</v>
      </c>
      <c r="D10">
        <v>10000</v>
      </c>
      <c r="E10">
        <v>7.4999999999999997E-3</v>
      </c>
      <c r="F10">
        <v>4.1666666666666692E-3</v>
      </c>
      <c r="G10">
        <v>3.3799999999999941E-3</v>
      </c>
      <c r="H10">
        <v>2.4100000000000072E-3</v>
      </c>
      <c r="I10">
        <v>6.9499999999999996E-3</v>
      </c>
      <c r="J10">
        <v>1.173333333333333E-2</v>
      </c>
      <c r="K10">
        <v>1.5824999999999999E-2</v>
      </c>
      <c r="L10">
        <v>2.2575000000000001E-2</v>
      </c>
      <c r="M10">
        <v>7.4999999999999997E-3</v>
      </c>
      <c r="N10">
        <v>9.5833333333333309E-3</v>
      </c>
      <c r="O10">
        <v>1.0553333333333329E-2</v>
      </c>
      <c r="P10">
        <v>1.146753968253968E-2</v>
      </c>
      <c r="Q10">
        <v>7.4999999999999997E-3</v>
      </c>
      <c r="R10">
        <v>9.5999999999999974E-3</v>
      </c>
      <c r="S10">
        <v>1.057E-2</v>
      </c>
      <c r="T10">
        <v>1.14865873015873E-2</v>
      </c>
      <c r="U10">
        <v>7.4999999999999997E-3</v>
      </c>
      <c r="V10">
        <v>9.8469609236867123E-3</v>
      </c>
      <c r="W10">
        <v>1.152440092953722E-2</v>
      </c>
      <c r="X10">
        <v>1.370992796684598E-2</v>
      </c>
    </row>
    <row r="11" spans="1:24" x14ac:dyDescent="0.3">
      <c r="A11" t="s">
        <v>27</v>
      </c>
      <c r="B11" t="s">
        <v>30</v>
      </c>
      <c r="C11" t="s">
        <v>33</v>
      </c>
      <c r="D11">
        <v>10000</v>
      </c>
      <c r="E11">
        <v>1E-4</v>
      </c>
      <c r="F11">
        <v>6.6666666666666656E-5</v>
      </c>
      <c r="G11">
        <v>8.0000000000000007E-5</v>
      </c>
      <c r="H11">
        <v>7.9999999999999993E-5</v>
      </c>
      <c r="I11">
        <v>5.0000000000000002E-5</v>
      </c>
      <c r="J11">
        <v>1.4999999999999999E-4</v>
      </c>
      <c r="K11">
        <v>2.9999999999999997E-4</v>
      </c>
      <c r="L11">
        <v>6.9999999999999999E-4</v>
      </c>
      <c r="M11">
        <v>1E-4</v>
      </c>
      <c r="N11">
        <v>1.3333333333333331E-4</v>
      </c>
      <c r="O11">
        <v>1.7333333333333331E-4</v>
      </c>
      <c r="P11">
        <v>2.2373015873015871E-4</v>
      </c>
      <c r="Q11">
        <v>1E-4</v>
      </c>
      <c r="R11">
        <v>1.3333333333333331E-4</v>
      </c>
      <c r="S11">
        <v>1.7333333333333331E-4</v>
      </c>
      <c r="T11">
        <v>2.2373015873015871E-4</v>
      </c>
      <c r="U11">
        <v>1E-4</v>
      </c>
      <c r="V11">
        <v>1.1131471927654579E-4</v>
      </c>
      <c r="W11">
        <v>1.7371977127692961E-4</v>
      </c>
      <c r="X11">
        <v>3.0024907953380689E-4</v>
      </c>
    </row>
    <row r="12" spans="1:24" x14ac:dyDescent="0.3">
      <c r="A12" t="s">
        <v>27</v>
      </c>
      <c r="B12" t="s">
        <v>30</v>
      </c>
      <c r="C12" t="s">
        <v>34</v>
      </c>
      <c r="D12">
        <v>10000</v>
      </c>
      <c r="E12">
        <v>1E-4</v>
      </c>
      <c r="F12">
        <v>1E-4</v>
      </c>
      <c r="G12">
        <v>1E-4</v>
      </c>
      <c r="H12">
        <v>8.9999999999999992E-5</v>
      </c>
      <c r="I12">
        <v>1E-4</v>
      </c>
      <c r="J12">
        <v>2.5000000000000001E-4</v>
      </c>
      <c r="K12">
        <v>4.0000000000000002E-4</v>
      </c>
      <c r="L12">
        <v>8.0000000000000004E-4</v>
      </c>
      <c r="M12">
        <v>1E-4</v>
      </c>
      <c r="N12">
        <v>1.6666666666666669E-4</v>
      </c>
      <c r="O12">
        <v>2.116666666666667E-4</v>
      </c>
      <c r="P12">
        <v>2.6563492063492073E-4</v>
      </c>
      <c r="Q12">
        <v>1E-4</v>
      </c>
      <c r="R12">
        <v>1.6666666666666669E-4</v>
      </c>
      <c r="S12">
        <v>2.116666666666667E-4</v>
      </c>
      <c r="T12">
        <v>2.6563492063492073E-4</v>
      </c>
      <c r="U12">
        <v>1E-4</v>
      </c>
      <c r="V12">
        <v>1.8065735963827291E-4</v>
      </c>
      <c r="W12">
        <v>2.4744478672254181E-4</v>
      </c>
      <c r="X12">
        <v>3.7754778628893999E-4</v>
      </c>
    </row>
    <row r="13" spans="1:24" x14ac:dyDescent="0.3">
      <c r="A13" t="s">
        <v>27</v>
      </c>
      <c r="B13" t="s">
        <v>30</v>
      </c>
      <c r="C13" t="s">
        <v>31</v>
      </c>
      <c r="D13">
        <v>10000</v>
      </c>
      <c r="E13">
        <v>1E-4</v>
      </c>
      <c r="F13">
        <v>6.6666666666666656E-5</v>
      </c>
      <c r="G13">
        <v>6.0000000000000008E-5</v>
      </c>
      <c r="H13">
        <v>6.9999999999999994E-5</v>
      </c>
      <c r="I13">
        <v>5.0000000000000002E-5</v>
      </c>
      <c r="J13">
        <v>1.4999999999999999E-4</v>
      </c>
      <c r="K13">
        <v>2.5000000000000001E-4</v>
      </c>
      <c r="L13">
        <v>6.4999999999999997E-4</v>
      </c>
      <c r="M13">
        <v>1E-4</v>
      </c>
      <c r="N13">
        <v>1.4999999999999999E-4</v>
      </c>
      <c r="O13">
        <v>1.7000000000000001E-4</v>
      </c>
      <c r="P13">
        <v>2.2027777777777779E-4</v>
      </c>
      <c r="Q13">
        <v>1E-4</v>
      </c>
      <c r="R13">
        <v>1.4999999999999999E-4</v>
      </c>
      <c r="S13">
        <v>1.7000000000000001E-4</v>
      </c>
      <c r="T13">
        <v>2.2027777777777779E-4</v>
      </c>
      <c r="U13">
        <v>1E-4</v>
      </c>
      <c r="V13">
        <v>1.2440769463369159E-4</v>
      </c>
      <c r="W13">
        <v>1.6309297535714579E-4</v>
      </c>
      <c r="X13">
        <v>2.8926966394470779E-4</v>
      </c>
    </row>
    <row r="14" spans="1:24" x14ac:dyDescent="0.3">
      <c r="A14" t="s">
        <v>27</v>
      </c>
      <c r="B14" t="s">
        <v>31</v>
      </c>
      <c r="C14" t="s">
        <v>29</v>
      </c>
      <c r="D14">
        <v>10000</v>
      </c>
      <c r="E14">
        <v>4.0000000000000002E-4</v>
      </c>
      <c r="F14">
        <v>2.333333333333333E-4</v>
      </c>
      <c r="G14">
        <v>1.8000000000000001E-4</v>
      </c>
      <c r="H14">
        <v>2.0000000000000001E-4</v>
      </c>
      <c r="I14">
        <v>4.0000000000000002E-4</v>
      </c>
      <c r="J14">
        <v>6.9999999999999999E-4</v>
      </c>
      <c r="K14">
        <v>8.9999999999999998E-4</v>
      </c>
      <c r="L14">
        <v>2E-3</v>
      </c>
      <c r="M14">
        <v>4.0000000000000002E-4</v>
      </c>
      <c r="N14">
        <v>5.3333333333333325E-4</v>
      </c>
      <c r="O14">
        <v>5.7833333333333337E-4</v>
      </c>
      <c r="P14">
        <v>7.1242063492063491E-4</v>
      </c>
      <c r="Q14">
        <v>4.0000000000000002E-4</v>
      </c>
      <c r="R14">
        <v>5.3333333333333325E-4</v>
      </c>
      <c r="S14">
        <v>5.7833333333333337E-4</v>
      </c>
      <c r="T14">
        <v>7.1242063492063491E-4</v>
      </c>
      <c r="U14">
        <v>4.0000000000000002E-4</v>
      </c>
      <c r="V14">
        <v>5.7618595071429158E-4</v>
      </c>
      <c r="W14">
        <v>6.5793888724508497E-4</v>
      </c>
      <c r="X14">
        <v>1.0010436717861611E-3</v>
      </c>
    </row>
    <row r="15" spans="1:24" x14ac:dyDescent="0.3">
      <c r="A15" t="s">
        <v>27</v>
      </c>
      <c r="B15" t="s">
        <v>31</v>
      </c>
      <c r="C15" t="s">
        <v>32</v>
      </c>
      <c r="D15">
        <v>10000</v>
      </c>
      <c r="E15">
        <v>2.9999999999999997E-4</v>
      </c>
      <c r="F15">
        <v>4.3333333333333331E-4</v>
      </c>
      <c r="G15">
        <v>2.9999999999999997E-4</v>
      </c>
      <c r="H15">
        <v>1.7000000000000001E-4</v>
      </c>
      <c r="I15">
        <v>2.9999999999999997E-4</v>
      </c>
      <c r="J15">
        <v>1.233333333333333E-3</v>
      </c>
      <c r="K15">
        <v>1.4333333333333329E-3</v>
      </c>
      <c r="L15">
        <v>1.633333333333333E-3</v>
      </c>
      <c r="M15">
        <v>2.9999999999999997E-4</v>
      </c>
      <c r="N15">
        <v>7.4999999999999991E-4</v>
      </c>
      <c r="O15">
        <v>7.9999999999999993E-4</v>
      </c>
      <c r="P15">
        <v>8.2777777777777786E-4</v>
      </c>
      <c r="Q15">
        <v>2.9999999999999997E-4</v>
      </c>
      <c r="R15">
        <v>7.4999999999999991E-4</v>
      </c>
      <c r="S15">
        <v>7.9999999999999993E-4</v>
      </c>
      <c r="T15">
        <v>8.2777777777777786E-4</v>
      </c>
      <c r="U15">
        <v>2.9999999999999997E-4</v>
      </c>
      <c r="V15">
        <v>8.6511476380115812E-4</v>
      </c>
      <c r="W15">
        <v>9.5125007541583672E-4</v>
      </c>
      <c r="X15">
        <v>1.0169737936930371E-3</v>
      </c>
    </row>
    <row r="16" spans="1:24" x14ac:dyDescent="0.3">
      <c r="A16" t="s">
        <v>27</v>
      </c>
      <c r="B16" t="s">
        <v>31</v>
      </c>
      <c r="C16" t="s">
        <v>30</v>
      </c>
      <c r="D16">
        <v>10000</v>
      </c>
      <c r="E16">
        <v>2.9999999999999997E-4</v>
      </c>
      <c r="F16">
        <v>1.6666666666666669E-4</v>
      </c>
      <c r="G16">
        <v>2.0000000000000001E-4</v>
      </c>
      <c r="H16">
        <v>1.4999999999999999E-4</v>
      </c>
      <c r="I16">
        <v>2.9999999999999997E-4</v>
      </c>
      <c r="J16">
        <v>5.0000000000000001E-4</v>
      </c>
      <c r="K16">
        <v>9.3333333333333322E-4</v>
      </c>
      <c r="L16">
        <v>1.4333333333333329E-3</v>
      </c>
      <c r="M16">
        <v>2.9999999999999997E-4</v>
      </c>
      <c r="N16">
        <v>4.0000000000000002E-4</v>
      </c>
      <c r="O16">
        <v>5.2000000000000006E-4</v>
      </c>
      <c r="P16">
        <v>5.8873015873015867E-4</v>
      </c>
      <c r="Q16">
        <v>2.9999999999999997E-4</v>
      </c>
      <c r="R16">
        <v>4.0000000000000002E-4</v>
      </c>
      <c r="S16">
        <v>5.2000000000000006E-4</v>
      </c>
      <c r="T16">
        <v>5.8873015873015867E-4</v>
      </c>
      <c r="U16">
        <v>2.9999999999999997E-4</v>
      </c>
      <c r="V16">
        <v>4.2618595071429162E-4</v>
      </c>
      <c r="W16">
        <v>6.1428493350981837E-4</v>
      </c>
      <c r="X16">
        <v>7.77869186462943E-4</v>
      </c>
    </row>
    <row r="17" spans="1:24" x14ac:dyDescent="0.3">
      <c r="A17" t="s">
        <v>27</v>
      </c>
      <c r="B17" t="s">
        <v>31</v>
      </c>
      <c r="C17" t="s">
        <v>33</v>
      </c>
      <c r="D17">
        <v>10000</v>
      </c>
      <c r="E17">
        <v>5.9999999999999995E-4</v>
      </c>
      <c r="F17">
        <v>4.999999999999999E-4</v>
      </c>
      <c r="G17">
        <v>5.6000000000000028E-4</v>
      </c>
      <c r="H17">
        <v>4.4999999999999999E-4</v>
      </c>
      <c r="I17">
        <v>5.9999999999999995E-4</v>
      </c>
      <c r="J17">
        <v>1.4499999999999999E-3</v>
      </c>
      <c r="K17">
        <v>2.5999999999999999E-3</v>
      </c>
      <c r="L17">
        <v>4.3E-3</v>
      </c>
      <c r="M17">
        <v>5.9999999999999995E-4</v>
      </c>
      <c r="N17">
        <v>9.8333333333333324E-4</v>
      </c>
      <c r="O17">
        <v>1.2683333333333329E-3</v>
      </c>
      <c r="P17">
        <v>1.486190476190476E-3</v>
      </c>
      <c r="Q17">
        <v>5.9999999999999995E-4</v>
      </c>
      <c r="R17">
        <v>9.8333333333333324E-4</v>
      </c>
      <c r="S17">
        <v>1.2683333333333329E-3</v>
      </c>
      <c r="T17">
        <v>1.486190476190476E-3</v>
      </c>
      <c r="U17">
        <v>5.9999999999999995E-4</v>
      </c>
      <c r="V17">
        <v>1.0961222364240021E-3</v>
      </c>
      <c r="W17">
        <v>1.572655564701647E-3</v>
      </c>
      <c r="X17">
        <v>2.1130728267601401E-3</v>
      </c>
    </row>
    <row r="18" spans="1:24" x14ac:dyDescent="0.3">
      <c r="A18" t="s">
        <v>27</v>
      </c>
      <c r="B18" t="s">
        <v>31</v>
      </c>
      <c r="C18" t="s">
        <v>34</v>
      </c>
      <c r="D18">
        <v>10000</v>
      </c>
      <c r="E18">
        <v>5.9999999999999995E-4</v>
      </c>
      <c r="F18">
        <v>6.3333333333333308E-4</v>
      </c>
      <c r="G18">
        <v>5.8000000000000022E-4</v>
      </c>
      <c r="H18">
        <v>4.1000000000000021E-4</v>
      </c>
      <c r="I18">
        <v>5.9999999999999995E-4</v>
      </c>
      <c r="J18">
        <v>1.8E-3</v>
      </c>
      <c r="K18">
        <v>2.6833333333333331E-3</v>
      </c>
      <c r="L18">
        <v>3.8833333333333341E-3</v>
      </c>
      <c r="M18">
        <v>5.9999999999999995E-4</v>
      </c>
      <c r="N18">
        <v>1.15E-3</v>
      </c>
      <c r="O18">
        <v>1.3749999999999999E-3</v>
      </c>
      <c r="P18">
        <v>1.5340873015873011E-3</v>
      </c>
      <c r="Q18">
        <v>5.9999999999999995E-4</v>
      </c>
      <c r="R18">
        <v>1.15E-3</v>
      </c>
      <c r="S18">
        <v>1.3749999999999999E-3</v>
      </c>
      <c r="T18">
        <v>1.5340873015873011E-3</v>
      </c>
      <c r="U18">
        <v>5.9999999999999995E-4</v>
      </c>
      <c r="V18">
        <v>1.302965546776566E-3</v>
      </c>
      <c r="W18">
        <v>1.6739077988267249E-3</v>
      </c>
      <c r="X18">
        <v>2.0610379974473569E-3</v>
      </c>
    </row>
    <row r="19" spans="1:24" x14ac:dyDescent="0.3">
      <c r="A19" t="s">
        <v>27</v>
      </c>
      <c r="B19" t="s">
        <v>31</v>
      </c>
      <c r="C19" t="s">
        <v>31</v>
      </c>
      <c r="D19">
        <v>10000</v>
      </c>
      <c r="E19">
        <v>8.9999999999999998E-4</v>
      </c>
      <c r="F19">
        <v>8.9999999999999987E-4</v>
      </c>
      <c r="G19">
        <v>6.2000000000000033E-4</v>
      </c>
      <c r="H19">
        <v>5.6999999999999954E-4</v>
      </c>
      <c r="I19">
        <v>8.9999999999999998E-4</v>
      </c>
      <c r="J19">
        <v>2.5500000000000002E-3</v>
      </c>
      <c r="K19">
        <v>2.9499999999999999E-3</v>
      </c>
      <c r="L19">
        <v>5.4999999999999997E-3</v>
      </c>
      <c r="M19">
        <v>8.9999999999999998E-4</v>
      </c>
      <c r="N19">
        <v>1.633333333333333E-3</v>
      </c>
      <c r="O19">
        <v>1.723333333333333E-3</v>
      </c>
      <c r="P19">
        <v>2.0660317460317458E-3</v>
      </c>
      <c r="Q19">
        <v>8.9999999999999998E-4</v>
      </c>
      <c r="R19">
        <v>1.633333333333333E-3</v>
      </c>
      <c r="S19">
        <v>1.723333333333333E-3</v>
      </c>
      <c r="T19">
        <v>2.0660317460317458E-3</v>
      </c>
      <c r="U19">
        <v>8.9999999999999998E-4</v>
      </c>
      <c r="V19">
        <v>1.8467158817719849E-3</v>
      </c>
      <c r="W19">
        <v>2.0102217548335719E-3</v>
      </c>
      <c r="X19">
        <v>2.8349840843949229E-3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Results</vt:lpstr>
      <vt:lpstr>Summary</vt:lpstr>
      <vt:lpstr>Summaries by models</vt:lpstr>
      <vt:lpstr>ES Queries</vt:lpstr>
      <vt:lpstr>ZH Queries</vt:lpstr>
      <vt:lpstr>Model_Qwen__Qwen2.5-3B-Instruct</vt:lpstr>
      <vt:lpstr>Model_Qwen__Qwen2.5-7B-Instruct</vt:lpstr>
      <vt:lpstr>Model_meta-llama__Llama-3.1-8B-</vt:lpstr>
      <vt:lpstr>Model_meta-llama__Llama-3.2-1B-</vt:lpstr>
      <vt:lpstr>Model_microsoft__Phi-3-mini-4k-</vt:lpstr>
      <vt:lpstr>CodeSwitch 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VIRGINIA RAMON FERRER</cp:lastModifiedBy>
  <dcterms:created xsi:type="dcterms:W3CDTF">2025-09-26T11:29:32Z</dcterms:created>
  <dcterms:modified xsi:type="dcterms:W3CDTF">2025-09-26T11:57:17Z</dcterms:modified>
</cp:coreProperties>
</file>