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áster\TFM\Methodology\Bart-TL\"/>
    </mc:Choice>
  </mc:AlternateContent>
  <xr:revisionPtr revIDLastSave="0" documentId="13_ncr:1_{6E933275-59F3-4F0F-94B6-817AD8563B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ilarity" sheetId="1" r:id="rId1"/>
    <sheet name="Answ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N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D25" i="1"/>
  <c r="E25" i="1"/>
  <c r="F25" i="1"/>
  <c r="G25" i="1"/>
  <c r="H25" i="1"/>
  <c r="C25" i="1"/>
  <c r="C24" i="1"/>
  <c r="H24" i="1" l="1"/>
  <c r="G24" i="1"/>
  <c r="F24" i="1"/>
  <c r="E24" i="1"/>
  <c r="D24" i="1"/>
</calcChain>
</file>

<file path=xl/sharedStrings.xml><?xml version="1.0" encoding="utf-8"?>
<sst xmlns="http://schemas.openxmlformats.org/spreadsheetml/2006/main" count="211" uniqueCount="127">
  <si>
    <t>sport hockey</t>
  </si>
  <si>
    <t>religion atheism</t>
  </si>
  <si>
    <t>science space</t>
  </si>
  <si>
    <t>science medicine</t>
  </si>
  <si>
    <t>politics_misc</t>
  </si>
  <si>
    <t>computer mac hardware</t>
  </si>
  <si>
    <t>politics mideast</t>
  </si>
  <si>
    <t>computer ibm hardware</t>
  </si>
  <si>
    <t>for sale</t>
  </si>
  <si>
    <t>science electronics</t>
  </si>
  <si>
    <t>computer windows misc</t>
  </si>
  <si>
    <t>motor motorcycle</t>
  </si>
  <si>
    <t>sport baseball</t>
  </si>
  <si>
    <t>religion christian</t>
  </si>
  <si>
    <t>politics guns</t>
  </si>
  <si>
    <t>computer graphics</t>
  </si>
  <si>
    <t>motor autos</t>
  </si>
  <si>
    <t>religion misc</t>
  </si>
  <si>
    <t>computer windows x</t>
  </si>
  <si>
    <t>science crypt</t>
  </si>
  <si>
    <t>Words</t>
  </si>
  <si>
    <t>Model</t>
  </si>
  <si>
    <t>ChatGPT</t>
  </si>
  <si>
    <t>bart-tl-ng</t>
  </si>
  <si>
    <t>bart-tl-all</t>
  </si>
  <si>
    <t>-</t>
  </si>
  <si>
    <t>RANKING</t>
  </si>
  <si>
    <t>result</t>
  </si>
  <si>
    <t>observable</t>
  </si>
  <si>
    <t>mars orbiter</t>
  </si>
  <si>
    <t>human</t>
  </si>
  <si>
    <t>addition</t>
  </si>
  <si>
    <t>operating system</t>
  </si>
  <si>
    <t>biblical hebrew</t>
  </si>
  <si>
    <t>offer</t>
  </si>
  <si>
    <t>power supply</t>
  </si>
  <si>
    <t>application programming interface</t>
  </si>
  <si>
    <t>on the other hand</t>
  </si>
  <si>
    <t>christianity</t>
  </si>
  <si>
    <t>federal law</t>
  </si>
  <si>
    <t>windows media player</t>
  </si>
  <si>
    <t>client-side</t>
  </si>
  <si>
    <t>software</t>
  </si>
  <si>
    <t>the game</t>
  </si>
  <si>
    <t>god the son</t>
  </si>
  <si>
    <t>skeletal muscle</t>
  </si>
  <si>
    <t>constitutional right</t>
  </si>
  <si>
    <t>electromagnetic radiation</t>
  </si>
  <si>
    <t>windows 8</t>
  </si>
  <si>
    <t>motorcycle</t>
  </si>
  <si>
    <t>file format</t>
  </si>
  <si>
    <t>vehicle</t>
  </si>
  <si>
    <t>firmware</t>
  </si>
  <si>
    <t>Topics</t>
  </si>
  <si>
    <t>nervous system</t>
  </si>
  <si>
    <t>armarmenian israel</t>
  </si>
  <si>
    <t>key chip government</t>
  </si>
  <si>
    <t>belief</t>
  </si>
  <si>
    <t>the president</t>
  </si>
  <si>
    <t>arabia</t>
  </si>
  <si>
    <t>usb</t>
  </si>
  <si>
    <t>voltage regulator</t>
  </si>
  <si>
    <t>baptism</t>
  </si>
  <si>
    <t>graphical user interface</t>
  </si>
  <si>
    <t>Ice hockey</t>
  </si>
  <si>
    <t>Philosophy of religion/Debate on existence of God</t>
  </si>
  <si>
    <t>Space exploration</t>
  </si>
  <si>
    <t>Medicine/Healthcare</t>
  </si>
  <si>
    <t>Politics/Government</t>
  </si>
  <si>
    <t>Apple/Mac computers</t>
  </si>
  <si>
    <t>Middle East conflicts/Politics</t>
  </si>
  <si>
    <t>Computer hardware troubleshooting</t>
  </si>
  <si>
    <t>Sales/E-commerce</t>
  </si>
  <si>
    <t>Electrical engineering/Electronics</t>
  </si>
  <si>
    <t>Computers/Technology</t>
  </si>
  <si>
    <t>Bicycles/Motorcycles</t>
  </si>
  <si>
    <t>Baseball/Sports</t>
  </si>
  <si>
    <t>Christianity/Religion</t>
  </si>
  <si>
    <t>Guns/Firearms</t>
  </si>
  <si>
    <t>Graphics/Computers</t>
  </si>
  <si>
    <t>Cars/Automobiles</t>
  </si>
  <si>
    <t>Computers/Software</t>
  </si>
  <si>
    <t>Encryption/Security</t>
  </si>
  <si>
    <t>Sports</t>
  </si>
  <si>
    <t>Religion</t>
  </si>
  <si>
    <t>Technology/Computers</t>
  </si>
  <si>
    <t>International Relations/Conflict</t>
  </si>
  <si>
    <t>Computer hardware/Technology</t>
  </si>
  <si>
    <t>Sales/Business</t>
  </si>
  <si>
    <t>Electrical Engineering/Electronics.</t>
  </si>
  <si>
    <t>Computer software/Operating systems</t>
  </si>
  <si>
    <t>Motorcycles/Bicycles</t>
  </si>
  <si>
    <t>Sports (possibly baseball or softball)</t>
  </si>
  <si>
    <t>Religion/Christianity</t>
  </si>
  <si>
    <t>Politics/Government/Weapons</t>
  </si>
  <si>
    <t>Computer graphics/Images</t>
  </si>
  <si>
    <t>Automotive engineering/Cars</t>
  </si>
  <si>
    <t>Religion/Christianity/Faith</t>
  </si>
  <si>
    <t>Cybersecurity/Encryption.</t>
  </si>
  <si>
    <t>game,team,play,hockey,player,win,goal,season,fan,playoff</t>
  </si>
  <si>
    <t>god,religion,atheist,moral,claim,point,objective,good,belief,argument</t>
  </si>
  <si>
    <t>space,nasa,launch,system,orbit,earth,mission,satellite,shuttle,moon</t>
  </si>
  <si>
    <t>patient,disease,medical,doctor,study,food,health,problem,effect,work</t>
  </si>
  <si>
    <t>government,president,state,law,work,give,man,american,drug,stephanopoulo</t>
  </si>
  <si>
    <t>mac,apple,problem,drive,system,work,monitor,computer,card,disk</t>
  </si>
  <si>
    <t>armenian,israel,turkish,jew,arab,israeli,muslim,state,kill,government</t>
  </si>
  <si>
    <t>drive,card,system,problem,work,controller,disk,scsus,ide,run</t>
  </si>
  <si>
    <t>offer,sale,sell,include,drive,price,shipping,condition,system,card</t>
  </si>
  <si>
    <t>work,circuit,ground,power,wire,good,line,find,battery,copy</t>
  </si>
  <si>
    <t>window,file,run,driver,problem,program,work,card,system,version</t>
  </si>
  <si>
    <t>bike,ride,dod,motorcycle,dog,good,bmw,work,rider,road</t>
  </si>
  <si>
    <t>game,team,win,hit,player,run,baseball,good,play,pitch</t>
  </si>
  <si>
    <t>god,christian,church,jesus,christ,sin,bible,give,question,word</t>
  </si>
  <si>
    <t>gun,government,weapon,state,fire,law,firearm,fbi,child,day</t>
  </si>
  <si>
    <t>image,file,graphic,jpeg,program,format,system,color,datum,software</t>
  </si>
  <si>
    <t>car,engine,drive,good,buy,problem,dealer,price,work,ford</t>
  </si>
  <si>
    <t>god,jesus,christian,fact,good,objective,theory,point,life,bible</t>
  </si>
  <si>
    <t>window,file,program,run,server,application,widget,system,display,work</t>
  </si>
  <si>
    <t>key,chip,encryption,government,system,clipper,phone,security,law,information</t>
  </si>
  <si>
    <t>Ranking by similarity</t>
  </si>
  <si>
    <t>4 ChatGPT</t>
  </si>
  <si>
    <t>10 ChatGPT</t>
  </si>
  <si>
    <t>4 bart-tl-ng</t>
  </si>
  <si>
    <t>10 bart-tl-ng</t>
  </si>
  <si>
    <t>4 bart-tl-all</t>
  </si>
  <si>
    <t>10 bart-tl-all</t>
  </si>
  <si>
    <t>AVERAGE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</si>
</sst>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164" fontId="0" fillId="0" borderId="6" xfId="0" applyNumberFormat="1" applyBorder="1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3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92" workbookViewId="0">
      <selection activeCell="F26" sqref="F26"/>
    </sheetView>
  </sheetViews>
  <sheetFormatPr defaultRowHeight="14.4" x14ac:dyDescent="0.3"/>
  <cols>
    <col min="2" max="2" width="27" customWidth="1"/>
  </cols>
  <sheetData>
    <row r="1" spans="1:14" s="2" customFormat="1" ht="14.4" customHeight="1" x14ac:dyDescent="0.3">
      <c r="A1" s="3" t="s">
        <v>20</v>
      </c>
      <c r="B1" s="3"/>
      <c r="C1" s="3">
        <v>4</v>
      </c>
      <c r="D1" s="3">
        <v>10</v>
      </c>
      <c r="E1" s="3">
        <v>4</v>
      </c>
      <c r="F1" s="3">
        <v>10</v>
      </c>
      <c r="G1" s="3">
        <v>4</v>
      </c>
      <c r="H1" s="3">
        <v>10</v>
      </c>
      <c r="I1" s="12" t="s">
        <v>119</v>
      </c>
      <c r="J1" s="12"/>
      <c r="K1" s="12"/>
      <c r="L1" s="12"/>
      <c r="M1" s="12"/>
      <c r="N1" s="12"/>
    </row>
    <row r="2" spans="1:14" x14ac:dyDescent="0.3">
      <c r="A2" s="3" t="s">
        <v>21</v>
      </c>
      <c r="B2" s="3"/>
      <c r="C2" s="4" t="s">
        <v>22</v>
      </c>
      <c r="D2" s="4" t="s">
        <v>22</v>
      </c>
      <c r="E2" s="3" t="s">
        <v>23</v>
      </c>
      <c r="F2" s="3" t="s">
        <v>23</v>
      </c>
      <c r="G2" s="3" t="s">
        <v>24</v>
      </c>
      <c r="H2" s="3" t="s">
        <v>24</v>
      </c>
      <c r="I2" s="12"/>
      <c r="J2" s="12"/>
      <c r="K2" s="12"/>
      <c r="L2" s="12"/>
      <c r="M2" s="12"/>
      <c r="N2" s="12"/>
    </row>
    <row r="3" spans="1:14" ht="28.8" x14ac:dyDescent="0.3">
      <c r="B3" s="11" t="s">
        <v>53</v>
      </c>
      <c r="C3" s="3" t="s">
        <v>25</v>
      </c>
      <c r="D3" s="3" t="s">
        <v>25</v>
      </c>
      <c r="E3" s="3" t="s">
        <v>25</v>
      </c>
      <c r="F3" s="3" t="s">
        <v>25</v>
      </c>
      <c r="G3" s="3" t="s">
        <v>25</v>
      </c>
      <c r="H3" s="3" t="s">
        <v>25</v>
      </c>
      <c r="I3" s="4" t="s">
        <v>120</v>
      </c>
      <c r="J3" s="4" t="s">
        <v>121</v>
      </c>
      <c r="K3" s="4" t="s">
        <v>122</v>
      </c>
      <c r="L3" s="4" t="s">
        <v>123</v>
      </c>
      <c r="M3" s="4" t="s">
        <v>124</v>
      </c>
      <c r="N3" s="4" t="s">
        <v>125</v>
      </c>
    </row>
    <row r="4" spans="1:14" x14ac:dyDescent="0.3">
      <c r="A4" s="5">
        <v>0</v>
      </c>
      <c r="B4" t="s">
        <v>0</v>
      </c>
      <c r="C4" s="9">
        <v>0.74444890022277832</v>
      </c>
      <c r="D4" s="9">
        <v>0.82280451059341431</v>
      </c>
      <c r="E4" s="9">
        <v>0.45501202344894409</v>
      </c>
      <c r="F4" s="9">
        <v>0.21021011471748349</v>
      </c>
      <c r="G4" s="9">
        <v>0.45501208305358892</v>
      </c>
      <c r="H4" s="10">
        <v>5.3745776414871223E-2</v>
      </c>
      <c r="I4" s="8">
        <f>RANK(C4,$C$4:$C$23,0)</f>
        <v>5</v>
      </c>
      <c r="J4" s="8">
        <f>RANK(D4,$D$4:$D$23,0)</f>
        <v>5</v>
      </c>
      <c r="K4" s="8">
        <f>RANK(E4,$E$4:$E$23,0)</f>
        <v>7</v>
      </c>
      <c r="L4" s="8">
        <f>RANK(F4,$F$4:$F$23,0)</f>
        <v>12</v>
      </c>
      <c r="M4" s="8">
        <f>RANK(G4,$G$4:$G$23,0)</f>
        <v>6</v>
      </c>
      <c r="N4" s="8">
        <f>RANK(H4,$H$4:$H$23,0)</f>
        <v>19</v>
      </c>
    </row>
    <row r="5" spans="1:14" x14ac:dyDescent="0.3">
      <c r="A5" s="1">
        <v>1</v>
      </c>
      <c r="B5" t="s">
        <v>1</v>
      </c>
      <c r="C5" s="9">
        <v>0.64873075485229492</v>
      </c>
      <c r="D5" s="9">
        <v>0.37268120050430298</v>
      </c>
      <c r="E5" s="9">
        <v>0.19122183322906491</v>
      </c>
      <c r="F5" s="9">
        <v>0.1369973570108414</v>
      </c>
      <c r="G5" s="9">
        <v>0.58622002601623535</v>
      </c>
      <c r="H5" s="10">
        <v>0.53601521253585815</v>
      </c>
      <c r="I5" s="8">
        <f t="shared" ref="I5:I23" si="0">RANK(C5,$C$4:$C$23,0)</f>
        <v>8</v>
      </c>
      <c r="J5" s="8">
        <f t="shared" ref="J5:J23" si="1">RANK(D5,$D$4:$D$23,0)</f>
        <v>19</v>
      </c>
      <c r="K5" s="8">
        <f t="shared" ref="K5:K23" si="2">RANK(E5,$E$4:$E$23,0)</f>
        <v>16</v>
      </c>
      <c r="L5" s="8">
        <f t="shared" ref="L5:L23" si="3">RANK(F5,$F$4:$F$23,0)</f>
        <v>18</v>
      </c>
      <c r="M5" s="8">
        <f t="shared" ref="M5:M23" si="4">RANK(G5,$G$4:$G$23,0)</f>
        <v>4</v>
      </c>
      <c r="N5" s="8">
        <f t="shared" ref="N5:N23" si="5">RANK(H5,$H$4:$H$23,0)</f>
        <v>3</v>
      </c>
    </row>
    <row r="6" spans="1:14" x14ac:dyDescent="0.3">
      <c r="A6" s="1">
        <v>2</v>
      </c>
      <c r="B6" t="s">
        <v>2</v>
      </c>
      <c r="C6" s="9">
        <v>0.64219319820404053</v>
      </c>
      <c r="D6" s="9">
        <v>0.68238723278045654</v>
      </c>
      <c r="E6" s="9">
        <v>0.35000252723693848</v>
      </c>
      <c r="F6" s="9">
        <v>0.35000252723693848</v>
      </c>
      <c r="G6" s="9">
        <v>0.35000243782997131</v>
      </c>
      <c r="H6" s="10">
        <v>0.35000252723693848</v>
      </c>
      <c r="I6" s="8">
        <f t="shared" si="0"/>
        <v>10</v>
      </c>
      <c r="J6" s="8">
        <f t="shared" si="1"/>
        <v>11</v>
      </c>
      <c r="K6" s="8">
        <f t="shared" si="2"/>
        <v>12</v>
      </c>
      <c r="L6" s="8">
        <f t="shared" si="3"/>
        <v>6</v>
      </c>
      <c r="M6" s="8">
        <f t="shared" si="4"/>
        <v>11</v>
      </c>
      <c r="N6" s="8">
        <f t="shared" si="5"/>
        <v>9</v>
      </c>
    </row>
    <row r="7" spans="1:14" x14ac:dyDescent="0.3">
      <c r="A7" s="1">
        <v>3</v>
      </c>
      <c r="B7" t="s">
        <v>3</v>
      </c>
      <c r="C7" s="9">
        <v>0.64463859796524048</v>
      </c>
      <c r="D7" s="9">
        <v>0.66918289661407471</v>
      </c>
      <c r="E7" s="9">
        <v>0.19095554947853091</v>
      </c>
      <c r="F7" s="9">
        <v>0.27939495444297791</v>
      </c>
      <c r="G7" s="9">
        <v>0.25207006931304932</v>
      </c>
      <c r="H7" s="10">
        <v>0.16808308660984039</v>
      </c>
      <c r="I7" s="8">
        <f t="shared" si="0"/>
        <v>9</v>
      </c>
      <c r="J7" s="8">
        <f t="shared" si="1"/>
        <v>12</v>
      </c>
      <c r="K7" s="8">
        <f t="shared" si="2"/>
        <v>17</v>
      </c>
      <c r="L7" s="8">
        <f t="shared" si="3"/>
        <v>9</v>
      </c>
      <c r="M7" s="8">
        <f t="shared" si="4"/>
        <v>14</v>
      </c>
      <c r="N7" s="8">
        <f t="shared" si="5"/>
        <v>16</v>
      </c>
    </row>
    <row r="8" spans="1:14" x14ac:dyDescent="0.3">
      <c r="A8" s="1">
        <v>4</v>
      </c>
      <c r="B8" t="s">
        <v>4</v>
      </c>
      <c r="C8" s="9">
        <v>0.57205712795257568</v>
      </c>
      <c r="D8" s="9">
        <v>0.69697624444961548</v>
      </c>
      <c r="E8" s="9">
        <v>0.22656688094139099</v>
      </c>
      <c r="F8" s="9">
        <v>0.18500205874443049</v>
      </c>
      <c r="G8" s="9">
        <v>0.22656689584255221</v>
      </c>
      <c r="H8" s="10">
        <v>0.33146169781684881</v>
      </c>
      <c r="I8" s="8">
        <f t="shared" si="0"/>
        <v>12</v>
      </c>
      <c r="J8" s="8">
        <f t="shared" si="1"/>
        <v>10</v>
      </c>
      <c r="K8" s="8">
        <f t="shared" si="2"/>
        <v>15</v>
      </c>
      <c r="L8" s="8">
        <f t="shared" si="3"/>
        <v>16</v>
      </c>
      <c r="M8" s="8">
        <f t="shared" si="4"/>
        <v>16</v>
      </c>
      <c r="N8" s="8">
        <f t="shared" si="5"/>
        <v>10</v>
      </c>
    </row>
    <row r="9" spans="1:14" x14ac:dyDescent="0.3">
      <c r="A9" s="1">
        <v>5</v>
      </c>
      <c r="B9" t="s">
        <v>5</v>
      </c>
      <c r="C9" s="9">
        <v>0.36811643838882452</v>
      </c>
      <c r="D9" s="9">
        <v>0.7500007152557373</v>
      </c>
      <c r="E9" s="9">
        <v>0.3872014582157135</v>
      </c>
      <c r="F9" s="9">
        <v>0.3872014582157135</v>
      </c>
      <c r="G9" s="9">
        <v>0.4336763322353363</v>
      </c>
      <c r="H9" s="10">
        <v>0.3872014582157135</v>
      </c>
      <c r="I9" s="8">
        <f t="shared" si="0"/>
        <v>19</v>
      </c>
      <c r="J9" s="8">
        <f t="shared" si="1"/>
        <v>8</v>
      </c>
      <c r="K9" s="8">
        <f t="shared" si="2"/>
        <v>10</v>
      </c>
      <c r="L9" s="8">
        <f t="shared" si="3"/>
        <v>5</v>
      </c>
      <c r="M9" s="8">
        <f t="shared" si="4"/>
        <v>8</v>
      </c>
      <c r="N9" s="8">
        <f t="shared" si="5"/>
        <v>7</v>
      </c>
    </row>
    <row r="10" spans="1:14" x14ac:dyDescent="0.3">
      <c r="A10" s="1">
        <v>6</v>
      </c>
      <c r="B10" t="s">
        <v>6</v>
      </c>
      <c r="C10" s="9">
        <v>0.31486895680427551</v>
      </c>
      <c r="D10" s="9">
        <v>0.87233114242553711</v>
      </c>
      <c r="E10" s="9">
        <v>0.113921083509922</v>
      </c>
      <c r="F10" s="9">
        <v>0.113921083509922</v>
      </c>
      <c r="G10" s="9">
        <v>0.26156461238861078</v>
      </c>
      <c r="H10" s="10">
        <v>0.36294427514076227</v>
      </c>
      <c r="I10" s="8">
        <f t="shared" si="0"/>
        <v>20</v>
      </c>
      <c r="J10" s="8">
        <f t="shared" si="1"/>
        <v>3</v>
      </c>
      <c r="K10" s="8">
        <f t="shared" si="2"/>
        <v>20</v>
      </c>
      <c r="L10" s="8">
        <f t="shared" si="3"/>
        <v>19</v>
      </c>
      <c r="M10" s="8">
        <f t="shared" si="4"/>
        <v>13</v>
      </c>
      <c r="N10" s="8">
        <f t="shared" si="5"/>
        <v>8</v>
      </c>
    </row>
    <row r="11" spans="1:14" x14ac:dyDescent="0.3">
      <c r="A11" s="1">
        <v>7</v>
      </c>
      <c r="B11" t="s">
        <v>7</v>
      </c>
      <c r="C11" s="9">
        <v>0.60984480381011963</v>
      </c>
      <c r="D11" s="9">
        <v>0.49537280201911932</v>
      </c>
      <c r="E11" s="9">
        <v>0.4239879846572876</v>
      </c>
      <c r="F11" s="9">
        <v>0.4239879846572876</v>
      </c>
      <c r="G11" s="9">
        <v>0.43642541766166693</v>
      </c>
      <c r="H11" s="10">
        <v>0.32937479019165039</v>
      </c>
      <c r="I11" s="8">
        <f t="shared" si="0"/>
        <v>11</v>
      </c>
      <c r="J11" s="8">
        <f t="shared" si="1"/>
        <v>16</v>
      </c>
      <c r="K11" s="8">
        <f t="shared" si="2"/>
        <v>8</v>
      </c>
      <c r="L11" s="8">
        <f t="shared" si="3"/>
        <v>3</v>
      </c>
      <c r="M11" s="8">
        <f t="shared" si="4"/>
        <v>7</v>
      </c>
      <c r="N11" s="8">
        <f t="shared" si="5"/>
        <v>11</v>
      </c>
    </row>
    <row r="12" spans="1:14" x14ac:dyDescent="0.3">
      <c r="A12" s="1">
        <v>8</v>
      </c>
      <c r="B12" t="s">
        <v>8</v>
      </c>
      <c r="C12" s="9">
        <v>0.45003354549407959</v>
      </c>
      <c r="D12" s="9">
        <v>0.28843158483505249</v>
      </c>
      <c r="E12" s="9">
        <v>0.4049350917339325</v>
      </c>
      <c r="F12" s="9">
        <v>0.4049350917339325</v>
      </c>
      <c r="G12" s="9">
        <v>0.16241411864757541</v>
      </c>
      <c r="H12" s="10">
        <v>0.4049350917339325</v>
      </c>
      <c r="I12" s="8">
        <f t="shared" si="0"/>
        <v>17</v>
      </c>
      <c r="J12" s="8">
        <f t="shared" si="1"/>
        <v>20</v>
      </c>
      <c r="K12" s="8">
        <f t="shared" si="2"/>
        <v>9</v>
      </c>
      <c r="L12" s="8">
        <f t="shared" si="3"/>
        <v>4</v>
      </c>
      <c r="M12" s="8">
        <f t="shared" si="4"/>
        <v>18</v>
      </c>
      <c r="N12" s="8">
        <f t="shared" si="5"/>
        <v>6</v>
      </c>
    </row>
    <row r="13" spans="1:14" x14ac:dyDescent="0.3">
      <c r="A13" s="1">
        <v>9</v>
      </c>
      <c r="B13" t="s">
        <v>9</v>
      </c>
      <c r="C13" s="9">
        <v>0.6701740026473999</v>
      </c>
      <c r="D13" s="9">
        <v>0.79019796848297119</v>
      </c>
      <c r="E13" s="9">
        <v>0.31247901916503912</v>
      </c>
      <c r="F13" s="9">
        <v>0.32353845238685608</v>
      </c>
      <c r="G13" s="9">
        <v>5.5412013083696372E-2</v>
      </c>
      <c r="H13" s="10">
        <v>0.16244745254516599</v>
      </c>
      <c r="I13" s="8">
        <f t="shared" si="0"/>
        <v>7</v>
      </c>
      <c r="J13" s="8">
        <f t="shared" si="1"/>
        <v>6</v>
      </c>
      <c r="K13" s="8">
        <f t="shared" si="2"/>
        <v>13</v>
      </c>
      <c r="L13" s="8">
        <f t="shared" si="3"/>
        <v>8</v>
      </c>
      <c r="M13" s="8">
        <f t="shared" si="4"/>
        <v>20</v>
      </c>
      <c r="N13" s="8">
        <f t="shared" si="5"/>
        <v>17</v>
      </c>
    </row>
    <row r="14" spans="1:14" x14ac:dyDescent="0.3">
      <c r="A14" s="1">
        <v>10</v>
      </c>
      <c r="B14" t="s">
        <v>10</v>
      </c>
      <c r="C14" s="9">
        <v>0.44330328702926641</v>
      </c>
      <c r="D14" s="9">
        <v>0.46578532457351679</v>
      </c>
      <c r="E14" s="9">
        <v>0.4852784276008606</v>
      </c>
      <c r="F14" s="9">
        <v>0.2149406969547272</v>
      </c>
      <c r="G14" s="9">
        <v>0.34218508005142212</v>
      </c>
      <c r="H14" s="10">
        <v>0.2149406969547272</v>
      </c>
      <c r="I14" s="8">
        <f t="shared" si="0"/>
        <v>18</v>
      </c>
      <c r="J14" s="8">
        <f t="shared" si="1"/>
        <v>17</v>
      </c>
      <c r="K14" s="8">
        <f t="shared" si="2"/>
        <v>5</v>
      </c>
      <c r="L14" s="8">
        <f t="shared" si="3"/>
        <v>11</v>
      </c>
      <c r="M14" s="8">
        <f t="shared" si="4"/>
        <v>12</v>
      </c>
      <c r="N14" s="8">
        <f t="shared" si="5"/>
        <v>13</v>
      </c>
    </row>
    <row r="15" spans="1:14" x14ac:dyDescent="0.3">
      <c r="A15" s="1">
        <v>11</v>
      </c>
      <c r="B15" t="s">
        <v>11</v>
      </c>
      <c r="C15" s="9">
        <v>0.74449950456619263</v>
      </c>
      <c r="D15" s="9">
        <v>0.66650784015655518</v>
      </c>
      <c r="E15" s="9">
        <v>0.90417420864105225</v>
      </c>
      <c r="F15" s="9">
        <v>7.6015345752239227E-2</v>
      </c>
      <c r="G15" s="9">
        <v>0.90417420864105225</v>
      </c>
      <c r="H15" s="10">
        <v>7.6015345752239227E-2</v>
      </c>
      <c r="I15" s="8">
        <f t="shared" si="0"/>
        <v>4</v>
      </c>
      <c r="J15" s="8">
        <f t="shared" si="1"/>
        <v>13</v>
      </c>
      <c r="K15" s="8">
        <f t="shared" si="2"/>
        <v>1</v>
      </c>
      <c r="L15" s="8">
        <f t="shared" si="3"/>
        <v>20</v>
      </c>
      <c r="M15" s="8">
        <f t="shared" si="4"/>
        <v>1</v>
      </c>
      <c r="N15" s="8">
        <f t="shared" si="5"/>
        <v>18</v>
      </c>
    </row>
    <row r="16" spans="1:14" x14ac:dyDescent="0.3">
      <c r="A16" s="1">
        <v>12</v>
      </c>
      <c r="B16" t="s">
        <v>12</v>
      </c>
      <c r="C16" s="9">
        <v>0.75194871425628662</v>
      </c>
      <c r="D16" s="9">
        <v>0.87238317728042603</v>
      </c>
      <c r="E16" s="9">
        <v>0.45900219678878779</v>
      </c>
      <c r="F16" s="9">
        <v>0.1879613399505615</v>
      </c>
      <c r="G16" s="9">
        <v>0.45900225639343262</v>
      </c>
      <c r="H16" s="10">
        <v>0.45900219678878779</v>
      </c>
      <c r="I16" s="8">
        <f t="shared" si="0"/>
        <v>3</v>
      </c>
      <c r="J16" s="8">
        <f t="shared" si="1"/>
        <v>2</v>
      </c>
      <c r="K16" s="8">
        <f t="shared" si="2"/>
        <v>6</v>
      </c>
      <c r="L16" s="8">
        <f t="shared" si="3"/>
        <v>15</v>
      </c>
      <c r="M16" s="8">
        <f t="shared" si="4"/>
        <v>5</v>
      </c>
      <c r="N16" s="8">
        <f t="shared" si="5"/>
        <v>5</v>
      </c>
    </row>
    <row r="17" spans="1:14" x14ac:dyDescent="0.3">
      <c r="A17" s="1">
        <v>13</v>
      </c>
      <c r="B17" t="s">
        <v>13</v>
      </c>
      <c r="C17" s="9">
        <v>0.76316511631011963</v>
      </c>
      <c r="D17" s="9">
        <v>0.83094906806945801</v>
      </c>
      <c r="E17" s="9">
        <v>0.82933664321899414</v>
      </c>
      <c r="F17" s="9">
        <v>0.82933664321899414</v>
      </c>
      <c r="G17" s="9">
        <v>0.82933664321899414</v>
      </c>
      <c r="H17" s="10">
        <v>0.47433441877365112</v>
      </c>
      <c r="I17" s="8">
        <f t="shared" si="0"/>
        <v>2</v>
      </c>
      <c r="J17" s="8">
        <f t="shared" si="1"/>
        <v>4</v>
      </c>
      <c r="K17" s="8">
        <f t="shared" si="2"/>
        <v>2</v>
      </c>
      <c r="L17" s="8">
        <f t="shared" si="3"/>
        <v>1</v>
      </c>
      <c r="M17" s="8">
        <f t="shared" si="4"/>
        <v>2</v>
      </c>
      <c r="N17" s="8">
        <f t="shared" si="5"/>
        <v>4</v>
      </c>
    </row>
    <row r="18" spans="1:14" x14ac:dyDescent="0.3">
      <c r="A18" s="1">
        <v>14</v>
      </c>
      <c r="B18" t="s">
        <v>14</v>
      </c>
      <c r="C18" s="9">
        <v>0.70534908771514893</v>
      </c>
      <c r="D18" s="9">
        <v>0.6982383131980896</v>
      </c>
      <c r="E18" s="9">
        <v>0.18653248250484469</v>
      </c>
      <c r="F18" s="9">
        <v>0.33396142721176147</v>
      </c>
      <c r="G18" s="9">
        <v>0.1865324079990387</v>
      </c>
      <c r="H18" s="10">
        <v>0.18653248250484469</v>
      </c>
      <c r="I18" s="8">
        <f t="shared" si="0"/>
        <v>6</v>
      </c>
      <c r="J18" s="8">
        <f t="shared" si="1"/>
        <v>9</v>
      </c>
      <c r="K18" s="8">
        <f t="shared" si="2"/>
        <v>18</v>
      </c>
      <c r="L18" s="8">
        <f t="shared" si="3"/>
        <v>7</v>
      </c>
      <c r="M18" s="8">
        <f t="shared" si="4"/>
        <v>17</v>
      </c>
      <c r="N18" s="8">
        <f t="shared" si="5"/>
        <v>15</v>
      </c>
    </row>
    <row r="19" spans="1:14" x14ac:dyDescent="0.3">
      <c r="A19" s="1">
        <v>15</v>
      </c>
      <c r="B19" t="s">
        <v>15</v>
      </c>
      <c r="C19" s="9">
        <v>0.88306224346160889</v>
      </c>
      <c r="D19" s="9">
        <v>0.87297093868255615</v>
      </c>
      <c r="E19" s="9">
        <v>0.2274046391248703</v>
      </c>
      <c r="F19" s="9">
        <v>0.2367934733629227</v>
      </c>
      <c r="G19" s="9">
        <v>0.22740459442138669</v>
      </c>
      <c r="H19" s="10">
        <v>0.57956385612487793</v>
      </c>
      <c r="I19" s="8">
        <f t="shared" si="0"/>
        <v>1</v>
      </c>
      <c r="J19" s="8">
        <f t="shared" si="1"/>
        <v>1</v>
      </c>
      <c r="K19" s="8">
        <f t="shared" si="2"/>
        <v>14</v>
      </c>
      <c r="L19" s="8">
        <f t="shared" si="3"/>
        <v>10</v>
      </c>
      <c r="M19" s="8">
        <f t="shared" si="4"/>
        <v>15</v>
      </c>
      <c r="N19" s="8">
        <f t="shared" si="5"/>
        <v>2</v>
      </c>
    </row>
    <row r="20" spans="1:14" x14ac:dyDescent="0.3">
      <c r="A20" s="1">
        <v>16</v>
      </c>
      <c r="B20" t="s">
        <v>16</v>
      </c>
      <c r="C20" s="9">
        <v>0.56186485290527344</v>
      </c>
      <c r="D20" s="9">
        <v>0.56802612543106079</v>
      </c>
      <c r="E20" s="9">
        <v>0.57933008670806885</v>
      </c>
      <c r="F20" s="9">
        <v>0.19519942998886111</v>
      </c>
      <c r="G20" s="9">
        <v>8.8623702526092529E-2</v>
      </c>
      <c r="H20" s="10">
        <v>0.19519942998886111</v>
      </c>
      <c r="I20" s="8">
        <f t="shared" si="0"/>
        <v>13</v>
      </c>
      <c r="J20" s="8">
        <f t="shared" si="1"/>
        <v>14</v>
      </c>
      <c r="K20" s="8">
        <f t="shared" si="2"/>
        <v>4</v>
      </c>
      <c r="L20" s="8">
        <f t="shared" si="3"/>
        <v>13</v>
      </c>
      <c r="M20" s="8">
        <f t="shared" si="4"/>
        <v>19</v>
      </c>
      <c r="N20" s="8">
        <f t="shared" si="5"/>
        <v>14</v>
      </c>
    </row>
    <row r="21" spans="1:14" x14ac:dyDescent="0.3">
      <c r="A21" s="1">
        <v>17</v>
      </c>
      <c r="B21" t="s">
        <v>17</v>
      </c>
      <c r="C21" s="9">
        <v>0.52232980728149414</v>
      </c>
      <c r="D21" s="9">
        <v>0.75334954261779785</v>
      </c>
      <c r="E21" s="9">
        <v>0.63954353332519531</v>
      </c>
      <c r="F21" s="9">
        <v>0.63954353332519531</v>
      </c>
      <c r="G21" s="9">
        <v>0.63954359292984009</v>
      </c>
      <c r="H21" s="10">
        <v>0.63954353332519531</v>
      </c>
      <c r="I21" s="8">
        <f t="shared" si="0"/>
        <v>14</v>
      </c>
      <c r="J21" s="8">
        <f t="shared" si="1"/>
        <v>7</v>
      </c>
      <c r="K21" s="8">
        <f t="shared" si="2"/>
        <v>3</v>
      </c>
      <c r="L21" s="8">
        <f t="shared" si="3"/>
        <v>2</v>
      </c>
      <c r="M21" s="8">
        <f t="shared" si="4"/>
        <v>3</v>
      </c>
      <c r="N21" s="8">
        <f t="shared" si="5"/>
        <v>1</v>
      </c>
    </row>
    <row r="22" spans="1:14" x14ac:dyDescent="0.3">
      <c r="A22" s="1">
        <v>18</v>
      </c>
      <c r="B22" t="s">
        <v>18</v>
      </c>
      <c r="C22" s="9">
        <v>0.46081608533859247</v>
      </c>
      <c r="D22" s="9">
        <v>0.55562424659729004</v>
      </c>
      <c r="E22" s="9">
        <v>0.38352668285369867</v>
      </c>
      <c r="F22" s="9">
        <v>0.18190693855285639</v>
      </c>
      <c r="G22" s="9">
        <v>0.38352674245834351</v>
      </c>
      <c r="H22" s="10">
        <v>0.2866537868976593</v>
      </c>
      <c r="I22" s="8">
        <f t="shared" si="0"/>
        <v>16</v>
      </c>
      <c r="J22" s="8">
        <f t="shared" si="1"/>
        <v>15</v>
      </c>
      <c r="K22" s="8">
        <f t="shared" si="2"/>
        <v>11</v>
      </c>
      <c r="L22" s="8">
        <f t="shared" si="3"/>
        <v>17</v>
      </c>
      <c r="M22" s="8">
        <f t="shared" si="4"/>
        <v>9</v>
      </c>
      <c r="N22" s="8">
        <f t="shared" si="5"/>
        <v>12</v>
      </c>
    </row>
    <row r="23" spans="1:14" x14ac:dyDescent="0.3">
      <c r="A23" s="6">
        <v>19</v>
      </c>
      <c r="B23" t="s">
        <v>19</v>
      </c>
      <c r="C23" s="9">
        <v>0.51122647523880005</v>
      </c>
      <c r="D23" s="9">
        <v>0.38355332612991327</v>
      </c>
      <c r="E23" s="9">
        <v>0.14596663415431979</v>
      </c>
      <c r="F23" s="9">
        <v>0.19291068613529211</v>
      </c>
      <c r="G23" s="9">
        <v>0.36118513345718378</v>
      </c>
      <c r="H23" s="10">
        <v>2.1635659039020538E-2</v>
      </c>
      <c r="I23" s="8">
        <f t="shared" si="0"/>
        <v>15</v>
      </c>
      <c r="J23" s="8">
        <f t="shared" si="1"/>
        <v>18</v>
      </c>
      <c r="K23" s="8">
        <f t="shared" si="2"/>
        <v>19</v>
      </c>
      <c r="L23" s="8">
        <f t="shared" si="3"/>
        <v>14</v>
      </c>
      <c r="M23" s="8">
        <f t="shared" si="4"/>
        <v>10</v>
      </c>
      <c r="N23" s="8">
        <f t="shared" si="5"/>
        <v>20</v>
      </c>
    </row>
    <row r="24" spans="1:14" x14ac:dyDescent="0.3">
      <c r="A24" s="13" t="s">
        <v>126</v>
      </c>
      <c r="B24" s="14"/>
      <c r="C24" s="8">
        <f>AVERAGE(C4:C23)</f>
        <v>0.60063357502222059</v>
      </c>
      <c r="D24" s="8">
        <f>AVERAGE(D4:D23)</f>
        <v>0.6553877100348473</v>
      </c>
      <c r="E24" s="8">
        <f t="shared" ref="E24:H24" si="6">AVERAGE(E4:E23)</f>
        <v>0.39481894932687284</v>
      </c>
      <c r="F24" s="8">
        <f t="shared" si="6"/>
        <v>0.29518802985548975</v>
      </c>
      <c r="G24" s="8">
        <f t="shared" si="6"/>
        <v>0.38204391840845348</v>
      </c>
      <c r="H24" s="8">
        <f t="shared" si="6"/>
        <v>0.3109816387295723</v>
      </c>
    </row>
    <row r="25" spans="1:14" x14ac:dyDescent="0.3">
      <c r="A25" s="13" t="s">
        <v>26</v>
      </c>
      <c r="B25" s="14"/>
      <c r="C25" s="7">
        <f>RANK(C24,$C$24:$H$24,0)</f>
        <v>2</v>
      </c>
      <c r="D25" s="7">
        <f t="shared" ref="D25:H25" si="7">RANK(D24,$C$24:$H$24,0)</f>
        <v>1</v>
      </c>
      <c r="E25" s="7">
        <f t="shared" si="7"/>
        <v>3</v>
      </c>
      <c r="F25" s="7">
        <f t="shared" si="7"/>
        <v>6</v>
      </c>
      <c r="G25" s="7">
        <f t="shared" si="7"/>
        <v>4</v>
      </c>
      <c r="H25" s="7">
        <f t="shared" si="7"/>
        <v>5</v>
      </c>
    </row>
  </sheetData>
  <mergeCells count="3">
    <mergeCell ref="I1:N2"/>
    <mergeCell ref="A24:B24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D649-A2AF-4D7B-9D68-10B503A21218}">
  <dimension ref="A1:I22"/>
  <sheetViews>
    <sheetView zoomScale="50" zoomScaleNormal="85" workbookViewId="0">
      <selection activeCell="I22" sqref="A1:I22"/>
    </sheetView>
  </sheetViews>
  <sheetFormatPr defaultRowHeight="14.4" x14ac:dyDescent="0.3"/>
  <cols>
    <col min="1" max="1" width="8.88671875" style="2"/>
    <col min="2" max="2" width="22.6640625" style="2" customWidth="1"/>
    <col min="3" max="3" width="31" style="2" customWidth="1"/>
    <col min="4" max="4" width="31.6640625" style="2" customWidth="1"/>
    <col min="5" max="5" width="41.6640625" style="2" customWidth="1"/>
    <col min="6" max="6" width="24.5546875" style="2" customWidth="1"/>
    <col min="7" max="7" width="30.109375" style="2" customWidth="1"/>
    <col min="8" max="8" width="19.44140625" style="2" customWidth="1"/>
    <col min="9" max="9" width="30.5546875" style="2" customWidth="1"/>
    <col min="10" max="16384" width="8.88671875" style="2"/>
  </cols>
  <sheetData>
    <row r="1" spans="1:9" x14ac:dyDescent="0.3">
      <c r="A1" s="15" t="s">
        <v>53</v>
      </c>
      <c r="B1" s="15"/>
      <c r="C1" s="15"/>
      <c r="D1" s="16">
        <v>4</v>
      </c>
      <c r="E1" s="17">
        <v>10</v>
      </c>
      <c r="F1" s="17">
        <v>4</v>
      </c>
      <c r="G1" s="17">
        <v>10</v>
      </c>
      <c r="H1" s="17">
        <v>4</v>
      </c>
      <c r="I1" s="17">
        <v>10</v>
      </c>
    </row>
    <row r="2" spans="1:9" x14ac:dyDescent="0.3">
      <c r="A2" s="15"/>
      <c r="B2" s="15"/>
      <c r="C2" s="15"/>
      <c r="D2" s="16" t="s">
        <v>22</v>
      </c>
      <c r="E2" s="17" t="s">
        <v>22</v>
      </c>
      <c r="F2" s="17" t="s">
        <v>23</v>
      </c>
      <c r="G2" s="17" t="s">
        <v>23</v>
      </c>
      <c r="H2" s="17" t="s">
        <v>24</v>
      </c>
      <c r="I2" s="17" t="s">
        <v>24</v>
      </c>
    </row>
    <row r="3" spans="1:9" ht="43.2" x14ac:dyDescent="0.3">
      <c r="A3" s="18">
        <v>0</v>
      </c>
      <c r="B3" s="19" t="s">
        <v>0</v>
      </c>
      <c r="C3" s="19" t="s">
        <v>99</v>
      </c>
      <c r="D3" s="20" t="s">
        <v>83</v>
      </c>
      <c r="E3" s="19" t="s">
        <v>64</v>
      </c>
      <c r="F3" s="19" t="s">
        <v>43</v>
      </c>
      <c r="G3" s="19" t="s">
        <v>27</v>
      </c>
      <c r="H3" s="19" t="s">
        <v>43</v>
      </c>
      <c r="I3" s="19" t="s">
        <v>37</v>
      </c>
    </row>
    <row r="4" spans="1:9" ht="43.2" x14ac:dyDescent="0.3">
      <c r="A4" s="18">
        <v>1</v>
      </c>
      <c r="B4" s="19" t="s">
        <v>1</v>
      </c>
      <c r="C4" s="19" t="s">
        <v>100</v>
      </c>
      <c r="D4" s="20" t="s">
        <v>84</v>
      </c>
      <c r="E4" s="19" t="s">
        <v>65</v>
      </c>
      <c r="F4" s="19" t="s">
        <v>44</v>
      </c>
      <c r="G4" s="19" t="s">
        <v>28</v>
      </c>
      <c r="H4" s="19" t="s">
        <v>38</v>
      </c>
      <c r="I4" s="19" t="s">
        <v>57</v>
      </c>
    </row>
    <row r="5" spans="1:9" ht="28.8" x14ac:dyDescent="0.3">
      <c r="A5" s="18">
        <v>2</v>
      </c>
      <c r="B5" s="19" t="s">
        <v>2</v>
      </c>
      <c r="C5" s="19" t="s">
        <v>101</v>
      </c>
      <c r="D5" s="20" t="s">
        <v>66</v>
      </c>
      <c r="E5" s="19" t="s">
        <v>66</v>
      </c>
      <c r="F5" s="19" t="s">
        <v>29</v>
      </c>
      <c r="G5" s="19" t="s">
        <v>29</v>
      </c>
      <c r="H5" s="19" t="s">
        <v>29</v>
      </c>
      <c r="I5" s="19" t="s">
        <v>29</v>
      </c>
    </row>
    <row r="6" spans="1:9" ht="43.2" x14ac:dyDescent="0.3">
      <c r="A6" s="18">
        <v>3</v>
      </c>
      <c r="B6" s="19" t="s">
        <v>3</v>
      </c>
      <c r="C6" s="19" t="s">
        <v>102</v>
      </c>
      <c r="D6" s="20" t="s">
        <v>67</v>
      </c>
      <c r="E6" s="19" t="s">
        <v>67</v>
      </c>
      <c r="F6" s="19" t="s">
        <v>45</v>
      </c>
      <c r="G6" s="19" t="s">
        <v>30</v>
      </c>
      <c r="H6" s="19" t="s">
        <v>54</v>
      </c>
      <c r="I6" s="19" t="s">
        <v>37</v>
      </c>
    </row>
    <row r="7" spans="1:9" ht="43.2" x14ac:dyDescent="0.3">
      <c r="A7" s="18">
        <v>4</v>
      </c>
      <c r="B7" s="19" t="s">
        <v>4</v>
      </c>
      <c r="C7" s="19" t="s">
        <v>103</v>
      </c>
      <c r="D7" s="20" t="s">
        <v>68</v>
      </c>
      <c r="E7" s="19" t="s">
        <v>68</v>
      </c>
      <c r="F7" s="19" t="s">
        <v>46</v>
      </c>
      <c r="G7" s="19" t="s">
        <v>31</v>
      </c>
      <c r="H7" s="19" t="s">
        <v>46</v>
      </c>
      <c r="I7" s="19" t="s">
        <v>58</v>
      </c>
    </row>
    <row r="8" spans="1:9" ht="43.2" x14ac:dyDescent="0.3">
      <c r="A8" s="18">
        <v>5</v>
      </c>
      <c r="B8" s="19" t="s">
        <v>5</v>
      </c>
      <c r="C8" s="19" t="s">
        <v>104</v>
      </c>
      <c r="D8" s="20" t="s">
        <v>85</v>
      </c>
      <c r="E8" s="19" t="s">
        <v>69</v>
      </c>
      <c r="F8" s="19" t="s">
        <v>32</v>
      </c>
      <c r="G8" s="19" t="s">
        <v>32</v>
      </c>
      <c r="H8" s="19" t="s">
        <v>52</v>
      </c>
      <c r="I8" s="19" t="s">
        <v>32</v>
      </c>
    </row>
    <row r="9" spans="1:9" ht="43.2" x14ac:dyDescent="0.3">
      <c r="A9" s="18">
        <v>6</v>
      </c>
      <c r="B9" s="19" t="s">
        <v>6</v>
      </c>
      <c r="C9" s="19" t="s">
        <v>105</v>
      </c>
      <c r="D9" s="20" t="s">
        <v>86</v>
      </c>
      <c r="E9" s="19" t="s">
        <v>70</v>
      </c>
      <c r="F9" s="19" t="s">
        <v>33</v>
      </c>
      <c r="G9" s="19" t="s">
        <v>33</v>
      </c>
      <c r="H9" s="19" t="s">
        <v>55</v>
      </c>
      <c r="I9" s="19" t="s">
        <v>59</v>
      </c>
    </row>
    <row r="10" spans="1:9" ht="43.2" x14ac:dyDescent="0.3">
      <c r="A10" s="18">
        <v>7</v>
      </c>
      <c r="B10" s="19" t="s">
        <v>7</v>
      </c>
      <c r="C10" s="19" t="s">
        <v>106</v>
      </c>
      <c r="D10" s="20" t="s">
        <v>87</v>
      </c>
      <c r="E10" s="19" t="s">
        <v>71</v>
      </c>
      <c r="F10" s="19" t="s">
        <v>32</v>
      </c>
      <c r="G10" s="19" t="s">
        <v>32</v>
      </c>
      <c r="H10" s="19" t="s">
        <v>52</v>
      </c>
      <c r="I10" s="19" t="s">
        <v>60</v>
      </c>
    </row>
    <row r="11" spans="1:9" ht="43.2" x14ac:dyDescent="0.3">
      <c r="A11" s="18">
        <v>8</v>
      </c>
      <c r="B11" s="19" t="s">
        <v>8</v>
      </c>
      <c r="C11" s="19" t="s">
        <v>107</v>
      </c>
      <c r="D11" s="20" t="s">
        <v>88</v>
      </c>
      <c r="E11" s="19" t="s">
        <v>72</v>
      </c>
      <c r="F11" s="19" t="s">
        <v>34</v>
      </c>
      <c r="G11" s="19" t="s">
        <v>34</v>
      </c>
      <c r="H11" s="19" t="s">
        <v>37</v>
      </c>
      <c r="I11" s="19" t="s">
        <v>34</v>
      </c>
    </row>
    <row r="12" spans="1:9" ht="43.2" x14ac:dyDescent="0.3">
      <c r="A12" s="18">
        <v>9</v>
      </c>
      <c r="B12" s="19" t="s">
        <v>9</v>
      </c>
      <c r="C12" s="19" t="s">
        <v>108</v>
      </c>
      <c r="D12" s="20" t="s">
        <v>89</v>
      </c>
      <c r="E12" s="19" t="s">
        <v>73</v>
      </c>
      <c r="F12" s="19" t="s">
        <v>47</v>
      </c>
      <c r="G12" s="19" t="s">
        <v>35</v>
      </c>
      <c r="H12" s="19" t="s">
        <v>37</v>
      </c>
      <c r="I12" s="19" t="s">
        <v>61</v>
      </c>
    </row>
    <row r="13" spans="1:9" ht="43.2" x14ac:dyDescent="0.3">
      <c r="A13" s="18">
        <v>10</v>
      </c>
      <c r="B13" s="19" t="s">
        <v>10</v>
      </c>
      <c r="C13" s="19" t="s">
        <v>109</v>
      </c>
      <c r="D13" s="20" t="s">
        <v>90</v>
      </c>
      <c r="E13" s="19" t="s">
        <v>74</v>
      </c>
      <c r="F13" s="19" t="s">
        <v>48</v>
      </c>
      <c r="G13" s="19" t="s">
        <v>36</v>
      </c>
      <c r="H13" s="19" t="s">
        <v>40</v>
      </c>
      <c r="I13" s="19" t="s">
        <v>36</v>
      </c>
    </row>
    <row r="14" spans="1:9" ht="28.8" x14ac:dyDescent="0.3">
      <c r="A14" s="18">
        <v>11</v>
      </c>
      <c r="B14" s="19" t="s">
        <v>11</v>
      </c>
      <c r="C14" s="19" t="s">
        <v>110</v>
      </c>
      <c r="D14" s="20" t="s">
        <v>91</v>
      </c>
      <c r="E14" s="19" t="s">
        <v>75</v>
      </c>
      <c r="F14" s="21" t="s">
        <v>49</v>
      </c>
      <c r="G14" s="21" t="s">
        <v>37</v>
      </c>
      <c r="H14" s="21" t="s">
        <v>49</v>
      </c>
      <c r="I14" s="21" t="s">
        <v>37</v>
      </c>
    </row>
    <row r="15" spans="1:9" ht="28.8" x14ac:dyDescent="0.3">
      <c r="A15" s="18">
        <v>12</v>
      </c>
      <c r="B15" s="19" t="s">
        <v>12</v>
      </c>
      <c r="C15" s="19" t="s">
        <v>111</v>
      </c>
      <c r="D15" s="20" t="s">
        <v>92</v>
      </c>
      <c r="E15" s="19" t="s">
        <v>76</v>
      </c>
      <c r="F15" s="19" t="s">
        <v>43</v>
      </c>
      <c r="G15" s="19" t="s">
        <v>27</v>
      </c>
      <c r="H15" s="19" t="s">
        <v>43</v>
      </c>
      <c r="I15" s="19" t="s">
        <v>43</v>
      </c>
    </row>
    <row r="16" spans="1:9" ht="28.8" x14ac:dyDescent="0.3">
      <c r="A16" s="18">
        <v>13</v>
      </c>
      <c r="B16" s="19" t="s">
        <v>13</v>
      </c>
      <c r="C16" s="19" t="s">
        <v>112</v>
      </c>
      <c r="D16" s="20" t="s">
        <v>93</v>
      </c>
      <c r="E16" s="19" t="s">
        <v>77</v>
      </c>
      <c r="F16" s="19" t="s">
        <v>38</v>
      </c>
      <c r="G16" s="19" t="s">
        <v>38</v>
      </c>
      <c r="H16" s="19" t="s">
        <v>38</v>
      </c>
      <c r="I16" s="19" t="s">
        <v>62</v>
      </c>
    </row>
    <row r="17" spans="1:9" ht="28.8" x14ac:dyDescent="0.3">
      <c r="A17" s="18">
        <v>14</v>
      </c>
      <c r="B17" s="19" t="s">
        <v>14</v>
      </c>
      <c r="C17" s="19" t="s">
        <v>113</v>
      </c>
      <c r="D17" s="20" t="s">
        <v>94</v>
      </c>
      <c r="E17" s="19" t="s">
        <v>78</v>
      </c>
      <c r="F17" s="19" t="s">
        <v>37</v>
      </c>
      <c r="G17" s="19" t="s">
        <v>39</v>
      </c>
      <c r="H17" s="19" t="s">
        <v>37</v>
      </c>
      <c r="I17" s="19" t="s">
        <v>37</v>
      </c>
    </row>
    <row r="18" spans="1:9" ht="28.8" x14ac:dyDescent="0.3">
      <c r="A18" s="18">
        <v>15</v>
      </c>
      <c r="B18" s="19" t="s">
        <v>15</v>
      </c>
      <c r="C18" s="19" t="s">
        <v>114</v>
      </c>
      <c r="D18" s="20" t="s">
        <v>95</v>
      </c>
      <c r="E18" s="19" t="s">
        <v>79</v>
      </c>
      <c r="F18" s="19" t="s">
        <v>50</v>
      </c>
      <c r="G18" s="19" t="s">
        <v>40</v>
      </c>
      <c r="H18" s="19" t="s">
        <v>50</v>
      </c>
      <c r="I18" s="19" t="s">
        <v>63</v>
      </c>
    </row>
    <row r="19" spans="1:9" ht="28.8" x14ac:dyDescent="0.3">
      <c r="A19" s="18">
        <v>16</v>
      </c>
      <c r="B19" s="19" t="s">
        <v>16</v>
      </c>
      <c r="C19" s="19" t="s">
        <v>115</v>
      </c>
      <c r="D19" s="20" t="s">
        <v>96</v>
      </c>
      <c r="E19" s="19" t="s">
        <v>80</v>
      </c>
      <c r="F19" s="19" t="s">
        <v>51</v>
      </c>
      <c r="G19" s="19" t="s">
        <v>34</v>
      </c>
      <c r="H19" s="19" t="s">
        <v>37</v>
      </c>
      <c r="I19" s="19" t="s">
        <v>34</v>
      </c>
    </row>
    <row r="20" spans="1:9" ht="28.8" x14ac:dyDescent="0.3">
      <c r="A20" s="18">
        <v>17</v>
      </c>
      <c r="B20" s="19" t="s">
        <v>17</v>
      </c>
      <c r="C20" s="19" t="s">
        <v>116</v>
      </c>
      <c r="D20" s="20" t="s">
        <v>97</v>
      </c>
      <c r="E20" s="19" t="s">
        <v>77</v>
      </c>
      <c r="F20" s="19" t="s">
        <v>38</v>
      </c>
      <c r="G20" s="19" t="s">
        <v>38</v>
      </c>
      <c r="H20" s="19" t="s">
        <v>38</v>
      </c>
      <c r="I20" s="19" t="s">
        <v>38</v>
      </c>
    </row>
    <row r="21" spans="1:9" ht="28.8" x14ac:dyDescent="0.3">
      <c r="A21" s="18">
        <v>18</v>
      </c>
      <c r="B21" s="19" t="s">
        <v>18</v>
      </c>
      <c r="C21" s="19" t="s">
        <v>117</v>
      </c>
      <c r="D21" s="20" t="s">
        <v>90</v>
      </c>
      <c r="E21" s="19" t="s">
        <v>81</v>
      </c>
      <c r="F21" s="19" t="s">
        <v>40</v>
      </c>
      <c r="G21" s="19" t="s">
        <v>41</v>
      </c>
      <c r="H21" s="19" t="s">
        <v>40</v>
      </c>
      <c r="I21" s="19" t="s">
        <v>36</v>
      </c>
    </row>
    <row r="22" spans="1:9" ht="43.2" x14ac:dyDescent="0.3">
      <c r="A22" s="18">
        <v>19</v>
      </c>
      <c r="B22" s="19" t="s">
        <v>19</v>
      </c>
      <c r="C22" s="19" t="s">
        <v>118</v>
      </c>
      <c r="D22" s="20" t="s">
        <v>98</v>
      </c>
      <c r="E22" s="19" t="s">
        <v>82</v>
      </c>
      <c r="F22" s="19" t="s">
        <v>52</v>
      </c>
      <c r="G22" s="19" t="s">
        <v>42</v>
      </c>
      <c r="H22" s="19" t="s">
        <v>56</v>
      </c>
      <c r="I22" s="19" t="s">
        <v>36</v>
      </c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Similarity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</cp:lastModifiedBy>
  <dcterms:created xsi:type="dcterms:W3CDTF">2023-04-27T11:36:45Z</dcterms:created>
  <dcterms:modified xsi:type="dcterms:W3CDTF">2023-05-12T12:32:05Z</dcterms:modified>
</cp:coreProperties>
</file>