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et2v\Desktop\FIOA\"/>
    </mc:Choice>
  </mc:AlternateContent>
  <xr:revisionPtr revIDLastSave="0" documentId="8_{C637B6B9-CA81-4366-83BA-49365328D901}" xr6:coauthVersionLast="45" xr6:coauthVersionMax="45" xr10:uidLastSave="{00000000-0000-0000-0000-000000000000}"/>
  <bookViews>
    <workbookView xWindow="15550" yWindow="970" windowWidth="18610" windowHeight="10040" firstSheet="1" activeTab="1" xr2:uid="{00000000-000D-0000-FFFF-FFFF00000000}"/>
  </bookViews>
  <sheets>
    <sheet name="FTE Breakdown" sheetId="3" r:id="rId1"/>
    <sheet name="Budget Request" sheetId="1" r:id="rId2"/>
  </sheets>
  <definedNames>
    <definedName name="_xlnm.Print_Area" localSheetId="0">'FTE Breakdown'!$H$12:$J$35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2" i="3" l="1"/>
  <c r="M31" i="3"/>
  <c r="J32" i="3"/>
  <c r="H31" i="3"/>
  <c r="D24" i="1" l="1"/>
  <c r="C24" i="1"/>
  <c r="D14" i="1"/>
  <c r="C14" i="1"/>
</calcChain>
</file>

<file path=xl/sharedStrings.xml><?xml version="1.0" encoding="utf-8"?>
<sst xmlns="http://schemas.openxmlformats.org/spreadsheetml/2006/main" count="99" uniqueCount="43">
  <si>
    <t>TOTAL</t>
  </si>
  <si>
    <t>FY 2019</t>
  </si>
  <si>
    <t>FY 2020</t>
  </si>
  <si>
    <t>Police Officers</t>
  </si>
  <si>
    <t xml:space="preserve"> </t>
  </si>
  <si>
    <t>Grounds Police Officers 102145</t>
  </si>
  <si>
    <t>Hospital Police Officers 102149</t>
  </si>
  <si>
    <t>Security Officers</t>
  </si>
  <si>
    <t>Grounds Security Officers</t>
  </si>
  <si>
    <t>Hospital Security Officers</t>
  </si>
  <si>
    <t>77\</t>
  </si>
  <si>
    <t>Services Clerks</t>
  </si>
  <si>
    <t>Camera Operators</t>
  </si>
  <si>
    <t>Business Staff</t>
  </si>
  <si>
    <t>Business Staff 102145</t>
  </si>
  <si>
    <t>Business Staff 102149</t>
  </si>
  <si>
    <t>Quartermaster 102149</t>
  </si>
  <si>
    <t>Fiscal Year</t>
  </si>
  <si>
    <t>2019-R</t>
  </si>
  <si>
    <t>2020-R</t>
  </si>
  <si>
    <t>Project Description</t>
  </si>
  <si>
    <t>Expenditure Type</t>
  </si>
  <si>
    <t xml:space="preserve">Amount
</t>
  </si>
  <si>
    <t xml:space="preserve">Police Department Budget </t>
  </si>
  <si>
    <t>Classified Staff Salaries</t>
  </si>
  <si>
    <t>Fringe Benefit University Staff</t>
  </si>
  <si>
    <t>Fringe Benefits Executive Staff</t>
  </si>
  <si>
    <t>University Staff Base Salaries</t>
  </si>
  <si>
    <t>Wage</t>
  </si>
  <si>
    <t>Fringe Benefits Classified Staff</t>
  </si>
  <si>
    <t>Operating Expenses</t>
  </si>
  <si>
    <t>University Executive Salaries</t>
  </si>
  <si>
    <t>Funding Provided by Security Services</t>
  </si>
  <si>
    <t>Salary Classified Law Officers</t>
  </si>
  <si>
    <t>Salary University Law Officer</t>
  </si>
  <si>
    <t>Security Department Budget</t>
  </si>
  <si>
    <t>Funding Provided by the Medical Center</t>
  </si>
  <si>
    <t>Albemarle-Charlottesville-UVA 911 Center</t>
  </si>
  <si>
    <t>Operating Budget</t>
  </si>
  <si>
    <t>RMC - Ambassador Budget</t>
  </si>
  <si>
    <t>Security Officer Career Path</t>
  </si>
  <si>
    <t>Employee, Bonuses &amp; Incentives</t>
  </si>
  <si>
    <t>Police Bonus Incentive Program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</si>
</sst>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;\(#,##0.00\)"/>
  </numFmts>
  <fonts count="1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color rgb="FF363636"/>
      <name val="Tahoma"/>
      <family val="2"/>
    </font>
    <font>
      <sz val="10"/>
      <color rgb="FF363636"/>
      <name val="Tahoma"/>
      <family val="2"/>
    </font>
    <font>
      <sz val="10"/>
      <color rgb="FF000000"/>
      <name val="Tahoma"/>
      <family val="2"/>
    </font>
    <font>
      <b/>
      <u val="double"/>
      <sz val="10"/>
      <color rgb="FF000000"/>
      <name val="Tahoma"/>
      <family val="2"/>
    </font>
    <font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rgb="FFDCDCDC"/>
      </left>
      <right style="medium">
        <color rgb="FFDCDCDC"/>
      </right>
      <top style="thin">
        <color rgb="FFDCDCDC"/>
      </top>
      <bottom style="medium">
        <color rgb="FFDCDCDC"/>
      </bottom>
      <diagonal/>
    </border>
    <border>
      <left style="medium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  <diagonal/>
    </border>
    <border>
      <left/>
      <right/>
      <top style="thin">
        <color rgb="FFDCDCDC"/>
      </top>
      <bottom style="thin">
        <color rgb="FFDCDCDC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6"/>
    <xf numFmtId="43" fontId="10" fillId="0" borderId="0" applyFon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right" vertical="center"/>
    </xf>
    <xf numFmtId="164" fontId="4" fillId="4" borderId="3" xfId="0" applyNumberFormat="1" applyFont="1" applyFill="1" applyBorder="1" applyAlignment="1">
      <alignment horizontal="right" vertical="center"/>
    </xf>
    <xf numFmtId="0" fontId="1" fillId="3" borderId="5" xfId="0" applyFont="1" applyFill="1" applyBorder="1" applyAlignment="1">
      <alignment horizontal="left" vertical="center"/>
    </xf>
    <xf numFmtId="164" fontId="4" fillId="5" borderId="3" xfId="0" applyNumberFormat="1" applyFont="1" applyFill="1" applyBorder="1" applyAlignment="1">
      <alignment horizontal="right" vertical="center"/>
    </xf>
    <xf numFmtId="164" fontId="4" fillId="0" borderId="3" xfId="0" applyNumberFormat="1" applyFont="1" applyFill="1" applyBorder="1" applyAlignment="1">
      <alignment horizontal="right" vertical="center"/>
    </xf>
    <xf numFmtId="164" fontId="5" fillId="5" borderId="3" xfId="0" applyNumberFormat="1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right" vertical="center"/>
    </xf>
    <xf numFmtId="0" fontId="7" fillId="0" borderId="6" xfId="1" applyFont="1" applyAlignment="1">
      <alignment horizontal="center"/>
    </xf>
    <xf numFmtId="0" fontId="7" fillId="0" borderId="6" xfId="1" applyFont="1"/>
    <xf numFmtId="0" fontId="6" fillId="0" borderId="6" xfId="1"/>
    <xf numFmtId="0" fontId="6" fillId="0" borderId="6" xfId="1" applyAlignment="1">
      <alignment horizontal="center"/>
    </xf>
    <xf numFmtId="0" fontId="9" fillId="0" borderId="6" xfId="1" applyFont="1"/>
    <xf numFmtId="0" fontId="7" fillId="0" borderId="7" xfId="1" applyFont="1" applyBorder="1" applyAlignment="1">
      <alignment horizontal="center"/>
    </xf>
    <xf numFmtId="0" fontId="7" fillId="0" borderId="8" xfId="1" applyFont="1" applyBorder="1"/>
    <xf numFmtId="0" fontId="7" fillId="0" borderId="9" xfId="1" applyFont="1" applyBorder="1"/>
    <xf numFmtId="0" fontId="7" fillId="0" borderId="10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7" fillId="0" borderId="11" xfId="1" applyFont="1" applyBorder="1"/>
    <xf numFmtId="0" fontId="7" fillId="0" borderId="6" xfId="1" applyFont="1" applyBorder="1"/>
    <xf numFmtId="0" fontId="7" fillId="0" borderId="6" xfId="1" applyFont="1" applyBorder="1" applyAlignment="1">
      <alignment horizontal="right"/>
    </xf>
    <xf numFmtId="0" fontId="7" fillId="0" borderId="11" xfId="1" applyFont="1" applyBorder="1" applyAlignment="1">
      <alignment horizontal="center"/>
    </xf>
    <xf numFmtId="0" fontId="7" fillId="6" borderId="10" xfId="1" applyFont="1" applyFill="1" applyBorder="1" applyAlignment="1">
      <alignment horizontal="center"/>
    </xf>
    <xf numFmtId="0" fontId="7" fillId="6" borderId="11" xfId="1" applyFont="1" applyFill="1" applyBorder="1" applyAlignment="1">
      <alignment horizontal="center"/>
    </xf>
    <xf numFmtId="0" fontId="7" fillId="0" borderId="12" xfId="1" applyFont="1" applyBorder="1" applyAlignment="1">
      <alignment horizontal="center"/>
    </xf>
    <xf numFmtId="0" fontId="7" fillId="0" borderId="13" xfId="1" applyFont="1" applyBorder="1"/>
    <xf numFmtId="0" fontId="7" fillId="0" borderId="14" xfId="1" applyFont="1" applyBorder="1"/>
    <xf numFmtId="0" fontId="6" fillId="0" borderId="7" xfId="1" applyBorder="1"/>
    <xf numFmtId="0" fontId="6" fillId="0" borderId="8" xfId="1" applyBorder="1"/>
    <xf numFmtId="0" fontId="6" fillId="0" borderId="9" xfId="1" applyBorder="1"/>
    <xf numFmtId="0" fontId="6" fillId="0" borderId="12" xfId="1" applyBorder="1"/>
    <xf numFmtId="0" fontId="6" fillId="0" borderId="13" xfId="1" applyBorder="1"/>
    <xf numFmtId="0" fontId="6" fillId="0" borderId="14" xfId="1" applyBorder="1"/>
    <xf numFmtId="43" fontId="0" fillId="0" borderId="0" xfId="2" applyFont="1"/>
    <xf numFmtId="0" fontId="3" fillId="0" borderId="3" xfId="0" applyFont="1" applyFill="1" applyBorder="1" applyAlignment="1">
      <alignment horizontal="left" vertical="center"/>
    </xf>
    <xf numFmtId="0" fontId="0" fillId="0" borderId="0" xfId="0" applyFill="1"/>
    <xf numFmtId="164" fontId="4" fillId="7" borderId="3" xfId="0" applyNumberFormat="1" applyFont="1" applyFill="1" applyBorder="1" applyAlignment="1">
      <alignment horizontal="right" vertical="center"/>
    </xf>
    <xf numFmtId="164" fontId="4" fillId="8" borderId="3" xfId="0" applyNumberFormat="1" applyFont="1" applyFill="1" applyBorder="1" applyAlignment="1">
      <alignment horizontal="right" vertical="center"/>
    </xf>
    <xf numFmtId="164" fontId="0" fillId="0" borderId="0" xfId="0" applyNumberFormat="1"/>
    <xf numFmtId="39" fontId="0" fillId="0" borderId="0" xfId="0" applyNumberFormat="1"/>
    <xf numFmtId="164" fontId="4" fillId="9" borderId="3" xfId="0" applyNumberFormat="1" applyFont="1" applyFill="1" applyBorder="1" applyAlignment="1">
      <alignment horizontal="right" vertical="center"/>
    </xf>
  </cellXfs>
  <cellStyles count="3">
    <cellStyle name="Comma" xfId="2" builtinId="3"/>
    <cellStyle name="Normal" xfId="0" builtinId="0"/>
    <cellStyle name="Normal 2" xfId="1" xr:uid="{076A37EA-04F6-4715-B03B-01E013D7D06F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76781-54BD-45A5-BA9B-5792CE97F625}">
  <dimension ref="H11:O36"/>
  <sheetViews>
    <sheetView topLeftCell="H11" workbookViewId="0">
      <selection activeCell="I22" sqref="I22"/>
    </sheetView>
  </sheetViews>
  <sheetFormatPr defaultColWidth="9.140625" defaultRowHeight="12.6"/>
  <cols>
    <col min="1" max="7" width="9.140625" style="15"/>
    <col min="8" max="8" width="9.140625" style="16"/>
    <col min="9" max="9" width="43.28515625" style="15" customWidth="1"/>
    <col min="10" max="10" width="10.42578125" style="15" customWidth="1"/>
    <col min="11" max="12" width="9.140625" style="15"/>
    <col min="13" max="13" width="7.85546875" style="15" bestFit="1" customWidth="1"/>
    <col min="14" max="14" width="37" style="15" bestFit="1" customWidth="1"/>
    <col min="15" max="15" width="19.42578125" style="15" customWidth="1"/>
    <col min="16" max="16384" width="9.140625" style="15"/>
  </cols>
  <sheetData>
    <row r="11" spans="8:15" ht="15.6">
      <c r="H11" s="13"/>
      <c r="I11" s="14"/>
      <c r="J11" s="14"/>
    </row>
    <row r="12" spans="8:15" ht="15.6">
      <c r="H12" s="18"/>
      <c r="I12" s="19"/>
      <c r="J12" s="20"/>
      <c r="M12" s="32"/>
      <c r="N12" s="33"/>
      <c r="O12" s="34"/>
    </row>
    <row r="13" spans="8:15" ht="15.6">
      <c r="H13" s="21" t="s">
        <v>0</v>
      </c>
      <c r="I13" s="22" t="s">
        <v>1</v>
      </c>
      <c r="J13" s="23"/>
      <c r="M13" s="21" t="s">
        <v>0</v>
      </c>
      <c r="N13" s="22" t="s">
        <v>2</v>
      </c>
      <c r="O13" s="23"/>
    </row>
    <row r="14" spans="8:15" ht="15.6">
      <c r="H14" s="21"/>
      <c r="I14" s="22"/>
      <c r="J14" s="23"/>
      <c r="M14" s="21"/>
      <c r="N14" s="22"/>
      <c r="O14" s="23"/>
    </row>
    <row r="15" spans="8:15" ht="15.6">
      <c r="H15" s="21">
        <v>77</v>
      </c>
      <c r="I15" s="24" t="s">
        <v>3</v>
      </c>
      <c r="J15" s="23"/>
      <c r="M15" s="21">
        <v>77</v>
      </c>
      <c r="N15" s="24" t="s">
        <v>3</v>
      </c>
      <c r="O15" s="23"/>
    </row>
    <row r="16" spans="8:15" ht="15.6">
      <c r="H16" s="21" t="s">
        <v>4</v>
      </c>
      <c r="I16" s="25" t="s">
        <v>5</v>
      </c>
      <c r="J16" s="26">
        <v>71</v>
      </c>
      <c r="M16" s="21" t="s">
        <v>4</v>
      </c>
      <c r="N16" s="25" t="s">
        <v>5</v>
      </c>
      <c r="O16" s="26">
        <v>71</v>
      </c>
    </row>
    <row r="17" spans="8:15" ht="15.6">
      <c r="H17" s="21" t="s">
        <v>4</v>
      </c>
      <c r="I17" s="25" t="s">
        <v>6</v>
      </c>
      <c r="J17" s="26">
        <v>6</v>
      </c>
      <c r="M17" s="21" t="s">
        <v>4</v>
      </c>
      <c r="N17" s="25" t="s">
        <v>6</v>
      </c>
      <c r="O17" s="26">
        <v>6</v>
      </c>
    </row>
    <row r="18" spans="8:15" ht="15.6">
      <c r="H18" s="21"/>
      <c r="I18" s="25"/>
      <c r="J18" s="26"/>
      <c r="M18" s="21"/>
      <c r="N18" s="25"/>
      <c r="O18" s="26"/>
    </row>
    <row r="19" spans="8:15" ht="15.6">
      <c r="H19" s="21">
        <v>63</v>
      </c>
      <c r="I19" s="24" t="s">
        <v>7</v>
      </c>
      <c r="J19" s="26"/>
      <c r="M19" s="21">
        <v>63</v>
      </c>
      <c r="N19" s="24" t="s">
        <v>7</v>
      </c>
      <c r="O19" s="26"/>
    </row>
    <row r="20" spans="8:15" ht="15.6">
      <c r="H20" s="21"/>
      <c r="I20" s="25" t="s">
        <v>8</v>
      </c>
      <c r="J20" s="26">
        <v>22</v>
      </c>
      <c r="M20" s="21"/>
      <c r="N20" s="25" t="s">
        <v>8</v>
      </c>
      <c r="O20" s="26">
        <v>22</v>
      </c>
    </row>
    <row r="21" spans="8:15" ht="15.6">
      <c r="H21" s="21"/>
      <c r="I21" s="25" t="s">
        <v>9</v>
      </c>
      <c r="J21" s="26">
        <v>41</v>
      </c>
      <c r="K21" s="15" t="s">
        <v>10</v>
      </c>
      <c r="M21" s="21"/>
      <c r="N21" s="25" t="s">
        <v>9</v>
      </c>
      <c r="O21" s="26">
        <v>41</v>
      </c>
    </row>
    <row r="22" spans="8:15" ht="15.6">
      <c r="H22" s="21"/>
      <c r="I22" s="25"/>
      <c r="J22" s="26"/>
      <c r="M22" s="21"/>
      <c r="N22" s="25"/>
      <c r="O22" s="26"/>
    </row>
    <row r="23" spans="8:15" ht="15.6">
      <c r="H23" s="21">
        <v>12</v>
      </c>
      <c r="I23" s="24" t="s">
        <v>11</v>
      </c>
      <c r="J23" s="26">
        <v>12</v>
      </c>
      <c r="M23" s="21">
        <v>12</v>
      </c>
      <c r="N23" s="24" t="s">
        <v>11</v>
      </c>
      <c r="O23" s="26">
        <v>12</v>
      </c>
    </row>
    <row r="24" spans="8:15" ht="15.6">
      <c r="H24" s="21"/>
      <c r="I24" s="24"/>
      <c r="J24" s="26"/>
      <c r="M24" s="21"/>
      <c r="N24" s="24"/>
      <c r="O24" s="26"/>
    </row>
    <row r="25" spans="8:15" ht="15.6">
      <c r="H25" s="21">
        <v>9</v>
      </c>
      <c r="I25" s="24" t="s">
        <v>12</v>
      </c>
      <c r="J25" s="26">
        <v>9</v>
      </c>
      <c r="M25" s="21">
        <v>9</v>
      </c>
      <c r="N25" s="24" t="s">
        <v>12</v>
      </c>
      <c r="O25" s="26">
        <v>9</v>
      </c>
    </row>
    <row r="26" spans="8:15" ht="15.6">
      <c r="H26" s="21"/>
      <c r="I26" s="24"/>
      <c r="J26" s="26"/>
      <c r="M26" s="21"/>
      <c r="N26" s="24"/>
      <c r="O26" s="26"/>
    </row>
    <row r="27" spans="8:15" ht="15.6">
      <c r="H27" s="21">
        <v>9</v>
      </c>
      <c r="I27" s="24" t="s">
        <v>13</v>
      </c>
      <c r="J27" s="26" t="s">
        <v>4</v>
      </c>
      <c r="M27" s="21">
        <v>9</v>
      </c>
      <c r="N27" s="24" t="s">
        <v>13</v>
      </c>
      <c r="O27" s="26" t="s">
        <v>4</v>
      </c>
    </row>
    <row r="28" spans="8:15" ht="15.6">
      <c r="H28" s="21"/>
      <c r="I28" s="25" t="s">
        <v>14</v>
      </c>
      <c r="J28" s="26">
        <v>6</v>
      </c>
      <c r="M28" s="21"/>
      <c r="N28" s="25" t="s">
        <v>14</v>
      </c>
      <c r="O28" s="26">
        <v>6</v>
      </c>
    </row>
    <row r="29" spans="8:15" ht="15.6">
      <c r="H29" s="21"/>
      <c r="I29" s="25" t="s">
        <v>15</v>
      </c>
      <c r="J29" s="26">
        <v>2</v>
      </c>
      <c r="M29" s="21"/>
      <c r="N29" s="25" t="s">
        <v>15</v>
      </c>
      <c r="O29" s="26">
        <v>2</v>
      </c>
    </row>
    <row r="30" spans="8:15" ht="15.6">
      <c r="H30" s="21"/>
      <c r="I30" s="25" t="s">
        <v>16</v>
      </c>
      <c r="J30" s="26">
        <v>1</v>
      </c>
      <c r="M30" s="21"/>
      <c r="N30" s="25" t="s">
        <v>16</v>
      </c>
      <c r="O30" s="26">
        <v>1</v>
      </c>
    </row>
    <row r="31" spans="8:15" ht="15.6">
      <c r="H31" s="27">
        <f>SUM(H15:H29)</f>
        <v>170</v>
      </c>
      <c r="I31" s="24"/>
      <c r="J31" s="23"/>
      <c r="M31" s="27">
        <f>SUM(M15:M29)</f>
        <v>170</v>
      </c>
      <c r="N31" s="24"/>
      <c r="O31" s="23"/>
    </row>
    <row r="32" spans="8:15" ht="15.6">
      <c r="H32" s="21"/>
      <c r="I32" s="24"/>
      <c r="J32" s="28">
        <f>SUM(J16:J30)</f>
        <v>170</v>
      </c>
      <c r="M32" s="21"/>
      <c r="N32" s="24"/>
      <c r="O32" s="28">
        <f>SUM(O16:O30)</f>
        <v>170</v>
      </c>
    </row>
    <row r="33" spans="8:15" ht="15.6">
      <c r="H33" s="29"/>
      <c r="I33" s="30"/>
      <c r="J33" s="31"/>
      <c r="M33" s="35"/>
      <c r="N33" s="36"/>
      <c r="O33" s="37"/>
    </row>
    <row r="34" spans="8:15" ht="15.6">
      <c r="H34" s="13"/>
      <c r="I34" s="14"/>
      <c r="J34" s="14"/>
    </row>
    <row r="35" spans="8:15">
      <c r="I35" s="17"/>
    </row>
    <row r="36" spans="8:15">
      <c r="I36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"/>
  <sheetViews>
    <sheetView tabSelected="1" topLeftCell="A16" workbookViewId="0">
      <selection activeCell="B31" sqref="B31"/>
    </sheetView>
  </sheetViews>
  <sheetFormatPr defaultRowHeight="14.45"/>
  <cols>
    <col min="1" max="1" width="41.140625" customWidth="1"/>
    <col min="2" max="2" width="32.5703125" customWidth="1"/>
    <col min="3" max="4" width="16.85546875" customWidth="1"/>
    <col min="5" max="5" width="9.85546875" customWidth="1"/>
    <col min="6" max="6" width="11.85546875" bestFit="1" customWidth="1"/>
  </cols>
  <sheetData>
    <row r="1" spans="1:6" ht="32.25" customHeight="1">
      <c r="A1" s="1"/>
      <c r="B1" s="10" t="s">
        <v>17</v>
      </c>
      <c r="C1" s="11" t="s">
        <v>18</v>
      </c>
      <c r="D1" s="11" t="s">
        <v>19</v>
      </c>
    </row>
    <row r="2" spans="1:6" ht="32.25" customHeight="1">
      <c r="A2" s="3" t="s">
        <v>20</v>
      </c>
      <c r="B2" s="3" t="s">
        <v>21</v>
      </c>
      <c r="C2" s="4" t="s">
        <v>22</v>
      </c>
      <c r="D2" s="4" t="s">
        <v>22</v>
      </c>
    </row>
    <row r="3" spans="1:6" ht="15.95" customHeight="1">
      <c r="A3" s="2" t="s">
        <v>23</v>
      </c>
      <c r="B3" s="2" t="s">
        <v>24</v>
      </c>
      <c r="C3" s="41">
        <v>322288</v>
      </c>
      <c r="D3" s="41">
        <v>322288</v>
      </c>
      <c r="F3" s="44" t="s">
        <v>4</v>
      </c>
    </row>
    <row r="4" spans="1:6" ht="15.95" customHeight="1">
      <c r="A4" s="2" t="s">
        <v>4</v>
      </c>
      <c r="B4" s="2" t="s">
        <v>25</v>
      </c>
      <c r="C4" s="41">
        <v>1220815</v>
      </c>
      <c r="D4" s="41">
        <v>1459232</v>
      </c>
    </row>
    <row r="5" spans="1:6" ht="15.95" customHeight="1">
      <c r="A5" s="2" t="s">
        <v>4</v>
      </c>
      <c r="B5" s="2" t="s">
        <v>26</v>
      </c>
      <c r="C5" s="42">
        <v>44399</v>
      </c>
      <c r="D5" s="42">
        <v>99719</v>
      </c>
    </row>
    <row r="6" spans="1:6" ht="15.95" customHeight="1">
      <c r="A6" s="2" t="s">
        <v>4</v>
      </c>
      <c r="B6" s="2" t="s">
        <v>27</v>
      </c>
      <c r="C6" s="41">
        <v>767458</v>
      </c>
      <c r="D6" s="41">
        <v>1424491</v>
      </c>
      <c r="F6" s="43" t="s">
        <v>4</v>
      </c>
    </row>
    <row r="7" spans="1:6" ht="15.95" customHeight="1">
      <c r="A7" s="2" t="s">
        <v>4</v>
      </c>
      <c r="B7" s="2" t="s">
        <v>28</v>
      </c>
      <c r="C7" s="41">
        <v>100000</v>
      </c>
      <c r="D7" s="41">
        <v>100000</v>
      </c>
    </row>
    <row r="8" spans="1:6" ht="15.95" customHeight="1">
      <c r="A8" s="2" t="s">
        <v>4</v>
      </c>
      <c r="B8" s="2" t="s">
        <v>29</v>
      </c>
      <c r="C8" s="41">
        <v>411879</v>
      </c>
      <c r="D8" s="41">
        <v>411879</v>
      </c>
      <c r="F8" t="s">
        <v>4</v>
      </c>
    </row>
    <row r="9" spans="1:6" ht="15.95" customHeight="1">
      <c r="A9" s="2" t="s">
        <v>4</v>
      </c>
      <c r="B9" s="2" t="s">
        <v>30</v>
      </c>
      <c r="C9" s="45">
        <v>1051056</v>
      </c>
      <c r="D9" s="45">
        <v>1653217</v>
      </c>
      <c r="F9" s="44" t="s">
        <v>4</v>
      </c>
    </row>
    <row r="10" spans="1:6" ht="15.95" customHeight="1">
      <c r="A10" s="2" t="s">
        <v>4</v>
      </c>
      <c r="B10" s="2" t="s">
        <v>31</v>
      </c>
      <c r="C10" s="42">
        <v>159135</v>
      </c>
      <c r="D10" s="42">
        <v>560423</v>
      </c>
      <c r="F10" t="s">
        <v>4</v>
      </c>
    </row>
    <row r="11" spans="1:6" ht="15.95" customHeight="1">
      <c r="A11" s="2" t="s">
        <v>4</v>
      </c>
      <c r="B11" s="2" t="s">
        <v>32</v>
      </c>
      <c r="C11" s="45">
        <v>-750000</v>
      </c>
      <c r="D11" s="45">
        <v>-750000</v>
      </c>
      <c r="F11" s="44" t="s">
        <v>4</v>
      </c>
    </row>
    <row r="12" spans="1:6" ht="15.95" customHeight="1">
      <c r="A12" s="2" t="s">
        <v>4</v>
      </c>
      <c r="B12" s="2" t="s">
        <v>33</v>
      </c>
      <c r="C12" s="42">
        <v>733810</v>
      </c>
      <c r="D12" s="42">
        <v>733810</v>
      </c>
    </row>
    <row r="13" spans="1:6" ht="15.95" customHeight="1">
      <c r="A13" s="2" t="s">
        <v>4</v>
      </c>
      <c r="B13" s="2" t="s">
        <v>34</v>
      </c>
      <c r="C13" s="42">
        <v>3262834</v>
      </c>
      <c r="D13" s="42">
        <v>2868460</v>
      </c>
    </row>
    <row r="14" spans="1:6" ht="15.95" customHeight="1">
      <c r="A14" s="2" t="s">
        <v>4</v>
      </c>
      <c r="B14" s="2"/>
      <c r="C14" s="7">
        <f>SUM(C3:C13)</f>
        <v>7323674</v>
      </c>
      <c r="D14" s="7">
        <f>SUM(D3:D13)</f>
        <v>8883519</v>
      </c>
    </row>
    <row r="15" spans="1:6" s="40" customFormat="1" ht="15.95" customHeight="1">
      <c r="A15" s="39"/>
      <c r="B15" s="39"/>
      <c r="C15" s="8"/>
      <c r="D15" s="8"/>
    </row>
    <row r="16" spans="1:6" ht="15.95" customHeight="1">
      <c r="A16" s="2"/>
      <c r="B16" s="2"/>
      <c r="C16" s="5"/>
      <c r="D16" s="5"/>
    </row>
    <row r="17" spans="1:6" ht="15.95" customHeight="1">
      <c r="A17" s="2" t="s">
        <v>35</v>
      </c>
      <c r="B17" s="2" t="s">
        <v>24</v>
      </c>
      <c r="C17" s="41">
        <v>122998</v>
      </c>
      <c r="D17" s="41">
        <v>122998</v>
      </c>
      <c r="F17" s="43" t="s">
        <v>4</v>
      </c>
    </row>
    <row r="18" spans="1:6" ht="15.95" customHeight="1">
      <c r="B18" s="2" t="s">
        <v>25</v>
      </c>
      <c r="C18" s="41">
        <v>783159</v>
      </c>
      <c r="D18" s="41">
        <v>789423</v>
      </c>
    </row>
    <row r="19" spans="1:6" ht="15.95" customHeight="1">
      <c r="A19" s="2" t="s">
        <v>4</v>
      </c>
      <c r="B19" s="2" t="s">
        <v>27</v>
      </c>
      <c r="C19" s="41">
        <v>2008102</v>
      </c>
      <c r="D19" s="41">
        <v>1993490</v>
      </c>
    </row>
    <row r="20" spans="1:6" ht="15.95" customHeight="1">
      <c r="A20" s="2" t="s">
        <v>4</v>
      </c>
      <c r="B20" s="2" t="s">
        <v>29</v>
      </c>
      <c r="C20" s="41">
        <v>192429</v>
      </c>
      <c r="D20" s="41">
        <v>192429</v>
      </c>
      <c r="F20" s="44" t="s">
        <v>4</v>
      </c>
    </row>
    <row r="21" spans="1:6" ht="15.95" customHeight="1">
      <c r="A21" s="2" t="s">
        <v>4</v>
      </c>
      <c r="B21" s="2" t="s">
        <v>30</v>
      </c>
      <c r="C21" s="5">
        <v>654523</v>
      </c>
      <c r="D21" s="5">
        <v>885523</v>
      </c>
      <c r="F21" t="s">
        <v>4</v>
      </c>
    </row>
    <row r="22" spans="1:6" ht="15.95" customHeight="1">
      <c r="A22" s="2" t="s">
        <v>4</v>
      </c>
      <c r="B22" s="2" t="s">
        <v>36</v>
      </c>
      <c r="C22" s="5">
        <v>-2452257</v>
      </c>
      <c r="D22" s="5">
        <v>-2452257</v>
      </c>
    </row>
    <row r="23" spans="1:6" ht="15.95" customHeight="1">
      <c r="A23" s="2" t="s">
        <v>4</v>
      </c>
      <c r="B23" s="2" t="s">
        <v>33</v>
      </c>
      <c r="C23" s="41">
        <v>370411</v>
      </c>
      <c r="D23" s="41">
        <v>370411</v>
      </c>
    </row>
    <row r="24" spans="1:6" ht="15.95" customHeight="1">
      <c r="A24" s="2"/>
      <c r="B24" s="2"/>
      <c r="C24" s="7">
        <f>SUM(C17:C23)</f>
        <v>1679365</v>
      </c>
      <c r="D24" s="7">
        <f>SUM(D17:D23)</f>
        <v>1902017</v>
      </c>
    </row>
    <row r="25" spans="1:6" s="40" customFormat="1" ht="15.95" customHeight="1">
      <c r="A25" s="39"/>
      <c r="B25" s="39"/>
      <c r="C25" s="8"/>
      <c r="D25" s="8"/>
    </row>
    <row r="26" spans="1:6" s="40" customFormat="1" ht="15.95" customHeight="1">
      <c r="A26" s="39"/>
      <c r="B26" s="39"/>
      <c r="C26" s="8"/>
      <c r="D26" s="8"/>
    </row>
    <row r="27" spans="1:6" ht="15.95" customHeight="1">
      <c r="A27" s="2" t="s">
        <v>37</v>
      </c>
      <c r="B27" s="2" t="s">
        <v>38</v>
      </c>
      <c r="C27" s="7">
        <v>1177903</v>
      </c>
      <c r="D27" s="7">
        <v>1517218</v>
      </c>
    </row>
    <row r="28" spans="1:6" ht="15.95" customHeight="1">
      <c r="A28" s="2"/>
      <c r="B28" s="2"/>
      <c r="C28" s="5"/>
      <c r="D28" s="5"/>
    </row>
    <row r="29" spans="1:6" ht="15.95" customHeight="1">
      <c r="A29" s="2" t="s">
        <v>39</v>
      </c>
      <c r="B29" s="2" t="s">
        <v>38</v>
      </c>
      <c r="C29" s="7">
        <v>1600000</v>
      </c>
      <c r="D29" s="7">
        <v>3248000</v>
      </c>
    </row>
    <row r="30" spans="1:6" ht="15.95" customHeight="1">
      <c r="A30" s="2"/>
      <c r="B30" s="2"/>
      <c r="C30" s="5"/>
      <c r="D30" s="5"/>
    </row>
    <row r="31" spans="1:6" ht="15.95" customHeight="1">
      <c r="A31" s="2" t="s">
        <v>40</v>
      </c>
      <c r="B31" s="2" t="s">
        <v>41</v>
      </c>
      <c r="C31" s="7">
        <v>19924</v>
      </c>
      <c r="D31" s="7">
        <v>19924</v>
      </c>
    </row>
    <row r="32" spans="1:6" ht="15.95" customHeight="1">
      <c r="A32" s="2" t="s">
        <v>4</v>
      </c>
      <c r="B32" s="6"/>
      <c r="C32" s="12" t="s">
        <v>4</v>
      </c>
      <c r="D32" s="12" t="s">
        <v>4</v>
      </c>
    </row>
    <row r="33" spans="1:4" ht="15.95" customHeight="1">
      <c r="A33" s="2" t="s">
        <v>42</v>
      </c>
      <c r="B33" s="2" t="s">
        <v>41</v>
      </c>
      <c r="C33" s="7">
        <v>6812</v>
      </c>
      <c r="D33" s="7">
        <v>6812</v>
      </c>
    </row>
    <row r="34" spans="1:4" ht="15.95" customHeight="1">
      <c r="A34" s="2"/>
      <c r="B34" s="6"/>
      <c r="C34" s="12"/>
      <c r="D34" s="12"/>
    </row>
    <row r="35" spans="1:4" ht="15.95" customHeight="1">
      <c r="A35" s="4" t="s">
        <v>0</v>
      </c>
      <c r="B35" s="6"/>
      <c r="C35" s="9">
        <v>11807678</v>
      </c>
      <c r="D35" s="9">
        <v>15577490</v>
      </c>
    </row>
    <row r="41" spans="1:4">
      <c r="C41" s="38">
        <v>11807678</v>
      </c>
      <c r="D41" s="38">
        <v>15577490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Turner, Paulette E (pet2v)</dc:creator>
  <cp:keywords/>
  <dc:description/>
  <cp:lastModifiedBy/>
  <cp:revision/>
  <dcterms:created xsi:type="dcterms:W3CDTF">2020-06-17T10:09:55Z</dcterms:created>
  <dcterms:modified xsi:type="dcterms:W3CDTF">2020-07-31T20:50:01Z</dcterms:modified>
  <cp:category/>
  <cp:contentStatus/>
</cp:coreProperties>
</file>