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niel Nelson\Documents\GitHub\Excel\"/>
    </mc:Choice>
  </mc:AlternateContent>
  <workbookProtection workbookAlgorithmName="SHA-512" workbookHashValue="+ZvGnwUX0f+zIy7wUiMQ2J2x0Y9XyjjldZ7Rs9K0JlST5XI8fimGwC4wBshQVs+52HKCPMOdunCmZDziqisaoA==" workbookSaltValue="7kC/ufn8SJ+xAbeihl5LEw==" workbookSpinCount="100000" lockStructure="1"/>
  <bookViews>
    <workbookView xWindow="0" yWindow="0" windowWidth="28800" windowHeight="12435"/>
  </bookViews>
  <sheets>
    <sheet name="Hourly Employee Timesheet" sheetId="1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1" l="1"/>
  <c r="F47" i="11"/>
  <c r="F48" i="11"/>
  <c r="H44" i="11" l="1"/>
  <c r="H25" i="11" l="1"/>
  <c r="E44" i="11" s="1"/>
  <c r="H9" i="11" l="1"/>
  <c r="H10" i="11"/>
  <c r="H11" i="11"/>
  <c r="H12" i="11"/>
  <c r="F50" i="11" s="1"/>
  <c r="H13" i="11"/>
  <c r="H14" i="11"/>
  <c r="H15" i="11"/>
  <c r="H16" i="11"/>
  <c r="H17" i="11"/>
  <c r="H18" i="11"/>
  <c r="H19" i="11"/>
  <c r="H20" i="11"/>
  <c r="H21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F49" i="11" l="1"/>
  <c r="H41" i="11"/>
  <c r="H8" i="11"/>
  <c r="H22" i="11" s="1"/>
  <c r="C39" i="11"/>
  <c r="C37" i="11"/>
  <c r="C35" i="11"/>
  <c r="C33" i="11"/>
  <c r="C31" i="11"/>
  <c r="C29" i="11"/>
  <c r="C27" i="11"/>
  <c r="D8" i="11"/>
  <c r="D10" i="11" s="1"/>
  <c r="D12" i="11" s="1"/>
  <c r="D14" i="11" s="1"/>
  <c r="D16" i="11" s="1"/>
  <c r="D18" i="11" s="1"/>
  <c r="D20" i="11" s="1"/>
  <c r="D27" i="11" s="1"/>
  <c r="D29" i="11" s="1"/>
  <c r="D31" i="11" s="1"/>
  <c r="D33" i="11" s="1"/>
  <c r="D35" i="11" s="1"/>
  <c r="D37" i="11" s="1"/>
  <c r="D39" i="11" s="1"/>
  <c r="I5" i="11"/>
  <c r="E41" i="11" l="1"/>
  <c r="H43" i="11"/>
  <c r="H24" i="11"/>
  <c r="H23" i="11" s="1"/>
  <c r="H42" i="11" l="1"/>
  <c r="E42" i="11" s="1"/>
  <c r="E43" i="11"/>
</calcChain>
</file>

<file path=xl/sharedStrings.xml><?xml version="1.0" encoding="utf-8"?>
<sst xmlns="http://schemas.openxmlformats.org/spreadsheetml/2006/main" count="33" uniqueCount="30">
  <si>
    <t>Shift Start</t>
  </si>
  <si>
    <t>Shift End</t>
  </si>
  <si>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</si>
  <si>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</si>
  <si>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</si>
  <si>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</si>
  <si>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</si>
  <si>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</si>
  <si>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</si>
  <si>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</si>
  <si>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Total Shift Hours</t>
  </si>
  <si>
    <t>Total Period Hours</t>
  </si>
  <si>
    <t>Total Overtime Hours</t>
  </si>
  <si>
    <t>Total Standard Hours</t>
  </si>
  <si>
    <t>Pay Period Start Date:</t>
  </si>
  <si>
    <t>Pay Period End Date:</t>
  </si>
  <si>
    <t>Post</t>
  </si>
  <si>
    <t>Total Holiday Hours</t>
  </si>
  <si>
    <t>First Week Hours</t>
  </si>
  <si>
    <t>Standard Hours</t>
  </si>
  <si>
    <t>Overtime Hours</t>
  </si>
  <si>
    <t>Holiday Hours</t>
  </si>
  <si>
    <t>Second Week Hours</t>
  </si>
  <si>
    <t>[Insert Company Logo]</t>
  </si>
  <si>
    <t>Post 1</t>
  </si>
  <si>
    <t>Post 2</t>
  </si>
  <si>
    <t>Post 3</t>
  </si>
  <si>
    <t>Post 4</t>
  </si>
  <si>
    <t>Post 5</t>
  </si>
  <si>
    <t>[Employee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</si>
</sst>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\ h:mm\ AM/PM;@"/>
    <numFmt numFmtId="165" formatCode="h:mm;@"/>
    <numFmt numFmtId="166" formatCode="m/d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 applyProtection="1">
      <protection hidden="1"/>
    </xf>
    <xf numFmtId="0" fontId="1" fillId="0" borderId="0" xfId="0" applyFont="1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3" fillId="0" borderId="0" xfId="0" applyFont="1" applyBorder="1" applyProtection="1">
      <protection hidden="1"/>
    </xf>
    <xf numFmtId="0" fontId="0" fillId="0" borderId="0" xfId="0" applyNumberFormat="1" applyBorder="1" applyProtection="1">
      <protection hidden="1"/>
    </xf>
    <xf numFmtId="0" fontId="1" fillId="2" borderId="5" xfId="0" applyFont="1" applyFill="1" applyBorder="1" applyProtection="1"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164" fontId="2" fillId="2" borderId="0" xfId="0" applyNumberFormat="1" applyFont="1" applyFill="1" applyBorder="1" applyAlignment="1" applyProtection="1">
      <alignment horizontal="center"/>
      <protection hidden="1"/>
    </xf>
    <xf numFmtId="164" fontId="0" fillId="2" borderId="0" xfId="0" applyNumberFormat="1" applyFill="1" applyBorder="1" applyAlignment="1" applyProtection="1">
      <alignment horizontal="center"/>
      <protection hidden="1"/>
    </xf>
    <xf numFmtId="0" fontId="0" fillId="2" borderId="6" xfId="0" applyFill="1" applyBorder="1" applyProtection="1">
      <protection hidden="1"/>
    </xf>
    <xf numFmtId="0" fontId="1" fillId="2" borderId="7" xfId="0" applyFont="1" applyFill="1" applyBorder="1" applyProtection="1">
      <protection hidden="1"/>
    </xf>
    <xf numFmtId="0" fontId="0" fillId="2" borderId="7" xfId="0" applyFill="1" applyBorder="1" applyAlignment="1" applyProtection="1">
      <alignment horizontal="center" vertical="center"/>
      <protection hidden="1"/>
    </xf>
    <xf numFmtId="164" fontId="0" fillId="2" borderId="7" xfId="0" applyNumberForma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Protection="1">
      <protection hidden="1"/>
    </xf>
    <xf numFmtId="0" fontId="0" fillId="2" borderId="11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11" xfId="0" applyFont="1" applyFill="1" applyBorder="1" applyProtection="1">
      <protection hidden="1"/>
    </xf>
    <xf numFmtId="0" fontId="3" fillId="2" borderId="9" xfId="0" applyFont="1" applyFill="1" applyBorder="1" applyProtection="1">
      <protection hidden="1"/>
    </xf>
    <xf numFmtId="0" fontId="0" fillId="2" borderId="9" xfId="0" applyNumberFormat="1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0" fillId="2" borderId="12" xfId="0" applyFill="1" applyBorder="1" applyProtection="1">
      <protection hidden="1"/>
    </xf>
    <xf numFmtId="14" fontId="0" fillId="2" borderId="2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locked="0" hidden="1"/>
    </xf>
    <xf numFmtId="165" fontId="0" fillId="5" borderId="0" xfId="0" applyNumberFormat="1" applyFill="1" applyBorder="1" applyAlignment="1" applyProtection="1">
      <alignment horizontal="center" vertical="center"/>
      <protection locked="0" hidden="1"/>
    </xf>
    <xf numFmtId="165" fontId="0" fillId="4" borderId="0" xfId="0" applyNumberFormat="1" applyFill="1" applyBorder="1" applyAlignment="1" applyProtection="1">
      <alignment horizontal="center" vertical="center"/>
      <protection locked="0" hidden="1"/>
    </xf>
    <xf numFmtId="164" fontId="0" fillId="2" borderId="13" xfId="0" applyNumberForma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6" fontId="0" fillId="2" borderId="0" xfId="0" applyNumberForma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49" fontId="0" fillId="2" borderId="0" xfId="0" applyNumberFormat="1" applyFill="1" applyBorder="1" applyAlignment="1" applyProtection="1">
      <alignment horizontal="center" vertical="center"/>
      <protection hidden="1"/>
    </xf>
    <xf numFmtId="164" fontId="0" fillId="2" borderId="5" xfId="0" applyNumberFormat="1" applyFill="1" applyBorder="1" applyAlignment="1" applyProtection="1">
      <alignment horizontal="center"/>
      <protection hidden="1"/>
    </xf>
    <xf numFmtId="165" fontId="0" fillId="5" borderId="16" xfId="0" applyNumberFormat="1" applyFill="1" applyBorder="1" applyAlignment="1" applyProtection="1">
      <alignment horizontal="center" vertical="center"/>
      <protection locked="0" hidden="1"/>
    </xf>
    <xf numFmtId="165" fontId="0" fillId="4" borderId="1" xfId="0" applyNumberFormat="1" applyFill="1" applyBorder="1" applyAlignment="1" applyProtection="1">
      <alignment horizontal="center" vertical="center"/>
      <protection locked="0" hidden="1"/>
    </xf>
    <xf numFmtId="0" fontId="5" fillId="2" borderId="4" xfId="0" applyNumberFormat="1" applyFont="1" applyFill="1" applyBorder="1" applyAlignment="1" applyProtection="1">
      <alignment horizontal="right"/>
      <protection hidden="1"/>
    </xf>
    <xf numFmtId="0" fontId="0" fillId="2" borderId="13" xfId="0" applyFill="1" applyBorder="1" applyAlignment="1" applyProtection="1">
      <alignment horizontal="center" vertical="center"/>
      <protection hidden="1"/>
    </xf>
    <xf numFmtId="2" fontId="0" fillId="2" borderId="0" xfId="0" applyNumberFormat="1" applyFill="1" applyBorder="1" applyAlignment="1" applyProtection="1">
      <alignment horizontal="center" vertical="center"/>
      <protection hidden="1"/>
    </xf>
    <xf numFmtId="165" fontId="0" fillId="2" borderId="0" xfId="0" applyNumberFormat="1" applyFill="1" applyBorder="1" applyAlignment="1" applyProtection="1">
      <alignment horizontal="center" vertical="center"/>
      <protection hidden="1"/>
    </xf>
    <xf numFmtId="2" fontId="0" fillId="2" borderId="0" xfId="0" applyNumberFormat="1" applyFill="1" applyBorder="1" applyAlignment="1" applyProtection="1">
      <alignment horizontal="center" vertical="center"/>
      <protection hidden="1"/>
    </xf>
    <xf numFmtId="2" fontId="0" fillId="2" borderId="5" xfId="0" applyNumberFormat="1" applyFill="1" applyBorder="1" applyAlignment="1" applyProtection="1">
      <alignment horizontal="center" vertical="center"/>
      <protection hidden="1"/>
    </xf>
    <xf numFmtId="2" fontId="0" fillId="2" borderId="0" xfId="0" applyNumberFormat="1" applyFill="1" applyBorder="1" applyAlignment="1" applyProtection="1">
      <alignment horizontal="center" vertical="center"/>
      <protection hidden="1"/>
    </xf>
    <xf numFmtId="49" fontId="0" fillId="5" borderId="3" xfId="0" applyNumberFormat="1" applyFill="1" applyBorder="1" applyAlignment="1" applyProtection="1">
      <alignment horizontal="center" vertical="center"/>
      <protection locked="0" hidden="1"/>
    </xf>
    <xf numFmtId="49" fontId="0" fillId="4" borderId="4" xfId="0" applyNumberFormat="1" applyFill="1" applyBorder="1" applyAlignment="1" applyProtection="1">
      <alignment horizontal="center" vertical="center"/>
      <protection locked="0" hidden="1"/>
    </xf>
    <xf numFmtId="49" fontId="0" fillId="5" borderId="4" xfId="0" applyNumberFormat="1" applyFill="1" applyBorder="1" applyAlignment="1" applyProtection="1">
      <alignment horizontal="center" vertical="center"/>
      <protection locked="0" hidden="1"/>
    </xf>
    <xf numFmtId="49" fontId="0" fillId="4" borderId="17" xfId="0" applyNumberFormat="1" applyFill="1" applyBorder="1" applyAlignment="1" applyProtection="1">
      <alignment horizontal="center" vertical="center"/>
      <protection locked="0" hidden="1"/>
    </xf>
    <xf numFmtId="165" fontId="0" fillId="5" borderId="3" xfId="0" applyNumberFormat="1" applyFill="1" applyBorder="1" applyAlignment="1" applyProtection="1">
      <alignment horizontal="center" vertical="center"/>
      <protection locked="0" hidden="1"/>
    </xf>
    <xf numFmtId="165" fontId="0" fillId="4" borderId="4" xfId="0" applyNumberFormat="1" applyFill="1" applyBorder="1" applyAlignment="1" applyProtection="1">
      <alignment horizontal="center" vertical="center"/>
      <protection locked="0" hidden="1"/>
    </xf>
    <xf numFmtId="165" fontId="0" fillId="5" borderId="4" xfId="0" applyNumberFormat="1" applyFill="1" applyBorder="1" applyAlignment="1" applyProtection="1">
      <alignment horizontal="center" vertical="center"/>
      <protection locked="0" hidden="1"/>
    </xf>
    <xf numFmtId="165" fontId="0" fillId="4" borderId="17" xfId="0" applyNumberFormat="1" applyFill="1" applyBorder="1" applyAlignment="1" applyProtection="1">
      <alignment horizontal="center" vertical="center"/>
      <protection locked="0" hidden="1"/>
    </xf>
    <xf numFmtId="0" fontId="0" fillId="0" borderId="0" xfId="0" quotePrefix="1" applyBorder="1" applyProtection="1">
      <protection hidden="1"/>
    </xf>
    <xf numFmtId="2" fontId="0" fillId="0" borderId="0" xfId="0" applyNumberFormat="1" applyBorder="1" applyAlignment="1" applyProtection="1">
      <protection hidden="1"/>
    </xf>
    <xf numFmtId="0" fontId="7" fillId="2" borderId="11" xfId="0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Border="1" applyAlignment="1" applyProtection="1">
      <alignment horizontal="right"/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2" borderId="16" xfId="0" applyFont="1" applyFill="1" applyBorder="1" applyAlignment="1" applyProtection="1">
      <alignment horizontal="right"/>
      <protection hidden="1"/>
    </xf>
    <xf numFmtId="0" fontId="5" fillId="2" borderId="3" xfId="0" applyFont="1" applyFill="1" applyBorder="1" applyAlignment="1" applyProtection="1">
      <alignment horizontal="right"/>
      <protection hidden="1"/>
    </xf>
    <xf numFmtId="166" fontId="0" fillId="3" borderId="0" xfId="0" applyNumberFormat="1" applyFill="1" applyBorder="1" applyAlignment="1" applyProtection="1">
      <alignment horizontal="center" vertical="center"/>
      <protection hidden="1"/>
    </xf>
    <xf numFmtId="166" fontId="0" fillId="2" borderId="16" xfId="0" applyNumberFormat="1" applyFill="1" applyBorder="1" applyAlignment="1" applyProtection="1">
      <alignment horizontal="center" vertical="center"/>
      <protection hidden="1"/>
    </xf>
    <xf numFmtId="166" fontId="0" fillId="2" borderId="0" xfId="0" applyNumberForma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0" fontId="4" fillId="2" borderId="1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2" fontId="0" fillId="2" borderId="0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2" borderId="1" xfId="0" applyNumberFormat="1" applyFill="1" applyBorder="1" applyAlignment="1" applyProtection="1">
      <alignment horizontal="center" vertical="center"/>
      <protection hidden="1"/>
    </xf>
    <xf numFmtId="2" fontId="0" fillId="3" borderId="16" xfId="0" applyNumberFormat="1" applyFill="1" applyBorder="1" applyAlignment="1" applyProtection="1">
      <alignment horizontal="center" vertical="center"/>
      <protection hidden="1"/>
    </xf>
    <xf numFmtId="2" fontId="0" fillId="2" borderId="15" xfId="0" applyNumberFormat="1" applyFill="1" applyBorder="1" applyAlignment="1" applyProtection="1">
      <alignment horizontal="center" vertical="center"/>
      <protection hidden="1"/>
    </xf>
    <xf numFmtId="166" fontId="0" fillId="3" borderId="1" xfId="0" applyNumberFormat="1" applyFill="1" applyBorder="1" applyAlignment="1" applyProtection="1">
      <alignment horizontal="center" vertical="center"/>
      <protection hidden="1"/>
    </xf>
    <xf numFmtId="166" fontId="0" fillId="2" borderId="1" xfId="0" applyNumberForma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164" fontId="4" fillId="2" borderId="0" xfId="0" applyNumberFormat="1" applyFont="1" applyFill="1" applyBorder="1" applyAlignment="1" applyProtection="1">
      <alignment horizontal="right"/>
      <protection hidden="1"/>
    </xf>
    <xf numFmtId="0" fontId="6" fillId="4" borderId="0" xfId="0" applyFont="1" applyFill="1" applyBorder="1" applyAlignment="1" applyProtection="1">
      <alignment horizontal="center"/>
      <protection locked="0" hidden="1"/>
    </xf>
    <xf numFmtId="0" fontId="2" fillId="2" borderId="0" xfId="0" applyFont="1" applyFill="1" applyBorder="1" applyAlignment="1" applyProtection="1">
      <alignment horizontal="center"/>
      <protection hidden="1"/>
    </xf>
    <xf numFmtId="2" fontId="0" fillId="2" borderId="14" xfId="0" applyNumberFormat="1" applyFill="1" applyBorder="1" applyAlignment="1" applyProtection="1">
      <alignment horizontal="center"/>
      <protection hidden="1"/>
    </xf>
    <xf numFmtId="2" fontId="0" fillId="2" borderId="5" xfId="0" applyNumberForma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 vertical="center"/>
      <protection hidden="1"/>
    </xf>
    <xf numFmtId="166" fontId="0" fillId="3" borderId="16" xfId="0" applyNumberFormat="1" applyFill="1" applyBorder="1" applyAlignment="1" applyProtection="1">
      <alignment horizontal="center" vertical="center"/>
      <protection hidden="1"/>
    </xf>
    <xf numFmtId="0" fontId="8" fillId="6" borderId="5" xfId="0" applyFont="1" applyFill="1" applyBorder="1" applyAlignment="1" applyProtection="1">
      <alignment horizontal="center" vertical="center"/>
      <protection locked="0" hidden="1"/>
    </xf>
    <xf numFmtId="0" fontId="0" fillId="5" borderId="0" xfId="0" applyFill="1" applyBorder="1" applyAlignment="1" applyProtection="1">
      <alignment horizontal="center" vertical="center"/>
      <protection locked="0" hidden="1"/>
    </xf>
    <xf numFmtId="0" fontId="0" fillId="4" borderId="0" xfId="0" applyFill="1" applyBorder="1" applyAlignment="1" applyProtection="1">
      <alignment horizontal="center" vertical="center"/>
      <protection locked="0" hidden="1"/>
    </xf>
    <xf numFmtId="2" fontId="0" fillId="3" borderId="0" xfId="0" applyNumberFormat="1" applyFill="1" applyBorder="1" applyAlignment="1" applyProtection="1">
      <alignment horizontal="center"/>
      <protection hidden="1"/>
    </xf>
    <xf numFmtId="2" fontId="0" fillId="3" borderId="7" xfId="0" applyNumberFormat="1" applyFill="1" applyBorder="1" applyAlignment="1" applyProtection="1">
      <alignment horizontal="center"/>
      <protection hidden="1"/>
    </xf>
    <xf numFmtId="2" fontId="0" fillId="7" borderId="0" xfId="0" applyNumberFormat="1" applyFill="1" applyBorder="1" applyAlignment="1" applyProtection="1">
      <alignment horizontal="center"/>
      <protection hidden="1"/>
    </xf>
    <xf numFmtId="164" fontId="0" fillId="3" borderId="0" xfId="0" applyNumberForma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CC66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B8" lockText="1"/>
</file>

<file path=xl/ctrlProps/ctrlProp10.xml><?xml version="1.0" encoding="utf-8"?>
<formControlPr xmlns="http://schemas.microsoft.com/office/spreadsheetml/2009/9/main" objectType="CheckBox" fmlaLink="B31" lockText="1"/>
</file>

<file path=xl/ctrlProps/ctrlProp11.xml><?xml version="1.0" encoding="utf-8"?>
<formControlPr xmlns="http://schemas.microsoft.com/office/spreadsheetml/2009/9/main" objectType="CheckBox" fmlaLink="B33" lockText="1"/>
</file>

<file path=xl/ctrlProps/ctrlProp12.xml><?xml version="1.0" encoding="utf-8"?>
<formControlPr xmlns="http://schemas.microsoft.com/office/spreadsheetml/2009/9/main" objectType="CheckBox" fmlaLink="B35" lockText="1"/>
</file>

<file path=xl/ctrlProps/ctrlProp13.xml><?xml version="1.0" encoding="utf-8"?>
<formControlPr xmlns="http://schemas.microsoft.com/office/spreadsheetml/2009/9/main" objectType="CheckBox" fmlaLink="B37" lockText="1"/>
</file>

<file path=xl/ctrlProps/ctrlProp14.xml><?xml version="1.0" encoding="utf-8"?>
<formControlPr xmlns="http://schemas.microsoft.com/office/spreadsheetml/2009/9/main" objectType="CheckBox" fmlaLink="B39" lockText="1"/>
</file>

<file path=xl/ctrlProps/ctrlProp2.xml><?xml version="1.0" encoding="utf-8"?>
<formControlPr xmlns="http://schemas.microsoft.com/office/spreadsheetml/2009/9/main" objectType="CheckBox" fmlaLink="B10" lockText="1"/>
</file>

<file path=xl/ctrlProps/ctrlProp3.xml><?xml version="1.0" encoding="utf-8"?>
<formControlPr xmlns="http://schemas.microsoft.com/office/spreadsheetml/2009/9/main" objectType="CheckBox" fmlaLink="B12" lockText="1"/>
</file>

<file path=xl/ctrlProps/ctrlProp4.xml><?xml version="1.0" encoding="utf-8"?>
<formControlPr xmlns="http://schemas.microsoft.com/office/spreadsheetml/2009/9/main" objectType="CheckBox" fmlaLink="B14" lockText="1"/>
</file>

<file path=xl/ctrlProps/ctrlProp5.xml><?xml version="1.0" encoding="utf-8"?>
<formControlPr xmlns="http://schemas.microsoft.com/office/spreadsheetml/2009/9/main" objectType="CheckBox" fmlaLink="B16" lockText="1"/>
</file>

<file path=xl/ctrlProps/ctrlProp6.xml><?xml version="1.0" encoding="utf-8"?>
<formControlPr xmlns="http://schemas.microsoft.com/office/spreadsheetml/2009/9/main" objectType="CheckBox" fmlaLink="B18" lockText="1"/>
</file>

<file path=xl/ctrlProps/ctrlProp7.xml><?xml version="1.0" encoding="utf-8"?>
<formControlPr xmlns="http://schemas.microsoft.com/office/spreadsheetml/2009/9/main" objectType="CheckBox" fmlaLink="B20" lockText="1"/>
</file>

<file path=xl/ctrlProps/ctrlProp8.xml><?xml version="1.0" encoding="utf-8"?>
<formControlPr xmlns="http://schemas.microsoft.com/office/spreadsheetml/2009/9/main" objectType="CheckBox" fmlaLink="B27" lockText="1"/>
</file>

<file path=xl/ctrlProps/ctrlProp9.xml><?xml version="1.0" encoding="utf-8"?>
<formControlPr xmlns="http://schemas.microsoft.com/office/spreadsheetml/2009/9/main" objectType="CheckBox" fmlaLink="B29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238125</xdr:rowOff>
        </xdr:from>
        <xdr:to>
          <xdr:col>2</xdr:col>
          <xdr:colOff>9525</xdr:colOff>
          <xdr:row>8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9525</xdr:rowOff>
        </xdr:from>
        <xdr:to>
          <xdr:col>2</xdr:col>
          <xdr:colOff>9525</xdr:colOff>
          <xdr:row>13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0</xdr:rowOff>
        </xdr:from>
        <xdr:to>
          <xdr:col>2</xdr:col>
          <xdr:colOff>9525</xdr:colOff>
          <xdr:row>14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0</xdr:rowOff>
        </xdr:from>
        <xdr:to>
          <xdr:col>2</xdr:col>
          <xdr:colOff>28575</xdr:colOff>
          <xdr:row>16</xdr:row>
          <xdr:rowOff>171450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76200</xdr:rowOff>
        </xdr:from>
        <xdr:to>
          <xdr:col>2</xdr:col>
          <xdr:colOff>0</xdr:colOff>
          <xdr:row>18</xdr:row>
          <xdr:rowOff>104775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95250</xdr:rowOff>
        </xdr:from>
        <xdr:to>
          <xdr:col>2</xdr:col>
          <xdr:colOff>9525</xdr:colOff>
          <xdr:row>20</xdr:row>
          <xdr:rowOff>123825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25</xdr:row>
          <xdr:rowOff>95250</xdr:rowOff>
        </xdr:from>
        <xdr:to>
          <xdr:col>2</xdr:col>
          <xdr:colOff>9525</xdr:colOff>
          <xdr:row>28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9525</xdr:rowOff>
        </xdr:from>
        <xdr:to>
          <xdr:col>2</xdr:col>
          <xdr:colOff>9525</xdr:colOff>
          <xdr:row>30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190500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9525</xdr:colOff>
          <xdr:row>33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34</xdr:row>
          <xdr:rowOff>0</xdr:rowOff>
        </xdr:from>
        <xdr:to>
          <xdr:col>2</xdr:col>
          <xdr:colOff>0</xdr:colOff>
          <xdr:row>35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2</xdr:col>
          <xdr:colOff>9525</xdr:colOff>
          <xdr:row>38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2</xdr:col>
          <xdr:colOff>0</xdr:colOff>
          <xdr:row>40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50"/>
  <sheetViews>
    <sheetView tabSelected="1" view="pageLayout" zoomScaleNormal="100" workbookViewId="0">
      <selection activeCell="C4" sqref="C4:F5"/>
    </sheetView>
  </sheetViews>
  <sheetFormatPr defaultRowHeight="15.75" x14ac:dyDescent="0.25"/>
  <cols>
    <col min="1" max="1" width="1.28515625" style="1" customWidth="1"/>
    <col min="2" max="2" width="3.28515625" style="1" customWidth="1"/>
    <col min="3" max="3" width="12.42578125" style="2" bestFit="1" customWidth="1"/>
    <col min="4" max="4" width="9.7109375" style="3" bestFit="1" customWidth="1"/>
    <col min="5" max="5" width="12.85546875" style="3" customWidth="1"/>
    <col min="6" max="7" width="18.7109375" style="4" customWidth="1"/>
    <col min="8" max="8" width="6.7109375" style="4" customWidth="1"/>
    <col min="9" max="9" width="14.42578125" style="5" bestFit="1" customWidth="1"/>
    <col min="10" max="10" width="3.28515625" style="1" customWidth="1"/>
    <col min="11" max="11" width="1.28515625" style="1" customWidth="1"/>
    <col min="12" max="12" width="10.7109375" style="1" bestFit="1" customWidth="1"/>
    <col min="13" max="16384" width="9.140625" style="1"/>
  </cols>
  <sheetData>
    <row r="1" spans="2:12" ht="7.5" customHeight="1" x14ac:dyDescent="0.25"/>
    <row r="2" spans="2:12" ht="72.75" customHeight="1" thickBot="1" x14ac:dyDescent="0.3">
      <c r="B2" s="82" t="s">
        <v>23</v>
      </c>
      <c r="C2" s="82"/>
      <c r="D2" s="82"/>
      <c r="E2" s="82"/>
      <c r="F2" s="82"/>
      <c r="G2" s="82"/>
      <c r="H2" s="82"/>
      <c r="I2" s="82"/>
      <c r="J2" s="82"/>
    </row>
    <row r="3" spans="2:12" ht="7.5" customHeight="1" x14ac:dyDescent="0.25">
      <c r="B3" s="13"/>
      <c r="C3" s="14"/>
      <c r="D3" s="15"/>
      <c r="E3" s="15"/>
      <c r="F3" s="16"/>
      <c r="G3" s="16"/>
      <c r="H3" s="16"/>
      <c r="I3" s="17"/>
      <c r="J3" s="18"/>
    </row>
    <row r="4" spans="2:12" ht="23.25" customHeight="1" x14ac:dyDescent="0.25">
      <c r="B4" s="19"/>
      <c r="C4" s="76" t="s">
        <v>29</v>
      </c>
      <c r="D4" s="76"/>
      <c r="E4" s="76"/>
      <c r="F4" s="76"/>
      <c r="G4" s="75" t="s">
        <v>14</v>
      </c>
      <c r="H4" s="75"/>
      <c r="I4" s="27"/>
      <c r="J4" s="20"/>
    </row>
    <row r="5" spans="2:12" x14ac:dyDescent="0.25">
      <c r="B5" s="19"/>
      <c r="C5" s="76"/>
      <c r="D5" s="76"/>
      <c r="E5" s="76"/>
      <c r="F5" s="76"/>
      <c r="G5" s="75" t="s">
        <v>15</v>
      </c>
      <c r="H5" s="75"/>
      <c r="I5" s="26" t="str">
        <f>IF(I4="","",I4+13)</f>
        <v/>
      </c>
      <c r="J5" s="20"/>
    </row>
    <row r="6" spans="2:12" ht="7.5" customHeight="1" thickBot="1" x14ac:dyDescent="0.3">
      <c r="B6" s="19"/>
      <c r="C6" s="8"/>
      <c r="D6" s="9"/>
      <c r="E6" s="9"/>
      <c r="F6" s="35"/>
      <c r="G6" s="35"/>
      <c r="H6" s="35"/>
      <c r="I6" s="10"/>
      <c r="J6" s="20"/>
    </row>
    <row r="7" spans="2:12" s="6" customFormat="1" ht="18.75" x14ac:dyDescent="0.3">
      <c r="B7" s="21"/>
      <c r="C7" s="77" t="s">
        <v>2</v>
      </c>
      <c r="D7" s="77"/>
      <c r="E7" s="33" t="s">
        <v>16</v>
      </c>
      <c r="F7" s="11" t="s">
        <v>0</v>
      </c>
      <c r="G7" s="11" t="s">
        <v>1</v>
      </c>
      <c r="H7" s="77" t="s">
        <v>10</v>
      </c>
      <c r="I7" s="77"/>
      <c r="J7" s="22"/>
      <c r="L7" s="53"/>
    </row>
    <row r="8" spans="2:12" ht="15" x14ac:dyDescent="0.25">
      <c r="B8" s="55" t="b">
        <v>0</v>
      </c>
      <c r="C8" s="80" t="s">
        <v>3</v>
      </c>
      <c r="D8" s="81" t="str">
        <f>IF(I4="","",I4)</f>
        <v/>
      </c>
      <c r="E8" s="45"/>
      <c r="F8" s="49"/>
      <c r="G8" s="36"/>
      <c r="H8" s="69" t="str">
        <f>IF(G8=0,"",(G8-F8)*24)</f>
        <v/>
      </c>
      <c r="I8" s="69"/>
      <c r="J8" s="20"/>
    </row>
    <row r="9" spans="2:12" ht="15" x14ac:dyDescent="0.25">
      <c r="B9" s="55"/>
      <c r="C9" s="63"/>
      <c r="D9" s="60"/>
      <c r="E9" s="46"/>
      <c r="F9" s="50"/>
      <c r="G9" s="29"/>
      <c r="H9" s="66" t="str">
        <f t="shared" ref="H9:H40" si="0">IF(G9=0,"",(G9-F9)*24)</f>
        <v/>
      </c>
      <c r="I9" s="66"/>
      <c r="J9" s="20"/>
      <c r="L9" s="53"/>
    </row>
    <row r="10" spans="2:12" ht="15" x14ac:dyDescent="0.25">
      <c r="B10" s="55" t="b">
        <v>0</v>
      </c>
      <c r="C10" s="65" t="s">
        <v>4</v>
      </c>
      <c r="D10" s="62" t="str">
        <f>IF(I4="","",D8+1)</f>
        <v/>
      </c>
      <c r="E10" s="47"/>
      <c r="F10" s="51"/>
      <c r="G10" s="28"/>
      <c r="H10" s="67" t="str">
        <f t="shared" si="0"/>
        <v/>
      </c>
      <c r="I10" s="67"/>
      <c r="J10" s="20"/>
    </row>
    <row r="11" spans="2:12" ht="15" x14ac:dyDescent="0.25">
      <c r="B11" s="55"/>
      <c r="C11" s="65"/>
      <c r="D11" s="62"/>
      <c r="E11" s="46"/>
      <c r="F11" s="50"/>
      <c r="G11" s="29"/>
      <c r="H11" s="66" t="str">
        <f t="shared" si="0"/>
        <v/>
      </c>
      <c r="I11" s="66"/>
      <c r="J11" s="20"/>
      <c r="L11" s="53"/>
    </row>
    <row r="12" spans="2:12" ht="15" x14ac:dyDescent="0.25">
      <c r="B12" s="55" t="b">
        <v>0</v>
      </c>
      <c r="C12" s="63" t="s">
        <v>5</v>
      </c>
      <c r="D12" s="60" t="str">
        <f>IF(I4="","",D10+1)</f>
        <v/>
      </c>
      <c r="E12" s="47"/>
      <c r="F12" s="51"/>
      <c r="G12" s="28"/>
      <c r="H12" s="67" t="str">
        <f t="shared" si="0"/>
        <v/>
      </c>
      <c r="I12" s="67"/>
      <c r="J12" s="20"/>
    </row>
    <row r="13" spans="2:12" ht="15" x14ac:dyDescent="0.25">
      <c r="B13" s="55"/>
      <c r="C13" s="63"/>
      <c r="D13" s="60"/>
      <c r="E13" s="46"/>
      <c r="F13" s="50"/>
      <c r="G13" s="29"/>
      <c r="H13" s="66" t="str">
        <f t="shared" si="0"/>
        <v/>
      </c>
      <c r="I13" s="66"/>
      <c r="J13" s="20"/>
    </row>
    <row r="14" spans="2:12" ht="15" x14ac:dyDescent="0.25">
      <c r="B14" s="55" t="b">
        <v>0</v>
      </c>
      <c r="C14" s="65" t="s">
        <v>6</v>
      </c>
      <c r="D14" s="62" t="str">
        <f>IF(I4="","",D12+1)</f>
        <v/>
      </c>
      <c r="E14" s="47"/>
      <c r="F14" s="51"/>
      <c r="G14" s="28"/>
      <c r="H14" s="67" t="str">
        <f t="shared" si="0"/>
        <v/>
      </c>
      <c r="I14" s="67"/>
      <c r="J14" s="20"/>
    </row>
    <row r="15" spans="2:12" ht="15" x14ac:dyDescent="0.25">
      <c r="B15" s="55"/>
      <c r="C15" s="65"/>
      <c r="D15" s="62"/>
      <c r="E15" s="46"/>
      <c r="F15" s="50"/>
      <c r="G15" s="29"/>
      <c r="H15" s="66" t="str">
        <f t="shared" si="0"/>
        <v/>
      </c>
      <c r="I15" s="66"/>
      <c r="J15" s="20"/>
    </row>
    <row r="16" spans="2:12" ht="15" x14ac:dyDescent="0.25">
      <c r="B16" s="55" t="b">
        <v>0</v>
      </c>
      <c r="C16" s="63" t="s">
        <v>7</v>
      </c>
      <c r="D16" s="60" t="str">
        <f>IF(I4="","",D14+1)</f>
        <v/>
      </c>
      <c r="E16" s="47"/>
      <c r="F16" s="51"/>
      <c r="G16" s="28"/>
      <c r="H16" s="67" t="str">
        <f t="shared" si="0"/>
        <v/>
      </c>
      <c r="I16" s="67"/>
      <c r="J16" s="20"/>
    </row>
    <row r="17" spans="2:10" ht="15" x14ac:dyDescent="0.25">
      <c r="B17" s="55"/>
      <c r="C17" s="63"/>
      <c r="D17" s="60"/>
      <c r="E17" s="46"/>
      <c r="F17" s="50"/>
      <c r="G17" s="29"/>
      <c r="H17" s="66" t="str">
        <f t="shared" si="0"/>
        <v/>
      </c>
      <c r="I17" s="66"/>
      <c r="J17" s="20"/>
    </row>
    <row r="18" spans="2:10" ht="15" x14ac:dyDescent="0.25">
      <c r="B18" s="55" t="b">
        <v>0</v>
      </c>
      <c r="C18" s="65" t="s">
        <v>8</v>
      </c>
      <c r="D18" s="62" t="str">
        <f>IF(I4="","",D16+1)</f>
        <v/>
      </c>
      <c r="E18" s="47"/>
      <c r="F18" s="51"/>
      <c r="G18" s="28"/>
      <c r="H18" s="67" t="str">
        <f t="shared" si="0"/>
        <v/>
      </c>
      <c r="I18" s="67"/>
      <c r="J18" s="20"/>
    </row>
    <row r="19" spans="2:10" ht="15" x14ac:dyDescent="0.25">
      <c r="B19" s="55"/>
      <c r="C19" s="65"/>
      <c r="D19" s="62"/>
      <c r="E19" s="46"/>
      <c r="F19" s="50"/>
      <c r="G19" s="29"/>
      <c r="H19" s="66" t="str">
        <f t="shared" si="0"/>
        <v/>
      </c>
      <c r="I19" s="66"/>
      <c r="J19" s="20"/>
    </row>
    <row r="20" spans="2:10" ht="15" x14ac:dyDescent="0.25">
      <c r="B20" s="55" t="b">
        <v>0</v>
      </c>
      <c r="C20" s="63" t="s">
        <v>9</v>
      </c>
      <c r="D20" s="60" t="str">
        <f>IF(I4="","",D18+1)</f>
        <v/>
      </c>
      <c r="E20" s="47"/>
      <c r="F20" s="51"/>
      <c r="G20" s="28"/>
      <c r="H20" s="67" t="str">
        <f t="shared" si="0"/>
        <v/>
      </c>
      <c r="I20" s="67"/>
      <c r="J20" s="20"/>
    </row>
    <row r="21" spans="2:10" ht="15" x14ac:dyDescent="0.25">
      <c r="B21" s="55"/>
      <c r="C21" s="73"/>
      <c r="D21" s="71"/>
      <c r="E21" s="48"/>
      <c r="F21" s="52"/>
      <c r="G21" s="37"/>
      <c r="H21" s="68" t="str">
        <f t="shared" si="0"/>
        <v/>
      </c>
      <c r="I21" s="68"/>
      <c r="J21" s="20"/>
    </row>
    <row r="22" spans="2:10" x14ac:dyDescent="0.25">
      <c r="B22" s="19"/>
      <c r="C22" s="31"/>
      <c r="D22" s="32"/>
      <c r="E22" s="34"/>
      <c r="F22" s="41"/>
      <c r="G22" s="38" t="s">
        <v>18</v>
      </c>
      <c r="H22" s="70" t="str">
        <f>IF(SUM(H8:I21)=0,"",SUM(H8:I21))</f>
        <v/>
      </c>
      <c r="I22" s="66"/>
      <c r="J22" s="20"/>
    </row>
    <row r="23" spans="2:10" x14ac:dyDescent="0.25">
      <c r="B23" s="19"/>
      <c r="C23" s="31"/>
      <c r="D23" s="32"/>
      <c r="E23" s="34"/>
      <c r="F23" s="41"/>
      <c r="G23" s="38" t="s">
        <v>19</v>
      </c>
      <c r="H23" s="70" t="str">
        <f>IF(H22="","",IF(AND(H24="",H25=""),H22,IF(H25="",H22-IF(H24="",0,H24),(H22-IF(H24="",0,H24)-H25))))</f>
        <v/>
      </c>
      <c r="I23" s="66"/>
      <c r="J23" s="20"/>
    </row>
    <row r="24" spans="2:10" x14ac:dyDescent="0.25">
      <c r="B24" s="19"/>
      <c r="C24" s="31"/>
      <c r="D24" s="32"/>
      <c r="E24" s="34"/>
      <c r="F24" s="41"/>
      <c r="G24" s="38" t="s">
        <v>20</v>
      </c>
      <c r="H24" s="70" t="str">
        <f>IF(H22="","",IF(H22&lt;41,"",H22-40))</f>
        <v/>
      </c>
      <c r="I24" s="66"/>
      <c r="J24" s="20"/>
    </row>
    <row r="25" spans="2:10" x14ac:dyDescent="0.25">
      <c r="B25" s="19"/>
      <c r="C25" s="31"/>
      <c r="D25" s="32"/>
      <c r="E25" s="34"/>
      <c r="F25" s="41"/>
      <c r="G25" s="38" t="s">
        <v>21</v>
      </c>
      <c r="H25" s="70" t="str">
        <f>IF(AND(B8=FALSE,B10=FALSE,B12=FALSE,B14=FALSE,B16=FALSE,B18=FALSE,B20=FALSE)*TRUE,"",IF(B8=TRUE,SUM(H8:I9),0)+IF(B10=TRUE,SUM(H10:I11),0)+IF(B12=TRUE,SUM(H12:I13),0)+IF(B14=TRUE,SUM(H14:I15),0)+IF(B16=TRUE,SUM(H16:I17),0)+IF(B18=TRUE,SUM(H18:I20),0)+IF(B20=TRUE,SUM(H20:I21),0))</f>
        <v/>
      </c>
      <c r="I25" s="66"/>
      <c r="J25" s="20"/>
    </row>
    <row r="26" spans="2:10" ht="7.5" customHeight="1" x14ac:dyDescent="0.25">
      <c r="B26" s="19"/>
      <c r="C26" s="31"/>
      <c r="D26" s="32"/>
      <c r="E26" s="34"/>
      <c r="F26" s="41"/>
      <c r="G26" s="41"/>
      <c r="H26" s="66"/>
      <c r="I26" s="66"/>
      <c r="J26" s="20"/>
    </row>
    <row r="27" spans="2:10" ht="15" x14ac:dyDescent="0.25">
      <c r="B27" s="55" t="b">
        <v>0</v>
      </c>
      <c r="C27" s="64" t="str">
        <f>C8</f>
        <v>Saturday</v>
      </c>
      <c r="D27" s="61" t="str">
        <f>IF(I4="","",D20+1)</f>
        <v/>
      </c>
      <c r="E27" s="45"/>
      <c r="F27" s="49"/>
      <c r="G27" s="36"/>
      <c r="H27" s="69" t="str">
        <f t="shared" si="0"/>
        <v/>
      </c>
      <c r="I27" s="69"/>
      <c r="J27" s="20"/>
    </row>
    <row r="28" spans="2:10" ht="15" x14ac:dyDescent="0.25">
      <c r="B28" s="55"/>
      <c r="C28" s="65"/>
      <c r="D28" s="62"/>
      <c r="E28" s="46"/>
      <c r="F28" s="50"/>
      <c r="G28" s="29"/>
      <c r="H28" s="66" t="str">
        <f t="shared" si="0"/>
        <v/>
      </c>
      <c r="I28" s="66"/>
      <c r="J28" s="20"/>
    </row>
    <row r="29" spans="2:10" ht="15" x14ac:dyDescent="0.25">
      <c r="B29" s="55" t="b">
        <v>0</v>
      </c>
      <c r="C29" s="63" t="str">
        <f>C10</f>
        <v>Sunday</v>
      </c>
      <c r="D29" s="60" t="str">
        <f>IF(I4="","",D27+1)</f>
        <v/>
      </c>
      <c r="E29" s="47"/>
      <c r="F29" s="51"/>
      <c r="G29" s="28"/>
      <c r="H29" s="67" t="str">
        <f t="shared" si="0"/>
        <v/>
      </c>
      <c r="I29" s="67"/>
      <c r="J29" s="20"/>
    </row>
    <row r="30" spans="2:10" ht="15" x14ac:dyDescent="0.25">
      <c r="B30" s="55"/>
      <c r="C30" s="63"/>
      <c r="D30" s="60"/>
      <c r="E30" s="46"/>
      <c r="F30" s="50"/>
      <c r="G30" s="29"/>
      <c r="H30" s="66" t="str">
        <f t="shared" si="0"/>
        <v/>
      </c>
      <c r="I30" s="66"/>
      <c r="J30" s="20"/>
    </row>
    <row r="31" spans="2:10" ht="15" x14ac:dyDescent="0.25">
      <c r="B31" s="55" t="b">
        <v>0</v>
      </c>
      <c r="C31" s="65" t="str">
        <f>C12</f>
        <v>Monday</v>
      </c>
      <c r="D31" s="62" t="str">
        <f>IF(I4="","",D29+1)</f>
        <v/>
      </c>
      <c r="E31" s="47"/>
      <c r="F31" s="51"/>
      <c r="G31" s="28"/>
      <c r="H31" s="67" t="str">
        <f t="shared" si="0"/>
        <v/>
      </c>
      <c r="I31" s="67"/>
      <c r="J31" s="20"/>
    </row>
    <row r="32" spans="2:10" ht="15" x14ac:dyDescent="0.25">
      <c r="B32" s="55"/>
      <c r="C32" s="65"/>
      <c r="D32" s="62"/>
      <c r="E32" s="46"/>
      <c r="F32" s="50"/>
      <c r="G32" s="29"/>
      <c r="H32" s="66" t="str">
        <f t="shared" si="0"/>
        <v/>
      </c>
      <c r="I32" s="66"/>
      <c r="J32" s="20"/>
    </row>
    <row r="33" spans="2:11" ht="15" x14ac:dyDescent="0.25">
      <c r="B33" s="55" t="b">
        <v>0</v>
      </c>
      <c r="C33" s="63" t="str">
        <f>C14</f>
        <v>Tuesday</v>
      </c>
      <c r="D33" s="60" t="str">
        <f>IF(I4="","",D31+1)</f>
        <v/>
      </c>
      <c r="E33" s="47"/>
      <c r="F33" s="51"/>
      <c r="G33" s="28"/>
      <c r="H33" s="67" t="str">
        <f t="shared" si="0"/>
        <v/>
      </c>
      <c r="I33" s="67"/>
      <c r="J33" s="20"/>
    </row>
    <row r="34" spans="2:11" ht="15" x14ac:dyDescent="0.25">
      <c r="B34" s="55"/>
      <c r="C34" s="63"/>
      <c r="D34" s="60"/>
      <c r="E34" s="46"/>
      <c r="F34" s="50"/>
      <c r="G34" s="29"/>
      <c r="H34" s="66" t="str">
        <f t="shared" si="0"/>
        <v/>
      </c>
      <c r="I34" s="66"/>
      <c r="J34" s="20"/>
    </row>
    <row r="35" spans="2:11" ht="15" x14ac:dyDescent="0.25">
      <c r="B35" s="55" t="b">
        <v>0</v>
      </c>
      <c r="C35" s="65" t="str">
        <f>C16</f>
        <v>Wednesday</v>
      </c>
      <c r="D35" s="62" t="str">
        <f>IF(I4="","",D33+1)</f>
        <v/>
      </c>
      <c r="E35" s="47"/>
      <c r="F35" s="51"/>
      <c r="G35" s="28"/>
      <c r="H35" s="67" t="str">
        <f t="shared" si="0"/>
        <v/>
      </c>
      <c r="I35" s="67"/>
      <c r="J35" s="20"/>
    </row>
    <row r="36" spans="2:11" ht="15" x14ac:dyDescent="0.25">
      <c r="B36" s="55"/>
      <c r="C36" s="65"/>
      <c r="D36" s="62"/>
      <c r="E36" s="46"/>
      <c r="F36" s="50"/>
      <c r="G36" s="29"/>
      <c r="H36" s="66" t="str">
        <f t="shared" si="0"/>
        <v/>
      </c>
      <c r="I36" s="66"/>
      <c r="J36" s="20"/>
    </row>
    <row r="37" spans="2:11" ht="15" x14ac:dyDescent="0.25">
      <c r="B37" s="55"/>
      <c r="C37" s="63" t="str">
        <f>C18</f>
        <v>Thursday</v>
      </c>
      <c r="D37" s="60" t="str">
        <f>IF(I4="","",D35+1)</f>
        <v/>
      </c>
      <c r="E37" s="47"/>
      <c r="F37" s="51"/>
      <c r="G37" s="28"/>
      <c r="H37" s="67" t="str">
        <f t="shared" si="0"/>
        <v/>
      </c>
      <c r="I37" s="67"/>
      <c r="J37" s="20"/>
    </row>
    <row r="38" spans="2:11" ht="15" x14ac:dyDescent="0.25">
      <c r="B38" s="55"/>
      <c r="C38" s="63"/>
      <c r="D38" s="60"/>
      <c r="E38" s="46"/>
      <c r="F38" s="50"/>
      <c r="G38" s="29"/>
      <c r="H38" s="66" t="str">
        <f t="shared" si="0"/>
        <v/>
      </c>
      <c r="I38" s="66"/>
      <c r="J38" s="20"/>
    </row>
    <row r="39" spans="2:11" ht="15" x14ac:dyDescent="0.25">
      <c r="B39" s="55"/>
      <c r="C39" s="65" t="str">
        <f t="shared" ref="C39" si="1">C20</f>
        <v>Friday</v>
      </c>
      <c r="D39" s="62" t="str">
        <f>IF(I4="","",D37+1)</f>
        <v/>
      </c>
      <c r="E39" s="47"/>
      <c r="F39" s="51"/>
      <c r="G39" s="28"/>
      <c r="H39" s="67" t="str">
        <f t="shared" si="0"/>
        <v/>
      </c>
      <c r="I39" s="67"/>
      <c r="J39" s="20"/>
    </row>
    <row r="40" spans="2:11" ht="15" x14ac:dyDescent="0.25">
      <c r="B40" s="55"/>
      <c r="C40" s="74"/>
      <c r="D40" s="72"/>
      <c r="E40" s="48"/>
      <c r="F40" s="52"/>
      <c r="G40" s="37"/>
      <c r="H40" s="68" t="str">
        <f t="shared" si="0"/>
        <v/>
      </c>
      <c r="I40" s="68"/>
      <c r="J40" s="20"/>
    </row>
    <row r="41" spans="2:11" ht="15" x14ac:dyDescent="0.25">
      <c r="B41" s="19"/>
      <c r="C41" s="58" t="s">
        <v>11</v>
      </c>
      <c r="D41" s="59"/>
      <c r="E41" s="40" t="str">
        <f>IF(AND(H22="",H41=""),"",IF(H41="",H22,H41+IF(H22="",0,H22)))</f>
        <v/>
      </c>
      <c r="F41" s="12"/>
      <c r="G41" s="38" t="s">
        <v>22</v>
      </c>
      <c r="H41" s="70" t="str">
        <f>IF(SUM(H27:I40)=0,"",SUM(H27:I40))</f>
        <v/>
      </c>
      <c r="I41" s="66"/>
      <c r="J41" s="20"/>
      <c r="K41" s="7"/>
    </row>
    <row r="42" spans="2:11" ht="15" x14ac:dyDescent="0.25">
      <c r="B42" s="19"/>
      <c r="C42" s="56" t="s">
        <v>13</v>
      </c>
      <c r="D42" s="57"/>
      <c r="E42" s="42" t="str">
        <f>IF(AND(H23="",H42=""),"",IF(H42="",H23,H42+IF(H23="",0,H23)))</f>
        <v/>
      </c>
      <c r="F42" s="12"/>
      <c r="G42" s="38" t="s">
        <v>19</v>
      </c>
      <c r="H42" s="70" t="str">
        <f>IF(H41="","",IF(AND(H43="",H44=""),H41,IF(H44="",H41-IF(H43="",0,H43),(H41-IF(H43="",0,H43)-H44))))</f>
        <v/>
      </c>
      <c r="I42" s="66"/>
      <c r="J42" s="20"/>
    </row>
    <row r="43" spans="2:11" ht="15" x14ac:dyDescent="0.25">
      <c r="B43" s="19"/>
      <c r="C43" s="56" t="s">
        <v>12</v>
      </c>
      <c r="D43" s="57"/>
      <c r="E43" s="44" t="str">
        <f>IF(AND(H24="",H43=""),"",IF(H43="",H24,H43+IF(H24="",0,H24)))</f>
        <v/>
      </c>
      <c r="F43" s="12"/>
      <c r="G43" s="38" t="s">
        <v>20</v>
      </c>
      <c r="H43" s="70" t="str">
        <f>IF(H41="","",IF(H41&lt;41,"",H41-40))</f>
        <v/>
      </c>
      <c r="I43" s="66"/>
      <c r="J43" s="23"/>
    </row>
    <row r="44" spans="2:11" ht="15" x14ac:dyDescent="0.25">
      <c r="B44" s="19"/>
      <c r="C44" s="56" t="s">
        <v>17</v>
      </c>
      <c r="D44" s="57"/>
      <c r="E44" s="40" t="str">
        <f>IF(AND(H25="",H44=""),"",IF(H44="",H25,H44+IF(H25="",0,H25)))</f>
        <v/>
      </c>
      <c r="F44" s="12"/>
      <c r="G44" s="38" t="s">
        <v>21</v>
      </c>
      <c r="H44" s="70" t="str">
        <f>IF(AND(B27=FALSE,B29=FALSE,B31=FALSE,B33=FALSE,B35=FALSE,B37=FALSE,B39=FALSE)*TRUE,"",IF(B27=TRUE,SUM(H27:I28),0)+IF(B29=TRUE,SUM(H29:I30),0)+IF(B31=TRUE,SUM(H31:I32),0)+IF(B33=TRUE,SUM(H33:I34),0)+IF(B35=TRUE,SUM(H35:I36),0)+IF(B37=TRUE,SUM(H37:I39),0)+IF(B39=TRUE,SUM(H39:I40),0))</f>
        <v/>
      </c>
      <c r="I44" s="66"/>
      <c r="J44" s="20"/>
    </row>
    <row r="45" spans="2:11" ht="7.5" customHeight="1" thickBot="1" x14ac:dyDescent="0.3">
      <c r="B45" s="24"/>
      <c r="C45" s="8"/>
      <c r="D45" s="39"/>
      <c r="E45" s="43"/>
      <c r="F45" s="35"/>
      <c r="G45" s="30"/>
      <c r="H45" s="78"/>
      <c r="I45" s="79"/>
      <c r="J45" s="25"/>
    </row>
    <row r="46" spans="2:11" x14ac:dyDescent="0.25">
      <c r="E46" s="83" t="s">
        <v>24</v>
      </c>
      <c r="F46" s="86" t="str">
        <f>IF(AND(SUMIF($E$27:$E$40,E46,$H$27:$I$40)=0,SUMIF($E$8:$E$21,E46,$H$8:$I$21)=0),"",CONCATENATE(SUM(SUMIF($E$27:$E$40,E46,$H$27:$I$40),SUMIF($E$8:$E$21,E46,$H$8:$I$21))," hours worked at this site during this pay period"))</f>
        <v/>
      </c>
      <c r="G46" s="86"/>
    </row>
    <row r="47" spans="2:11" x14ac:dyDescent="0.25">
      <c r="E47" s="84" t="s">
        <v>25</v>
      </c>
      <c r="F47" s="87" t="str">
        <f>IF(AND(SUMIF($E$27:$E$40,E47,$H$27:$I$40)=0,SUMIF($E$8:$E$21,E47,$H$8:$I$21)=0),"",CONCATENATE(SUM(SUMIF($E$27:$E$40,E47,$H$27:$I$40),SUMIF($E$8:$E$21,E47,$H$8:$I$21))," hours worked at this site during this pay period"))</f>
        <v/>
      </c>
      <c r="G47" s="87"/>
    </row>
    <row r="48" spans="2:11" x14ac:dyDescent="0.25">
      <c r="E48" s="83" t="s">
        <v>26</v>
      </c>
      <c r="F48" s="85" t="str">
        <f>IF(AND(SUMIF($E$27:$E$40,E48,$H$27:$I$40)=0,SUMIF($E$8:$E$21,E48,$H$8:$I$21)=0),"",CONCATENATE(SUM(SUMIF($E$27:$E$40,E48,$H$27:$I$40),SUMIF($E$8:$E$21,E48,$H$8:$I$21))," hours worked at this site during this pay period"))</f>
        <v/>
      </c>
      <c r="G48" s="85"/>
    </row>
    <row r="49" spans="5:9" x14ac:dyDescent="0.25">
      <c r="E49" s="84" t="s">
        <v>27</v>
      </c>
      <c r="F49" s="87" t="str">
        <f>IF(AND(SUMIF($E$27:$E$40,E49,$H$27:$I$40)=0,SUMIF($E$8:$E$21,E49,$H$8:$I$21)=0),"",CONCATENATE(SUM(SUMIF($E$27:$E$40,E49,$H$27:$I$40),SUMIF($E$8:$E$21,E49,$H$8:$I$21))," hours worked at this site during this pay period"))</f>
        <v/>
      </c>
      <c r="G49" s="87"/>
      <c r="H49" s="54"/>
      <c r="I49" s="54"/>
    </row>
    <row r="50" spans="5:9" x14ac:dyDescent="0.25">
      <c r="E50" s="83" t="s">
        <v>28</v>
      </c>
      <c r="F50" s="88" t="str">
        <f>IF(AND(SUMIF($E$27:$E$40,E50,$H$27:$I$40)=0,SUMIF($E$8:$E$21,E50,$H$8:$I$21)=0),"",CONCATENATE(SUM(SUMIF($E$27:$E$40,E50,$H$27:$I$40),SUMIF($E$8:$E$21,E50,$H$8:$I$21))," hours worked at this site during this pay period"))</f>
        <v/>
      </c>
      <c r="G50" s="88"/>
    </row>
  </sheetData>
  <sheetProtection algorithmName="SHA-512" hashValue="KG/l1NQVqhRdg1XRkLRIx7Beg9Hj9A8FnhnPgMuxofhX+4hH85f97YAyFeBBwY4zaVul8NbaDdTmSMOLtpBeYg==" saltValue="9gs+o3MtDycziKHL/KHegQ==" spinCount="100000" sheet="1" objects="1" scenarios="1"/>
  <mergeCells count="95">
    <mergeCell ref="B2:J2"/>
    <mergeCell ref="F46:G46"/>
    <mergeCell ref="F47:G47"/>
    <mergeCell ref="F48:G48"/>
    <mergeCell ref="F49:G49"/>
    <mergeCell ref="F50:G50"/>
    <mergeCell ref="H8:I8"/>
    <mergeCell ref="C8:C9"/>
    <mergeCell ref="D8:D9"/>
    <mergeCell ref="H9:I9"/>
    <mergeCell ref="B8:B9"/>
    <mergeCell ref="B10:B11"/>
    <mergeCell ref="H10:I10"/>
    <mergeCell ref="B20:B21"/>
    <mergeCell ref="B18:B19"/>
    <mergeCell ref="B16:B17"/>
    <mergeCell ref="B14:B15"/>
    <mergeCell ref="B12:B13"/>
    <mergeCell ref="H14:I14"/>
    <mergeCell ref="D10:D11"/>
    <mergeCell ref="C14:C15"/>
    <mergeCell ref="C12:C13"/>
    <mergeCell ref="C10:C11"/>
    <mergeCell ref="D14:D15"/>
    <mergeCell ref="D12:D13"/>
    <mergeCell ref="H11:I11"/>
    <mergeCell ref="H17:I17"/>
    <mergeCell ref="H37:I37"/>
    <mergeCell ref="H39:I39"/>
    <mergeCell ref="H33:I33"/>
    <mergeCell ref="H35:I35"/>
    <mergeCell ref="H45:I45"/>
    <mergeCell ref="H44:I44"/>
    <mergeCell ref="H43:I43"/>
    <mergeCell ref="H42:I42"/>
    <mergeCell ref="H41:I41"/>
    <mergeCell ref="H40:I40"/>
    <mergeCell ref="H38:I38"/>
    <mergeCell ref="H36:I36"/>
    <mergeCell ref="H34:I34"/>
    <mergeCell ref="G5:H5"/>
    <mergeCell ref="G4:H4"/>
    <mergeCell ref="C4:F5"/>
    <mergeCell ref="C7:D7"/>
    <mergeCell ref="H7:I7"/>
    <mergeCell ref="C20:C21"/>
    <mergeCell ref="C18:C19"/>
    <mergeCell ref="C16:C17"/>
    <mergeCell ref="C39:C40"/>
    <mergeCell ref="C37:C38"/>
    <mergeCell ref="C35:C36"/>
    <mergeCell ref="C33:C34"/>
    <mergeCell ref="C31:C32"/>
    <mergeCell ref="D20:D21"/>
    <mergeCell ref="D18:D19"/>
    <mergeCell ref="D16:D17"/>
    <mergeCell ref="D39:D40"/>
    <mergeCell ref="D37:D38"/>
    <mergeCell ref="D35:D36"/>
    <mergeCell ref="D33:D34"/>
    <mergeCell ref="D31:D32"/>
    <mergeCell ref="H32:I32"/>
    <mergeCell ref="H30:I30"/>
    <mergeCell ref="H28:I28"/>
    <mergeCell ref="H21:I21"/>
    <mergeCell ref="H19:I19"/>
    <mergeCell ref="H29:I29"/>
    <mergeCell ref="H31:I31"/>
    <mergeCell ref="H20:I20"/>
    <mergeCell ref="H27:I27"/>
    <mergeCell ref="H26:I26"/>
    <mergeCell ref="H25:I25"/>
    <mergeCell ref="H24:I24"/>
    <mergeCell ref="H23:I23"/>
    <mergeCell ref="H22:I22"/>
    <mergeCell ref="H15:I15"/>
    <mergeCell ref="H13:I13"/>
    <mergeCell ref="H16:I16"/>
    <mergeCell ref="H18:I18"/>
    <mergeCell ref="H12:I12"/>
    <mergeCell ref="B29:B30"/>
    <mergeCell ref="B27:B28"/>
    <mergeCell ref="C44:D44"/>
    <mergeCell ref="C43:D43"/>
    <mergeCell ref="C42:D42"/>
    <mergeCell ref="C41:D41"/>
    <mergeCell ref="B39:B40"/>
    <mergeCell ref="B37:B38"/>
    <mergeCell ref="B35:B36"/>
    <mergeCell ref="B33:B34"/>
    <mergeCell ref="B31:B32"/>
    <mergeCell ref="D29:D30"/>
    <mergeCell ref="D27:D28"/>
    <mergeCell ref="C29:C30"/>
    <mergeCell ref="C27:C28"/>
  </mergeCells>
  <dataValidations count="1">
    <dataValidation type="list" allowBlank="1" showInputMessage="1" showErrorMessage="1" sqref="E27:E40 E8:E21">
      <formula1>$E$46:$E$50</formula1>
    </dataValidation>
  </dataValidations>
  <pageMargins left="0.25" right="0.25" top="0.25" bottom="0.25" header="0" footer="0"/>
  <pageSetup orientation="portrait" horizontalDpi="1200" verticalDpi="1200" r:id="rId1"/>
  <headerFooter>
    <oddFooter xml:space="preserve">&amp;C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238125</xdr:rowOff>
                  </from>
                  <to>
                    <xdr:col>2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9525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0</xdr:rowOff>
                  </from>
                  <to>
                    <xdr:col>2</xdr:col>
                    <xdr:colOff>9525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0</xdr:rowOff>
                  </from>
                  <to>
                    <xdr:col>2</xdr:col>
                    <xdr:colOff>28575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76200</xdr:rowOff>
                  </from>
                  <to>
                    <xdr:col>1</xdr:col>
                    <xdr:colOff>228600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locked="0"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95250</xdr:rowOff>
                  </from>
                  <to>
                    <xdr:col>2</xdr:col>
                    <xdr:colOff>9525</xdr:colOff>
                    <xdr:row>20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locked="0" defaultSize="0" autoFill="0" autoLine="0" autoPict="0">
                <anchor moveWithCells="1">
                  <from>
                    <xdr:col>1</xdr:col>
                    <xdr:colOff>19050</xdr:colOff>
                    <xdr:row>25</xdr:row>
                    <xdr:rowOff>95250</xdr:rowOff>
                  </from>
                  <to>
                    <xdr:col>2</xdr:col>
                    <xdr:colOff>9525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9525</xdr:rowOff>
                  </from>
                  <to>
                    <xdr:col>2</xdr:col>
                    <xdr:colOff>9525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locked="0" defaultSize="0" autoFill="0" autoLine="0" autoPict="0" altText="">
                <anchor moveWithCells="1">
                  <from>
                    <xdr:col>1</xdr:col>
                    <xdr:colOff>0</xdr:colOff>
                    <xdr:row>29</xdr:row>
                    <xdr:rowOff>190500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locked="0" defaultSize="0" autoFill="0" autoLine="0" autoPict="0" altText="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9525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locked="0" defaultSize="0" autoFill="0" autoLine="0" autoPict="0" altText="">
                <anchor moveWithCells="1">
                  <from>
                    <xdr:col>0</xdr:col>
                    <xdr:colOff>85725</xdr:colOff>
                    <xdr:row>34</xdr:row>
                    <xdr:rowOff>0</xdr:rowOff>
                  </from>
                  <to>
                    <xdr:col>1</xdr:col>
                    <xdr:colOff>228600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locked="0" defaultSize="0" autoFill="0" autoLine="0" autoPict="0" altText="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2</xdr:col>
                    <xdr:colOff>9525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locked="0" defaultSize="0" autoFill="0" autoLine="0" autoPict="0" altText="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2</xdr:col>
                    <xdr:colOff>0</xdr:colOff>
                    <xdr:row>40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Employee Timesheet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Bi-Weekly Timesheet</dc:title>
  <dc:creator>Daniel Nelson</dc:creator>
  <cp:keywords>Timesheet</cp:keywords>
  <dc:description>Timesheet that handles two shifts per day then totals for the week as well as for a second week.  Differenciates between standard, OT, and holiday hours then totals them all seperately and collectively.</dc:description>
  <cp:lastModifiedBy>Daniel Nelson</cp:lastModifiedBy>
  <cp:lastPrinted>2016-09-13T04:27:24Z</cp:lastPrinted>
  <dcterms:created xsi:type="dcterms:W3CDTF">2015-09-03T19:56:55Z</dcterms:created>
  <dcterms:modified xsi:type="dcterms:W3CDTF">2016-09-13T04:30:12Z</dcterms:modified>
</cp:coreProperties>
</file>