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ython_Script\pypsa-sea-toolsets\Tables\"/>
    </mc:Choice>
  </mc:AlternateContent>
  <xr:revisionPtr revIDLastSave="0" documentId="13_ncr:1_{16CE5C54-D3E8-4B36-9C69-A8C35A0E32E8}" xr6:coauthVersionLast="47" xr6:coauthVersionMax="47" xr10:uidLastSave="{00000000-0000-0000-0000-000000000000}"/>
  <bookViews>
    <workbookView xWindow="3375" yWindow="1590" windowWidth="21600" windowHeight="11835" xr2:uid="{0CC2CADA-B84C-490A-AF68-0B6EEDA54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G9" i="1"/>
  <c r="G10" i="1" s="1"/>
  <c r="E9" i="1"/>
  <c r="E6" i="1"/>
  <c r="F6" i="1"/>
  <c r="G6" i="1"/>
  <c r="F5" i="1"/>
  <c r="F7" i="1" s="1"/>
  <c r="G5" i="1"/>
  <c r="G7" i="1" s="1"/>
  <c r="G8" i="1" s="1"/>
  <c r="E5" i="1"/>
  <c r="E7" i="1" s="1"/>
  <c r="E4" i="1"/>
  <c r="F4" i="1"/>
  <c r="G4" i="1"/>
  <c r="F3" i="1"/>
  <c r="G3" i="1"/>
  <c r="E3" i="1"/>
  <c r="F8" i="1" l="1"/>
</calcChain>
</file>

<file path=xl/sharedStrings.xml><?xml version="1.0" encoding="utf-8"?>
<sst xmlns="http://schemas.openxmlformats.org/spreadsheetml/2006/main" count="19" uniqueCount="16">
  <si>
    <t>Transmission Cost</t>
  </si>
  <si>
    <t>Transmission Capacity</t>
  </si>
  <si>
    <t>EXIST</t>
  </si>
  <si>
    <t>AIMS</t>
  </si>
  <si>
    <t>IRENA</t>
  </si>
  <si>
    <t>AC</t>
  </si>
  <si>
    <t>HVDC</t>
  </si>
  <si>
    <t>Total</t>
  </si>
  <si>
    <t>(GW)</t>
  </si>
  <si>
    <t>(Bill €/a)</t>
  </si>
  <si>
    <t>Net Savings compared to EXIST</t>
  </si>
  <si>
    <t>Additional Cost compared to EXIST</t>
  </si>
  <si>
    <t>Annualized System Cost</t>
  </si>
  <si>
    <t>(Unit)</t>
  </si>
  <si>
    <t>Parameter</t>
  </si>
  <si>
    <t>Line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</si>
</sst>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1CDB-04EE-4F00-AEF3-5A939CE4641D}">
  <dimension ref="B2:M10"/>
  <sheetViews>
    <sheetView tabSelected="1" workbookViewId="0">
      <selection activeCell="P12" sqref="P12"/>
    </sheetView>
  </sheetViews>
  <sheetFormatPr defaultRowHeight="15" x14ac:dyDescent="0.25"/>
  <cols>
    <col min="1" max="1" width="13.42578125" customWidth="1"/>
    <col min="2" max="2" width="31.85546875" bestFit="1" customWidth="1"/>
    <col min="3" max="3" width="11.85546875" customWidth="1"/>
    <col min="5" max="7" width="7.5703125" bestFit="1" customWidth="1"/>
  </cols>
  <sheetData>
    <row r="2" spans="2:13" x14ac:dyDescent="0.25">
      <c r="B2" s="6" t="s">
        <v>14</v>
      </c>
      <c r="C2" s="6" t="s">
        <v>13</v>
      </c>
      <c r="D2" s="6" t="s">
        <v>15</v>
      </c>
      <c r="E2" s="6" t="s">
        <v>2</v>
      </c>
      <c r="F2" s="6" t="s">
        <v>3</v>
      </c>
      <c r="G2" s="6" t="s">
        <v>4</v>
      </c>
    </row>
    <row r="3" spans="2:13" x14ac:dyDescent="0.25">
      <c r="B3" s="7" t="s">
        <v>1</v>
      </c>
      <c r="C3" s="3" t="s">
        <v>8</v>
      </c>
      <c r="D3" s="2" t="s">
        <v>5</v>
      </c>
      <c r="E3" s="4">
        <f>K3/1000</f>
        <v>3661.1834364545698</v>
      </c>
      <c r="F3" s="4">
        <f t="shared" ref="F3:G3" si="0">L3/1000</f>
        <v>6613.84953872187</v>
      </c>
      <c r="G3" s="4">
        <f t="shared" si="0"/>
        <v>5295.4265976236693</v>
      </c>
      <c r="K3" s="2">
        <v>3661183.4364545699</v>
      </c>
      <c r="L3" s="2">
        <v>6613849.5387218697</v>
      </c>
      <c r="M3" s="2">
        <v>5295426.5976236695</v>
      </c>
    </row>
    <row r="4" spans="2:13" x14ac:dyDescent="0.25">
      <c r="B4" s="7"/>
      <c r="C4" s="3"/>
      <c r="D4" s="2" t="s">
        <v>6</v>
      </c>
      <c r="E4" s="4">
        <f>K4/1000</f>
        <v>26.837231463709799</v>
      </c>
      <c r="F4" s="4">
        <f t="shared" ref="F4" si="1">L4/1000</f>
        <v>287.33227006017302</v>
      </c>
      <c r="G4" s="4">
        <f t="shared" ref="G4" si="2">M4/1000</f>
        <v>413.97553972404802</v>
      </c>
      <c r="K4" s="2">
        <v>26837.231463709799</v>
      </c>
      <c r="L4" s="2">
        <v>287332.270060173</v>
      </c>
      <c r="M4" s="2">
        <v>413975.53972404799</v>
      </c>
    </row>
    <row r="5" spans="2:13" x14ac:dyDescent="0.25">
      <c r="B5" s="7" t="s">
        <v>0</v>
      </c>
      <c r="C5" s="3" t="s">
        <v>9</v>
      </c>
      <c r="D5" s="2" t="s">
        <v>5</v>
      </c>
      <c r="E5" s="4">
        <f>K5/1000000000</f>
        <v>30.628677014729099</v>
      </c>
      <c r="F5" s="4">
        <f t="shared" ref="F5:G5" si="3">L5/1000000000</f>
        <v>53.743469500739899</v>
      </c>
      <c r="G5" s="4">
        <f t="shared" si="3"/>
        <v>45.631954694810503</v>
      </c>
      <c r="K5" s="2">
        <v>30628677014.729099</v>
      </c>
      <c r="L5" s="2">
        <v>53743469500.739899</v>
      </c>
      <c r="M5" s="2">
        <v>45631954694.810501</v>
      </c>
    </row>
    <row r="6" spans="2:13" x14ac:dyDescent="0.25">
      <c r="B6" s="7"/>
      <c r="C6" s="3"/>
      <c r="D6" s="2" t="s">
        <v>6</v>
      </c>
      <c r="E6" s="4">
        <f>K6/1000000000</f>
        <v>0.73533400142212701</v>
      </c>
      <c r="F6" s="4">
        <f t="shared" ref="F6" si="4">L6/1000000000</f>
        <v>9.8733444051479484</v>
      </c>
      <c r="G6" s="4">
        <f t="shared" ref="G6" si="5">M6/1000000000</f>
        <v>15.1500994680059</v>
      </c>
      <c r="K6" s="2">
        <v>735334001.42212701</v>
      </c>
      <c r="L6" s="2">
        <v>9873344405.1479492</v>
      </c>
      <c r="M6" s="2">
        <v>15150099468.005899</v>
      </c>
    </row>
    <row r="7" spans="2:13" x14ac:dyDescent="0.25">
      <c r="B7" s="7"/>
      <c r="C7" s="3"/>
      <c r="D7" s="2" t="s">
        <v>7</v>
      </c>
      <c r="E7" s="4">
        <f>E5+E6</f>
        <v>31.364011016151228</v>
      </c>
      <c r="F7" s="4">
        <f t="shared" ref="F7:G7" si="6">F5+F6</f>
        <v>63.616813905887845</v>
      </c>
      <c r="G7" s="4">
        <f t="shared" si="6"/>
        <v>60.782054162816401</v>
      </c>
      <c r="K7" s="2">
        <v>646.17335914842602</v>
      </c>
      <c r="L7" s="2">
        <v>385.30032298823602</v>
      </c>
      <c r="M7" s="2">
        <v>373.96240218649899</v>
      </c>
    </row>
    <row r="8" spans="2:13" x14ac:dyDescent="0.25">
      <c r="B8" s="8" t="s">
        <v>11</v>
      </c>
      <c r="C8" s="3"/>
      <c r="D8" s="1"/>
      <c r="E8" s="1">
        <v>0</v>
      </c>
      <c r="F8" s="4">
        <f>F7-E7</f>
        <v>32.252802889736614</v>
      </c>
      <c r="G8" s="4">
        <f>G7-E7</f>
        <v>29.418043146665173</v>
      </c>
    </row>
    <row r="9" spans="2:13" ht="15" customHeight="1" x14ac:dyDescent="0.25">
      <c r="B9" s="6" t="s">
        <v>12</v>
      </c>
      <c r="C9" s="3" t="s">
        <v>9</v>
      </c>
      <c r="D9" s="2"/>
      <c r="E9" s="4">
        <f>K7</f>
        <v>646.17335914842602</v>
      </c>
      <c r="F9" s="4">
        <f>L7</f>
        <v>385.30032298823602</v>
      </c>
      <c r="G9" s="4">
        <f>M7</f>
        <v>373.96240218649899</v>
      </c>
    </row>
    <row r="10" spans="2:13" x14ac:dyDescent="0.25">
      <c r="B10" s="9" t="s">
        <v>10</v>
      </c>
      <c r="C10" s="3"/>
      <c r="D10" s="2"/>
      <c r="E10" s="5">
        <v>0</v>
      </c>
      <c r="F10" s="5">
        <f>F9-E9</f>
        <v>-260.87303616019</v>
      </c>
      <c r="G10" s="5">
        <f>G9-E9</f>
        <v>-272.21095696192702</v>
      </c>
    </row>
  </sheetData>
  <mergeCells count="5">
    <mergeCell ref="C9:C10"/>
    <mergeCell ref="C3:C4"/>
    <mergeCell ref="C5:C8"/>
    <mergeCell ref="B3:B4"/>
    <mergeCell ref="B5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3745600306453542</dc:creator>
  <cp:lastModifiedBy>TU-Pseudonym 3745600306453542</cp:lastModifiedBy>
  <dcterms:created xsi:type="dcterms:W3CDTF">2024-10-22T10:04:06Z</dcterms:created>
  <dcterms:modified xsi:type="dcterms:W3CDTF">2024-10-22T10:48:00Z</dcterms:modified>
</cp:coreProperties>
</file>