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20730" windowHeight="11760" tabRatio="500"/>
  </bookViews>
  <sheets>
    <sheet name="Hoja1" sheetId="1" r:id="rId1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7" i="1"/>
  <c r="F14"/>
  <c r="F15"/>
  <c r="F16"/>
  <c r="F17"/>
  <c r="F18"/>
  <c r="F19"/>
  <c r="F20"/>
  <c r="F21"/>
  <c r="F22"/>
  <c r="F23"/>
  <c r="F24"/>
  <c r="F25"/>
  <c r="F26"/>
  <c r="E14"/>
  <c r="E15"/>
  <c r="E16"/>
  <c r="E17"/>
  <c r="E18"/>
  <c r="E19"/>
  <c r="E20"/>
  <c r="E21"/>
  <c r="E22"/>
  <c r="E23"/>
  <c r="E24"/>
  <c r="E25"/>
  <c r="E26"/>
</calcChain>
</file>

<file path=xl/sharedStrings.xml><?xml version="1.0" encoding="utf-8"?>
<sst xmlns="http://schemas.openxmlformats.org/spreadsheetml/2006/main" count="21" uniqueCount="19">
  <si>
    <t>TSPi Schedule Planning Template - Form SCHEDULE</t>
  </si>
  <si>
    <t>Name</t>
  </si>
  <si>
    <t>Date</t>
  </si>
  <si>
    <t>Team</t>
  </si>
  <si>
    <t>Umbrella</t>
  </si>
  <si>
    <t>Instructor</t>
  </si>
  <si>
    <t>Daniel Benavides</t>
  </si>
  <si>
    <t>Part/Level</t>
  </si>
  <si>
    <t>Cycle</t>
  </si>
  <si>
    <t>Plan</t>
  </si>
  <si>
    <t>Actual</t>
  </si>
  <si>
    <t>Week No.</t>
  </si>
  <si>
    <t>Direct Hours</t>
  </si>
  <si>
    <t>Cumulative Hours</t>
  </si>
  <si>
    <t>Cumulative Plan Value</t>
  </si>
  <si>
    <t>Team Hours</t>
  </si>
  <si>
    <t>Week Earn Value</t>
  </si>
  <si>
    <t>Cumulative Earn Value</t>
  </si>
  <si>
    <t>Javier Virviescas Toledo</t>
  </si>
</sst>
</file>

<file path=xl/styles.xml><?xml version="1.0" encoding="utf-8"?>
<styleSheet xmlns="http://schemas.openxmlformats.org/spreadsheetml/2006/main">
  <fonts count="5">
    <font>
      <sz val="12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4" fillId="0" borderId="2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0" fontId="3" fillId="0" borderId="9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2" fontId="3" fillId="0" borderId="4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/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 wrapText="1"/>
    </xf>
    <xf numFmtId="14" fontId="3" fillId="0" borderId="2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4" fontId="3" fillId="0" borderId="8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0" fontId="0" fillId="0" borderId="4" xfId="0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textRotation="90" wrapText="1"/>
    </xf>
    <xf numFmtId="0" fontId="0" fillId="0" borderId="6" xfId="0" applyBorder="1" applyAlignment="1">
      <alignment textRotation="90" wrapText="1"/>
    </xf>
    <xf numFmtId="0" fontId="0" fillId="0" borderId="10" xfId="0" applyBorder="1" applyAlignment="1">
      <alignment textRotation="90" wrapText="1"/>
    </xf>
    <xf numFmtId="0" fontId="1" fillId="0" borderId="13" xfId="0" applyFont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10" xfId="0" applyBorder="1" applyAlignment="1">
      <alignment wrapText="1"/>
    </xf>
    <xf numFmtId="0" fontId="1" fillId="0" borderId="11" xfId="0" applyFont="1" applyBorder="1" applyAlignment="1">
      <alignment horizontal="center" vertical="center" textRotation="90" wrapText="1"/>
    </xf>
    <xf numFmtId="0" fontId="1" fillId="0" borderId="12" xfId="0" applyFont="1" applyBorder="1" applyAlignment="1">
      <alignment horizontal="center" vertical="center" textRotation="90" wrapText="1"/>
    </xf>
    <xf numFmtId="0" fontId="0" fillId="0" borderId="5" xfId="0" applyBorder="1" applyAlignment="1">
      <alignment textRotation="90" wrapText="1"/>
    </xf>
    <xf numFmtId="0" fontId="0" fillId="0" borderId="7" xfId="0" applyBorder="1" applyAlignment="1">
      <alignment textRotation="90" wrapText="1"/>
    </xf>
    <xf numFmtId="0" fontId="0" fillId="0" borderId="9" xfId="0" applyBorder="1" applyAlignment="1">
      <alignment textRotation="90" wrapText="1"/>
    </xf>
    <xf numFmtId="0" fontId="0" fillId="0" borderId="3" xfId="0" applyBorder="1" applyAlignment="1">
      <alignment textRotation="90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7"/>
  <sheetViews>
    <sheetView tabSelected="1" zoomScale="115" zoomScaleNormal="115" zoomScalePageLayoutView="115" workbookViewId="0">
      <selection activeCell="I2" sqref="I2"/>
    </sheetView>
  </sheetViews>
  <sheetFormatPr baseColWidth="10" defaultRowHeight="15.75"/>
  <cols>
    <col min="6" max="6" width="11.875" bestFit="1" customWidth="1"/>
  </cols>
  <sheetData>
    <row r="1" spans="1:12" ht="18.75">
      <c r="A1" s="8" t="s">
        <v>0</v>
      </c>
      <c r="B1" s="9"/>
      <c r="C1" s="9"/>
      <c r="D1" s="9"/>
      <c r="E1" s="9"/>
      <c r="F1" s="9"/>
      <c r="G1" s="9"/>
    </row>
    <row r="3" spans="1:12" ht="16.5" thickBot="1">
      <c r="A3" s="10" t="s">
        <v>1</v>
      </c>
      <c r="B3" s="10"/>
      <c r="C3" s="11" t="s">
        <v>18</v>
      </c>
      <c r="D3" s="11"/>
      <c r="E3" s="11"/>
      <c r="F3" s="11"/>
      <c r="G3" s="11"/>
      <c r="H3" s="10" t="s">
        <v>2</v>
      </c>
      <c r="I3" s="10"/>
      <c r="J3" s="10"/>
      <c r="K3" s="12">
        <v>42087</v>
      </c>
      <c r="L3" s="12"/>
    </row>
    <row r="4" spans="1:12" ht="16.5" thickBot="1">
      <c r="A4" s="10" t="s">
        <v>3</v>
      </c>
      <c r="B4" s="10"/>
      <c r="C4" s="13" t="s">
        <v>4</v>
      </c>
      <c r="D4" s="13"/>
      <c r="E4" s="13"/>
      <c r="F4" s="13"/>
      <c r="G4" s="13"/>
      <c r="H4" s="10" t="s">
        <v>5</v>
      </c>
      <c r="I4" s="10"/>
      <c r="J4" s="10"/>
      <c r="K4" s="13" t="s">
        <v>6</v>
      </c>
      <c r="L4" s="13"/>
    </row>
    <row r="5" spans="1:12" ht="16.5" thickBot="1">
      <c r="A5" s="10" t="s">
        <v>7</v>
      </c>
      <c r="B5" s="10"/>
      <c r="C5" s="13"/>
      <c r="D5" s="13"/>
      <c r="E5" s="13"/>
      <c r="F5" s="13"/>
      <c r="G5" s="13"/>
      <c r="H5" s="10" t="s">
        <v>8</v>
      </c>
      <c r="I5" s="10"/>
      <c r="J5" s="10"/>
      <c r="K5" s="13">
        <v>1</v>
      </c>
      <c r="L5" s="13"/>
    </row>
    <row r="6" spans="1:12" ht="16.5" thickBot="1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</row>
    <row r="7" spans="1:12" ht="16.5" thickBot="1">
      <c r="A7" s="1"/>
      <c r="B7" s="15"/>
      <c r="C7" s="16"/>
      <c r="D7" s="17" t="s">
        <v>9</v>
      </c>
      <c r="E7" s="18"/>
      <c r="F7" s="19"/>
      <c r="G7" s="17" t="s">
        <v>10</v>
      </c>
      <c r="H7" s="18"/>
      <c r="I7" s="18"/>
      <c r="J7" s="18"/>
      <c r="K7" s="18"/>
      <c r="L7" s="19"/>
    </row>
    <row r="8" spans="1:12">
      <c r="A8" s="34" t="s">
        <v>11</v>
      </c>
      <c r="B8" s="20" t="s">
        <v>2</v>
      </c>
      <c r="C8" s="21"/>
      <c r="D8" s="31" t="s">
        <v>12</v>
      </c>
      <c r="E8" s="31" t="s">
        <v>13</v>
      </c>
      <c r="F8" s="31" t="s">
        <v>14</v>
      </c>
      <c r="G8" s="37" t="s">
        <v>15</v>
      </c>
      <c r="H8" s="38"/>
      <c r="I8" s="31" t="s">
        <v>13</v>
      </c>
      <c r="J8" s="37" t="s">
        <v>16</v>
      </c>
      <c r="K8" s="38"/>
      <c r="L8" s="31" t="s">
        <v>17</v>
      </c>
    </row>
    <row r="9" spans="1:12">
      <c r="A9" s="35"/>
      <c r="B9" s="22"/>
      <c r="C9" s="23"/>
      <c r="D9" s="32"/>
      <c r="E9" s="32"/>
      <c r="F9" s="32"/>
      <c r="G9" s="39"/>
      <c r="H9" s="40"/>
      <c r="I9" s="32"/>
      <c r="J9" s="39"/>
      <c r="K9" s="40"/>
      <c r="L9" s="32"/>
    </row>
    <row r="10" spans="1:12">
      <c r="A10" s="35"/>
      <c r="B10" s="22"/>
      <c r="C10" s="23"/>
      <c r="D10" s="32"/>
      <c r="E10" s="32"/>
      <c r="F10" s="32"/>
      <c r="G10" s="39"/>
      <c r="H10" s="40"/>
      <c r="I10" s="32"/>
      <c r="J10" s="39"/>
      <c r="K10" s="40"/>
      <c r="L10" s="32"/>
    </row>
    <row r="11" spans="1:12">
      <c r="A11" s="35"/>
      <c r="B11" s="22"/>
      <c r="C11" s="23"/>
      <c r="D11" s="32"/>
      <c r="E11" s="32"/>
      <c r="F11" s="32"/>
      <c r="G11" s="39"/>
      <c r="H11" s="40"/>
      <c r="I11" s="32"/>
      <c r="J11" s="39"/>
      <c r="K11" s="40"/>
      <c r="L11" s="32"/>
    </row>
    <row r="12" spans="1:12">
      <c r="A12" s="35"/>
      <c r="B12" s="22"/>
      <c r="C12" s="23"/>
      <c r="D12" s="32"/>
      <c r="E12" s="32"/>
      <c r="F12" s="32"/>
      <c r="G12" s="39"/>
      <c r="H12" s="40"/>
      <c r="I12" s="32"/>
      <c r="J12" s="39"/>
      <c r="K12" s="40"/>
      <c r="L12" s="32"/>
    </row>
    <row r="13" spans="1:12" ht="16.5" thickBot="1">
      <c r="A13" s="36"/>
      <c r="B13" s="24"/>
      <c r="C13" s="25"/>
      <c r="D13" s="33"/>
      <c r="E13" s="33"/>
      <c r="F13" s="33"/>
      <c r="G13" s="41"/>
      <c r="H13" s="42"/>
      <c r="I13" s="33"/>
      <c r="J13" s="41"/>
      <c r="K13" s="42"/>
      <c r="L13" s="33"/>
    </row>
    <row r="14" spans="1:12" ht="16.5" thickBot="1">
      <c r="A14" s="2">
        <v>1</v>
      </c>
      <c r="B14" s="26">
        <v>42091</v>
      </c>
      <c r="C14" s="27"/>
      <c r="D14" s="3">
        <v>5</v>
      </c>
      <c r="E14" s="3">
        <f>D14</f>
        <v>5</v>
      </c>
      <c r="F14" s="7">
        <f>D14*100/D$27</f>
        <v>7.6923076923076925</v>
      </c>
      <c r="G14" s="28"/>
      <c r="H14" s="29"/>
      <c r="I14" s="3"/>
      <c r="J14" s="28"/>
      <c r="K14" s="29"/>
      <c r="L14" s="3"/>
    </row>
    <row r="15" spans="1:12" ht="16.5" thickBot="1">
      <c r="A15" s="4">
        <v>2</v>
      </c>
      <c r="B15" s="26">
        <v>42098</v>
      </c>
      <c r="C15" s="27"/>
      <c r="D15" s="6">
        <v>5</v>
      </c>
      <c r="E15" s="5">
        <f>E14+D15</f>
        <v>10</v>
      </c>
      <c r="F15" s="7">
        <f>(D15*100/D$27)+F14</f>
        <v>15.384615384615385</v>
      </c>
      <c r="G15" s="28"/>
      <c r="H15" s="29"/>
      <c r="I15" s="5"/>
      <c r="J15" s="28"/>
      <c r="K15" s="29"/>
      <c r="L15" s="5"/>
    </row>
    <row r="16" spans="1:12" ht="16.5" thickBot="1">
      <c r="A16" s="4">
        <v>3</v>
      </c>
      <c r="B16" s="26">
        <v>42105</v>
      </c>
      <c r="C16" s="27"/>
      <c r="D16" s="6">
        <v>5</v>
      </c>
      <c r="E16" s="5">
        <f t="shared" ref="E16:E26" si="0">E15+D16</f>
        <v>15</v>
      </c>
      <c r="F16" s="7">
        <f t="shared" ref="F16:F26" si="1">(D16*100/D$27)+F15</f>
        <v>23.076923076923077</v>
      </c>
      <c r="G16" s="28"/>
      <c r="H16" s="29"/>
      <c r="I16" s="5"/>
      <c r="J16" s="28"/>
      <c r="K16" s="29"/>
      <c r="L16" s="5"/>
    </row>
    <row r="17" spans="1:12" ht="16.5" thickBot="1">
      <c r="A17" s="4">
        <v>4</v>
      </c>
      <c r="B17" s="26">
        <v>42112</v>
      </c>
      <c r="C17" s="27"/>
      <c r="D17" s="6">
        <v>5</v>
      </c>
      <c r="E17" s="5">
        <f t="shared" si="0"/>
        <v>20</v>
      </c>
      <c r="F17" s="7">
        <f t="shared" si="1"/>
        <v>30.76923076923077</v>
      </c>
      <c r="G17" s="28"/>
      <c r="H17" s="29"/>
      <c r="I17" s="5"/>
      <c r="J17" s="28"/>
      <c r="K17" s="29"/>
      <c r="L17" s="5"/>
    </row>
    <row r="18" spans="1:12" ht="16.5" thickBot="1">
      <c r="A18" s="4">
        <v>5</v>
      </c>
      <c r="B18" s="26">
        <v>42119</v>
      </c>
      <c r="C18" s="27"/>
      <c r="D18" s="6">
        <v>5</v>
      </c>
      <c r="E18" s="5">
        <f t="shared" si="0"/>
        <v>25</v>
      </c>
      <c r="F18" s="7">
        <f t="shared" si="1"/>
        <v>38.46153846153846</v>
      </c>
      <c r="G18" s="28"/>
      <c r="H18" s="29"/>
      <c r="I18" s="5"/>
      <c r="J18" s="28"/>
      <c r="K18" s="29"/>
      <c r="L18" s="5"/>
    </row>
    <row r="19" spans="1:12" ht="16.5" thickBot="1">
      <c r="A19" s="4">
        <v>6</v>
      </c>
      <c r="B19" s="26">
        <v>42126</v>
      </c>
      <c r="C19" s="27"/>
      <c r="D19" s="6">
        <v>5</v>
      </c>
      <c r="E19" s="5">
        <f t="shared" si="0"/>
        <v>30</v>
      </c>
      <c r="F19" s="7">
        <f t="shared" si="1"/>
        <v>46.153846153846153</v>
      </c>
      <c r="G19" s="28"/>
      <c r="H19" s="29"/>
      <c r="I19" s="5"/>
      <c r="J19" s="28"/>
      <c r="K19" s="29"/>
      <c r="L19" s="5"/>
    </row>
    <row r="20" spans="1:12" ht="16.5" thickBot="1">
      <c r="A20" s="4">
        <v>7</v>
      </c>
      <c r="B20" s="26">
        <v>42133</v>
      </c>
      <c r="C20" s="27"/>
      <c r="D20" s="6">
        <v>5</v>
      </c>
      <c r="E20" s="5">
        <f t="shared" si="0"/>
        <v>35</v>
      </c>
      <c r="F20" s="7">
        <f t="shared" si="1"/>
        <v>53.846153846153847</v>
      </c>
      <c r="G20" s="28"/>
      <c r="H20" s="29"/>
      <c r="I20" s="5"/>
      <c r="J20" s="28"/>
      <c r="K20" s="29"/>
      <c r="L20" s="5"/>
    </row>
    <row r="21" spans="1:12" ht="16.5" thickBot="1">
      <c r="A21" s="4">
        <v>8</v>
      </c>
      <c r="B21" s="26">
        <v>42140</v>
      </c>
      <c r="C21" s="27"/>
      <c r="D21" s="6">
        <v>5</v>
      </c>
      <c r="E21" s="5">
        <f t="shared" si="0"/>
        <v>40</v>
      </c>
      <c r="F21" s="7">
        <f t="shared" si="1"/>
        <v>61.53846153846154</v>
      </c>
      <c r="G21" s="28"/>
      <c r="H21" s="29"/>
      <c r="I21" s="5"/>
      <c r="J21" s="28"/>
      <c r="K21" s="29"/>
      <c r="L21" s="5"/>
    </row>
    <row r="22" spans="1:12" ht="16.5" thickBot="1">
      <c r="A22" s="4">
        <v>9</v>
      </c>
      <c r="B22" s="26">
        <v>42147</v>
      </c>
      <c r="C22" s="27"/>
      <c r="D22" s="6">
        <v>5</v>
      </c>
      <c r="E22" s="5">
        <f t="shared" si="0"/>
        <v>45</v>
      </c>
      <c r="F22" s="7">
        <f t="shared" si="1"/>
        <v>69.230769230769226</v>
      </c>
      <c r="G22" s="28"/>
      <c r="H22" s="29"/>
      <c r="I22" s="5"/>
      <c r="J22" s="28"/>
      <c r="K22" s="29"/>
      <c r="L22" s="5"/>
    </row>
    <row r="23" spans="1:12" ht="16.5" thickBot="1">
      <c r="A23" s="4">
        <v>10</v>
      </c>
      <c r="B23" s="26">
        <v>42154</v>
      </c>
      <c r="C23" s="27"/>
      <c r="D23" s="6">
        <v>5</v>
      </c>
      <c r="E23" s="5">
        <f t="shared" si="0"/>
        <v>50</v>
      </c>
      <c r="F23" s="7">
        <f t="shared" si="1"/>
        <v>76.92307692307692</v>
      </c>
      <c r="G23" s="28"/>
      <c r="H23" s="29"/>
      <c r="I23" s="5"/>
      <c r="J23" s="28"/>
      <c r="K23" s="29"/>
      <c r="L23" s="5"/>
    </row>
    <row r="24" spans="1:12" ht="16.5" thickBot="1">
      <c r="A24" s="4">
        <v>11</v>
      </c>
      <c r="B24" s="26">
        <v>42161</v>
      </c>
      <c r="C24" s="30"/>
      <c r="D24" s="6">
        <v>5</v>
      </c>
      <c r="E24" s="5">
        <f t="shared" si="0"/>
        <v>55</v>
      </c>
      <c r="F24" s="7">
        <f t="shared" si="1"/>
        <v>84.615384615384613</v>
      </c>
      <c r="G24" s="2"/>
      <c r="H24" s="3"/>
      <c r="I24" s="5"/>
      <c r="J24" s="2"/>
      <c r="K24" s="3"/>
      <c r="L24" s="5"/>
    </row>
    <row r="25" spans="1:12" ht="16.5" thickBot="1">
      <c r="A25" s="4">
        <v>12</v>
      </c>
      <c r="B25" s="26">
        <v>42168</v>
      </c>
      <c r="C25" s="30"/>
      <c r="D25" s="6">
        <v>5</v>
      </c>
      <c r="E25" s="5">
        <f t="shared" si="0"/>
        <v>60</v>
      </c>
      <c r="F25" s="7">
        <f t="shared" si="1"/>
        <v>92.307692307692307</v>
      </c>
      <c r="G25" s="2"/>
      <c r="H25" s="3"/>
      <c r="I25" s="5"/>
      <c r="J25" s="2"/>
      <c r="K25" s="3"/>
      <c r="L25" s="5"/>
    </row>
    <row r="26" spans="1:12" ht="16.5" thickBot="1">
      <c r="A26" s="4">
        <v>13</v>
      </c>
      <c r="B26" s="26">
        <v>42175</v>
      </c>
      <c r="C26" s="27"/>
      <c r="D26" s="6">
        <v>5</v>
      </c>
      <c r="E26" s="5">
        <f t="shared" si="0"/>
        <v>65</v>
      </c>
      <c r="F26" s="7">
        <f t="shared" si="1"/>
        <v>100</v>
      </c>
      <c r="G26" s="28"/>
      <c r="H26" s="29"/>
      <c r="I26" s="5"/>
      <c r="J26" s="28"/>
      <c r="K26" s="29"/>
      <c r="L26" s="5"/>
    </row>
    <row r="27" spans="1:12" ht="16.5" thickBot="1">
      <c r="D27" s="6">
        <f>SUM(D14:D26)</f>
        <v>65</v>
      </c>
    </row>
  </sheetData>
  <mergeCells count="61">
    <mergeCell ref="B26:C26"/>
    <mergeCell ref="G26:H26"/>
    <mergeCell ref="J26:K26"/>
    <mergeCell ref="A8:A13"/>
    <mergeCell ref="D8:D13"/>
    <mergeCell ref="E8:E13"/>
    <mergeCell ref="F8:F13"/>
    <mergeCell ref="G8:H13"/>
    <mergeCell ref="I8:I13"/>
    <mergeCell ref="J8:K13"/>
    <mergeCell ref="B22:C22"/>
    <mergeCell ref="G22:H22"/>
    <mergeCell ref="J22:K22"/>
    <mergeCell ref="B23:C23"/>
    <mergeCell ref="G23:H23"/>
    <mergeCell ref="B25:C25"/>
    <mergeCell ref="B20:C20"/>
    <mergeCell ref="G20:H20"/>
    <mergeCell ref="J20:K20"/>
    <mergeCell ref="B18:C18"/>
    <mergeCell ref="G18:H18"/>
    <mergeCell ref="J18:K18"/>
    <mergeCell ref="B19:C19"/>
    <mergeCell ref="G19:H19"/>
    <mergeCell ref="J19:K19"/>
    <mergeCell ref="J23:K23"/>
    <mergeCell ref="B21:C21"/>
    <mergeCell ref="G21:H21"/>
    <mergeCell ref="J21:K21"/>
    <mergeCell ref="B24:C24"/>
    <mergeCell ref="B16:C16"/>
    <mergeCell ref="G16:H16"/>
    <mergeCell ref="J16:K16"/>
    <mergeCell ref="B17:C17"/>
    <mergeCell ref="G17:H17"/>
    <mergeCell ref="J17:K17"/>
    <mergeCell ref="B14:C14"/>
    <mergeCell ref="G14:H14"/>
    <mergeCell ref="J14:K14"/>
    <mergeCell ref="B15:C15"/>
    <mergeCell ref="G15:H15"/>
    <mergeCell ref="J15:K15"/>
    <mergeCell ref="A6:L6"/>
    <mergeCell ref="B7:C7"/>
    <mergeCell ref="D7:F7"/>
    <mergeCell ref="G7:L7"/>
    <mergeCell ref="B8:C13"/>
    <mergeCell ref="L8:L13"/>
    <mergeCell ref="A4:B4"/>
    <mergeCell ref="C4:G4"/>
    <mergeCell ref="H4:J4"/>
    <mergeCell ref="K4:L4"/>
    <mergeCell ref="A5:B5"/>
    <mergeCell ref="C5:G5"/>
    <mergeCell ref="H5:J5"/>
    <mergeCell ref="K5:L5"/>
    <mergeCell ref="A1:G1"/>
    <mergeCell ref="A3:B3"/>
    <mergeCell ref="C3:G3"/>
    <mergeCell ref="H3:J3"/>
    <mergeCell ref="K3:L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Suarez</dc:creator>
  <cp:lastModifiedBy>jvirvie</cp:lastModifiedBy>
  <dcterms:created xsi:type="dcterms:W3CDTF">2015-03-25T04:58:27Z</dcterms:created>
  <dcterms:modified xsi:type="dcterms:W3CDTF">2015-03-25T16:50:19Z</dcterms:modified>
</cp:coreProperties>
</file>