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8" documentId="8_{D4C265C6-BC69-4F40-808C-5DF5F2DE38CA}" xr6:coauthVersionLast="47" xr6:coauthVersionMax="47" xr10:uidLastSave="{E8CD5954-7A13-48C6-8302-3034F5703B46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<sst xmlns="http://schemas.openxmlformats.org/spreadsheetml/2006/main" count="10" uniqueCount="10">
  <si>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</si>
  <si>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</si>
  <si>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</si>
  <si>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</si>
  <si>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</si>
  <si>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</si>
  <si>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</si>
  <si>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</si>
  <si>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10.1021/jacs.6b07974</t>
  </si>
  <si>
    <t>values match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</si>
</sst>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48364786517317E-2"/>
                  <c:y val="-0.41038567503896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4.5840018336007343E-3</c:v>
                </c:pt>
                <c:pt idx="1">
                  <c:v>4.6915317851278443E-3</c:v>
                </c:pt>
                <c:pt idx="2">
                  <c:v>4.8042277203939471E-3</c:v>
                </c:pt>
              </c:numCache>
            </c:numRef>
          </c:xVal>
          <c:yVal>
            <c:numRef>
              <c:f>bBL!$G$2:$G$4</c:f>
              <c:numCache>
                <c:formatCode>General</c:formatCode>
                <c:ptCount val="3"/>
                <c:pt idx="0">
                  <c:v>12.866434697464932</c:v>
                </c:pt>
                <c:pt idx="1">
                  <c:v>12.412004655625129</c:v>
                </c:pt>
                <c:pt idx="2">
                  <c:v>11.567117738473549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7</xdr:row>
      <xdr:rowOff>166687</xdr:rowOff>
    </xdr:from>
    <xdr:to>
      <xdr:col>5</xdr:col>
      <xdr:colOff>471489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O18"/>
  <sheetViews>
    <sheetView tabSelected="1" workbookViewId="0">
      <selection activeCell="I17" sqref="I1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8.140625" customWidth="1"/>
    <col min="7" max="8" width="13.7109375" customWidth="1"/>
    <col min="9" max="9" width="48.140625" bestFit="1" customWidth="1"/>
  </cols>
  <sheetData>
    <row r="1" spans="1:15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4</v>
      </c>
      <c r="G1" s="2" t="s">
        <v>5</v>
      </c>
      <c r="H1" s="2"/>
      <c r="I1" s="1" t="s">
        <v>6</v>
      </c>
    </row>
    <row r="2" spans="1:15" x14ac:dyDescent="0.25">
      <c r="A2" s="16" t="s">
        <v>8</v>
      </c>
      <c r="B2" s="6">
        <v>5</v>
      </c>
      <c r="C2">
        <v>-55</v>
      </c>
      <c r="D2">
        <f>C2+273.15</f>
        <v>218.14999999999998</v>
      </c>
      <c r="E2" s="13">
        <f>1/D2</f>
        <v>4.5840018336007343E-3</v>
      </c>
      <c r="F2" s="17">
        <v>4.7</v>
      </c>
      <c r="G2">
        <f>8.314*LN(F2)</f>
        <v>12.866434697464932</v>
      </c>
      <c r="I2" t="s">
        <v>9</v>
      </c>
    </row>
    <row r="3" spans="1:15" x14ac:dyDescent="0.25">
      <c r="A3" s="6"/>
      <c r="B3" s="6">
        <v>5</v>
      </c>
      <c r="C3">
        <v>-60</v>
      </c>
      <c r="D3">
        <f t="shared" ref="D3:D4" si="0">C3+273.15</f>
        <v>213.14999999999998</v>
      </c>
      <c r="E3" s="13">
        <f t="shared" ref="E3:E4" si="1">1/D3</f>
        <v>4.6915317851278443E-3</v>
      </c>
      <c r="F3" s="17">
        <v>4.45</v>
      </c>
      <c r="G3">
        <f t="shared" ref="G3:G4" si="2">8.314*LN(F3)</f>
        <v>12.412004655625129</v>
      </c>
    </row>
    <row r="4" spans="1:15" x14ac:dyDescent="0.25">
      <c r="A4" s="6"/>
      <c r="B4" s="6">
        <v>5</v>
      </c>
      <c r="C4">
        <v>-65</v>
      </c>
      <c r="D4">
        <f t="shared" si="0"/>
        <v>208.14999999999998</v>
      </c>
      <c r="E4" s="13">
        <f t="shared" si="1"/>
        <v>4.8042277203939471E-3</v>
      </c>
      <c r="F4" s="17">
        <v>4.0199999999999996</v>
      </c>
      <c r="G4">
        <f t="shared" si="2"/>
        <v>11.567117738473549</v>
      </c>
    </row>
    <row r="5" spans="1:15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8"/>
      <c r="B12" s="14"/>
      <c r="C12" s="8"/>
      <c r="D12" s="8"/>
      <c r="E12" s="15"/>
      <c r="F12" s="8"/>
      <c r="G12" s="8"/>
      <c r="H12" s="8"/>
      <c r="I12" s="9"/>
      <c r="J12" s="9"/>
      <c r="K12" s="10"/>
      <c r="L12" s="8"/>
      <c r="M12" s="8"/>
      <c r="N12" s="8"/>
      <c r="O12" s="8"/>
    </row>
    <row r="13" spans="1:15" s="7" customFormat="1" x14ac:dyDescent="0.25">
      <c r="A13" s="8"/>
      <c r="B13" s="14"/>
      <c r="C13" s="8"/>
      <c r="D13" s="8"/>
      <c r="E13" s="15"/>
      <c r="F13" s="8"/>
      <c r="G13" s="8"/>
      <c r="H13" s="8"/>
      <c r="I13" s="9"/>
      <c r="J13" s="9"/>
      <c r="K13" s="10"/>
      <c r="L13" s="8"/>
      <c r="M13" s="8"/>
      <c r="N13" s="8"/>
      <c r="O13" s="8"/>
    </row>
    <row r="14" spans="1:15" x14ac:dyDescent="0.25">
      <c r="A14" s="8"/>
      <c r="B14" s="14"/>
      <c r="C14" s="8"/>
      <c r="D14" s="8"/>
      <c r="E14" s="15"/>
      <c r="F14" s="8"/>
      <c r="G14" s="8"/>
      <c r="H14" s="8"/>
      <c r="I14" s="9"/>
      <c r="J14" s="11"/>
      <c r="K14" s="10"/>
      <c r="L14" s="8"/>
      <c r="M14" s="8"/>
      <c r="N14" s="8"/>
      <c r="O14" s="8"/>
    </row>
    <row r="15" spans="1:15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2025-06-30T13:54:13Z</dcterms:modified>
  <cp:category/>
  <cp:contentStatus/>
</cp:coreProperties>
</file>