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6" documentId="8_{44E234FD-4374-474F-A85A-D9EEE3D03ABD}" xr6:coauthVersionLast="47" xr6:coauthVersionMax="47" xr10:uidLastSave="{C9F60A8C-F2B1-4217-8C58-D7E2C3ADAAF6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<sst xmlns="http://schemas.openxmlformats.org/spreadsheetml/2006/main" count="11" uniqueCount="11">
  <si>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</si>
  <si>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</si>
  <si>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</si>
  <si>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</si>
  <si>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</si>
  <si>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</si>
  <si>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</si>
  <si>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</si>
  <si>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</si>
  <si>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</si>
  <si>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10.1002/pi.2871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</si>
</sst>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58396402973636E-2"/>
                  <c:y val="-0.13194877423994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bBL!$E$2:$E$8</c:f>
              <c:numCache>
                <c:formatCode>General</c:formatCode>
                <c:ptCount val="7"/>
                <c:pt idx="0">
                  <c:v>3.1933578157432542E-3</c:v>
                </c:pt>
                <c:pt idx="1">
                  <c:v>3.0016509079993999E-3</c:v>
                </c:pt>
                <c:pt idx="2">
                  <c:v>2.831657935721365E-3</c:v>
                </c:pt>
              </c:numCache>
            </c:numRef>
          </c:xVal>
          <c:yVal>
            <c:numRef>
              <c:f>bBL!$H$2:$H$8</c:f>
              <c:numCache>
                <c:formatCode>General</c:formatCode>
                <c:ptCount val="7"/>
                <c:pt idx="0">
                  <c:v>7.9441221539581059</c:v>
                </c:pt>
                <c:pt idx="1">
                  <c:v>9.4064771549370096</c:v>
                </c:pt>
                <c:pt idx="2">
                  <c:v>11.52565131835077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100012</xdr:rowOff>
    </xdr:from>
    <xdr:to>
      <xdr:col>7</xdr:col>
      <xdr:colOff>252414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J21" sqref="J21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/>
      <c r="C2">
        <v>40</v>
      </c>
      <c r="D2">
        <f>C2+273.15</f>
        <v>313.14999999999998</v>
      </c>
      <c r="E2" s="12">
        <f>1/D2</f>
        <v>3.1933578157432542E-3</v>
      </c>
      <c r="G2" s="15">
        <v>2.6</v>
      </c>
      <c r="H2">
        <f>8.314*LN(G2)</f>
        <v>7.9441221539581059</v>
      </c>
      <c r="J2" t="s">
        <v>9</v>
      </c>
    </row>
    <row r="3" spans="1:12" x14ac:dyDescent="0.25">
      <c r="A3" s="6"/>
      <c r="B3" s="6"/>
      <c r="C3">
        <v>60</v>
      </c>
      <c r="D3">
        <f t="shared" ref="D3:D8" si="0">C3+273.15</f>
        <v>333.15</v>
      </c>
      <c r="E3" s="12">
        <f t="shared" ref="E3:E8" si="1">1/D3</f>
        <v>3.0016509079993999E-3</v>
      </c>
      <c r="G3" s="15">
        <v>3.1</v>
      </c>
      <c r="H3">
        <f t="shared" ref="H3:H8" si="2">8.314*LN(G3)</f>
        <v>9.4064771549370096</v>
      </c>
    </row>
    <row r="4" spans="1:12" x14ac:dyDescent="0.25">
      <c r="A4" s="6"/>
      <c r="B4" s="6"/>
      <c r="C4">
        <v>80</v>
      </c>
      <c r="D4">
        <f t="shared" si="0"/>
        <v>353.15</v>
      </c>
      <c r="E4" s="12">
        <f t="shared" si="1"/>
        <v>2.831657935721365E-3</v>
      </c>
      <c r="G4" s="15">
        <v>4</v>
      </c>
      <c r="H4">
        <f t="shared" si="2"/>
        <v>11.52565131835077</v>
      </c>
    </row>
    <row r="5" spans="1:12" s="7" customFormat="1" x14ac:dyDescent="0.25">
      <c r="A5" s="13"/>
      <c r="B5" s="13"/>
      <c r="D5"/>
      <c r="E5" s="12"/>
      <c r="G5" s="15"/>
      <c r="H5"/>
    </row>
    <row r="6" spans="1:12" s="7" customFormat="1" x14ac:dyDescent="0.25">
      <c r="B6" s="19"/>
      <c r="C6" s="17"/>
      <c r="E6" s="14"/>
      <c r="F6" s="17"/>
      <c r="G6" s="20"/>
    </row>
    <row r="7" spans="1:12" s="7" customFormat="1" x14ac:dyDescent="0.25">
      <c r="B7" s="19"/>
      <c r="C7" s="17"/>
      <c r="D7" s="17"/>
      <c r="E7" s="18"/>
      <c r="F7" s="17"/>
      <c r="G7" s="21"/>
      <c r="H7" s="17"/>
    </row>
    <row r="8" spans="1:12" s="7" customFormat="1" x14ac:dyDescent="0.25">
      <c r="B8" s="19"/>
      <c r="C8" s="17"/>
      <c r="D8" s="17"/>
      <c r="E8" s="18"/>
      <c r="F8" s="17"/>
      <c r="G8" s="21"/>
      <c r="H8" s="17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2025-06-30T16:03:29Z</dcterms:modified>
  <cp:category/>
  <cp:contentStatus/>
</cp:coreProperties>
</file>