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DTO" sheetId="7" r:id="rId3"/>
    <sheet name="リクエストスクリーンDTO" sheetId="9" r:id="rId4"/>
    <sheet name="属性DTO" sheetId="10" r:id="rId5"/>
    <sheet name="地域DTO" sheetId="12" r:id="rId6"/>
    <sheet name="施設DTO" sheetId="11" r:id="rId7"/>
    <sheet name="レイアウト・スクリーンDTO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3" l="1"/>
  <c r="E5" i="13" s="1"/>
  <c r="F5" i="13"/>
  <c r="D6" i="13"/>
  <c r="E6" i="13"/>
  <c r="F6" i="13"/>
  <c r="D7" i="13"/>
  <c r="E7" i="13" s="1"/>
  <c r="L7" i="13" s="1"/>
  <c r="F7" i="13"/>
  <c r="D8" i="13"/>
  <c r="E8" i="13"/>
  <c r="L8" i="13" s="1"/>
  <c r="F8" i="13"/>
  <c r="D9" i="13"/>
  <c r="E9" i="13"/>
  <c r="F9" i="13"/>
  <c r="I9" i="13" s="1"/>
  <c r="A8" i="13"/>
  <c r="A9" i="13"/>
  <c r="A7" i="13"/>
  <c r="A6" i="13"/>
  <c r="A5" i="13"/>
  <c r="K8" i="13" l="1"/>
  <c r="J8" i="13"/>
  <c r="I8" i="13"/>
  <c r="J9" i="13"/>
  <c r="L9" i="13"/>
  <c r="K9" i="13"/>
  <c r="I7" i="13"/>
  <c r="J7" i="13"/>
  <c r="K7" i="13"/>
  <c r="F6" i="8"/>
  <c r="D6" i="8"/>
  <c r="A6" i="8"/>
  <c r="F5" i="8"/>
  <c r="D5" i="8"/>
  <c r="A5" i="8"/>
  <c r="F6" i="12"/>
  <c r="D6" i="12"/>
  <c r="E6" i="12" s="1"/>
  <c r="A6" i="12"/>
  <c r="F5" i="12"/>
  <c r="D5" i="12"/>
  <c r="E5" i="12" s="1"/>
  <c r="A5" i="12"/>
  <c r="L5" i="13" l="1"/>
  <c r="J5" i="13"/>
  <c r="I5" i="13"/>
  <c r="K5" i="13"/>
  <c r="L6" i="13"/>
  <c r="J6" i="13"/>
  <c r="I6" i="13"/>
  <c r="K6" i="13"/>
  <c r="E5" i="8"/>
  <c r="K5" i="8" s="1"/>
  <c r="E6" i="8"/>
  <c r="I6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6" i="8"/>
  <c r="J6" i="8"/>
  <c r="L5" i="8"/>
  <c r="J5" i="8"/>
  <c r="K6" i="8"/>
  <c r="E5" i="11"/>
  <c r="E6" i="11"/>
  <c r="I6" i="11" s="1"/>
  <c r="F9" i="10"/>
  <c r="D9" i="10"/>
  <c r="A9" i="10"/>
  <c r="F8" i="10"/>
  <c r="D8" i="10"/>
  <c r="A8" i="10"/>
  <c r="F7" i="10"/>
  <c r="D7" i="10"/>
  <c r="A7" i="10"/>
  <c r="F6" i="10"/>
  <c r="D6" i="10"/>
  <c r="A6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6" i="10"/>
  <c r="I6" i="10" s="1"/>
  <c r="E7" i="10"/>
  <c r="K7" i="10" s="1"/>
  <c r="E8" i="10"/>
  <c r="E9" i="10"/>
  <c r="K9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D7" i="8"/>
  <c r="F7" i="8"/>
  <c r="A7" i="8"/>
  <c r="F7" i="7"/>
  <c r="D7" i="7"/>
  <c r="A7" i="7"/>
  <c r="F6" i="7"/>
  <c r="D6" i="7"/>
  <c r="A6" i="7"/>
  <c r="F5" i="7"/>
  <c r="D5" i="7"/>
  <c r="A5" i="7"/>
  <c r="F7" i="5"/>
  <c r="F6" i="5"/>
  <c r="I6" i="5" s="1"/>
  <c r="F5" i="5"/>
  <c r="E7" i="5"/>
  <c r="L7" i="5" s="1"/>
  <c r="D6" i="5"/>
  <c r="E6" i="5" s="1"/>
  <c r="L6" i="5" s="1"/>
  <c r="D7" i="5"/>
  <c r="D5" i="5"/>
  <c r="E5" i="5" s="1"/>
  <c r="L5" i="5" s="1"/>
  <c r="J6" i="5" l="1"/>
  <c r="I5" i="5"/>
  <c r="J7" i="5"/>
  <c r="J5" i="5"/>
  <c r="I7" i="5"/>
  <c r="I7" i="7"/>
  <c r="J8" i="10"/>
  <c r="L8" i="10"/>
  <c r="I5" i="10"/>
  <c r="K6" i="10"/>
  <c r="I8" i="10"/>
  <c r="J6" i="10"/>
  <c r="L6" i="10"/>
  <c r="I9" i="10"/>
  <c r="J7" i="10"/>
  <c r="L7" i="10"/>
  <c r="L9" i="10"/>
  <c r="J9" i="10"/>
  <c r="J5" i="10"/>
  <c r="L5" i="10"/>
  <c r="K8" i="10"/>
  <c r="I7" i="10"/>
  <c r="K6" i="9"/>
  <c r="E5" i="9"/>
  <c r="I5" i="9" s="1"/>
  <c r="E6" i="9"/>
  <c r="E7" i="9"/>
  <c r="E8" i="9"/>
  <c r="E9" i="9"/>
  <c r="K9" i="9" s="1"/>
  <c r="E7" i="8"/>
  <c r="E5" i="7"/>
  <c r="J5" i="7" s="1"/>
  <c r="E6" i="7"/>
  <c r="E7" i="7"/>
  <c r="K7" i="5"/>
  <c r="K5" i="5"/>
  <c r="K6" i="5"/>
  <c r="J7" i="8" l="1"/>
  <c r="I7" i="8"/>
  <c r="I5" i="7"/>
  <c r="K6" i="7"/>
  <c r="J6" i="7"/>
  <c r="L6" i="7"/>
  <c r="I6" i="7"/>
  <c r="K7" i="7"/>
  <c r="L7" i="7"/>
  <c r="J7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7" i="8"/>
  <c r="L7" i="8"/>
  <c r="L5" i="7"/>
  <c r="K5" i="7"/>
  <c r="A7" i="5"/>
  <c r="A6" i="5"/>
  <c r="A5" i="5"/>
</calcChain>
</file>

<file path=xl/sharedStrings.xml><?xml version="1.0" encoding="utf-8"?>
<sst xmlns="http://schemas.openxmlformats.org/spreadsheetml/2006/main" count="260" uniqueCount="94">
  <si>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</si>
  <si>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</si>
  <si>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</si>
  <si>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</si>
  <si>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</si>
  <si>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</si>
  <si>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</si>
  <si>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</si>
  <si>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</si>
  <si>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</si>
  <si>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</si>
  <si>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</si>
  <si>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</si>
  <si>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</si>
  <si>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</si>
  <si>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</si>
  <si>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</si>
  <si>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</si>
  <si>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</si>
  <si>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</si>
  <si>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</si>
  <si>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</si>
  <si>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</si>
  <si>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</si>
  <si>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</si>
  <si>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</si>
  <si>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</si>
  <si>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</si>
  <si>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</si>
  <si>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</si>
  <si>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</si>
  <si>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</si>
  <si>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</si>
  <si>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</si>
  <si>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</si>
  <si>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</si>
  <si>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</si>
  <si>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</si>
  <si>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</si>
  <si>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</si>
  <si>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</si>
  <si>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</si>
  <si>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</si>
  <si>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</si>
  <si>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</si>
  <si>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</si>
  <si>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</si>
  <si>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</si>
  <si>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</si>
  <si>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</si>
  <si>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</si>
  <si>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</si>
  <si>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</si>
  <si>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</si>
  <si>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</si>
  <si>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</si>
  <si>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</si>
  <si>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</si>
  <si>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</si>
  <si>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</si>
  <si>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</si>
  <si>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</si>
  <si>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</si>
  <si>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</si>
  <si>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</si>
  <si>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</si>
  <si>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multiplicity</t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</si>
  <si>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</si>
  <si>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</si>
  <si>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</si>
  <si>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</si>
  <si>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</si>
  <si>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</si>
  <si>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レイアウト</t>
    <phoneticPr fontId="1"/>
  </si>
  <si>
    <t>レイアウトオブジェクトグループ</t>
    <phoneticPr fontId="1"/>
  </si>
  <si>
    <t>スクリーン</t>
    <phoneticPr fontId="1"/>
  </si>
  <si>
    <t>スクリーンオブジェクト</t>
    <phoneticPr fontId="1"/>
  </si>
  <si>
    <t>Layout</t>
    <phoneticPr fontId="1"/>
  </si>
  <si>
    <t>Screen</t>
    <phoneticPr fontId="1"/>
  </si>
  <si>
    <t>レイアウトオブジェクト</t>
    <phoneticPr fontId="1"/>
  </si>
  <si>
    <t>Screen Obj</t>
    <phoneticPr fontId="1"/>
  </si>
  <si>
    <t>Layout Obj Grp</t>
    <phoneticPr fontId="1"/>
  </si>
  <si>
    <t>Layout Obj</t>
    <phoneticPr fontId="1"/>
  </si>
  <si>
    <t>LayoutObjGrp</t>
    <phoneticPr fontId="1"/>
  </si>
  <si>
    <t>LayoutObj</t>
    <phoneticPr fontId="1"/>
  </si>
  <si>
    <t>ScreenObj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</si>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</sst>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15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32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7" si="0">ROW()-4</f>
        <v>1</v>
      </c>
      <c r="B5" s="8" t="s">
        <v>67</v>
      </c>
      <c r="C5" s="8" t="s">
        <v>69</v>
      </c>
      <c r="D5" s="8" t="str">
        <f>SUBSTITUTE($C5," ","")</f>
        <v>LayoutId</v>
      </c>
      <c r="E5" s="8" t="str">
        <f>LOWER(LEFT($C5,1))&amp;RIGHT($D5,LEN($D5)-1)</f>
        <v>layoutId</v>
      </c>
      <c r="F5" s="8" t="str">
        <f>UPPER(SUBSTITUTE($C5," ","_"))</f>
        <v>LAYOUT_ID</v>
      </c>
      <c r="G5" s="8" t="s">
        <v>6</v>
      </c>
      <c r="H5" s="8" t="s">
        <v>16</v>
      </c>
      <c r="I5" s="8" t="str">
        <f t="shared" ref="I5:I7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8" t="str">
        <f t="shared" ref="J5:J7" si="2">"   /** "&amp;$B5&amp;" */"&amp;CHAR(10)&amp;"   private "&amp;$G5&amp;" "&amp;$E5&amp;";"</f>
        <v xml:space="preserve">   /** レイアウトID */
   private Integer layoutId;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9">
        <f t="shared" si="0"/>
        <v>2</v>
      </c>
      <c r="B6" s="10" t="s">
        <v>68</v>
      </c>
      <c r="C6" s="10" t="s">
        <v>70</v>
      </c>
      <c r="D6" s="10" t="str">
        <f t="shared" ref="D6:D7" si="3">SUBSTITUTE($C6," ","")</f>
        <v>ScreenId</v>
      </c>
      <c r="E6" s="10" t="str">
        <f>LOWER(LEFT($C6,1))&amp;RIGHT($D6,LEN($D6)-1)</f>
        <v>screenId</v>
      </c>
      <c r="F6" s="10" t="str">
        <f t="shared" ref="F6:F7" si="4">UPPER(SUBSTITUTE($C6," ","_"))</f>
        <v>SCREEN_ID</v>
      </c>
      <c r="G6" s="10" t="s">
        <v>6</v>
      </c>
      <c r="H6" s="10" t="s">
        <v>16</v>
      </c>
      <c r="I6" s="10" t="str">
        <f t="shared" si="1"/>
        <v xml:space="preserve">   /** スクリーンIDのフィールド名 */
   public static final String FIELD_SCREEN_ID = "screenId";</v>
      </c>
      <c r="J6" s="10" t="str">
        <f t="shared" si="2"/>
        <v xml:space="preserve">   /** スクリーンID */
   private Integer screenId;</v>
      </c>
      <c r="K6" s="10" t="str">
        <f t="shared" ref="K6:K7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スクリーンIDを取得します。
    * 
    * @return スクリーンID
    */
   public Integer getScreenId(){
      return screenId;
   }
</v>
      </c>
      <c r="L6" s="10" t="str">
        <f t="shared" ref="L6:L7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スクリーンIDを設定します。
    * 
    * @param screenId スクリーンID
    */
   public void setScreenId(Integer screenId){
      this.screenId = screenId;
   }
</v>
      </c>
    </row>
    <row r="7" spans="1:12" x14ac:dyDescent="0.15">
      <c r="A7" s="11">
        <f t="shared" si="0"/>
        <v>3</v>
      </c>
      <c r="B7" s="12" t="s">
        <v>44</v>
      </c>
      <c r="C7" s="12" t="s">
        <v>26</v>
      </c>
      <c r="D7" s="12" t="str">
        <f t="shared" si="3"/>
        <v>ScreenObjGrpDtoList</v>
      </c>
      <c r="E7" s="12" t="str">
        <f>LOWER(LEFT($C7,1))&amp;RIGHT($D7,LEN($D7)-1)</f>
        <v>screenObjGrpDtoList</v>
      </c>
      <c r="F7" s="12" t="str">
        <f t="shared" si="4"/>
        <v>SCREEN_OBJ_GRP_DTO_LIST</v>
      </c>
      <c r="G7" s="12" t="s">
        <v>51</v>
      </c>
      <c r="H7" s="12" t="s">
        <v>62</v>
      </c>
      <c r="I7" s="12" t="str">
        <f t="shared" si="1"/>
        <v xml:space="preserve">   /** スクリーンオブジェクトグループリストのフィールド名 */
   public static final String FIELD_SCREEN_OBJ_GRP_DTO_LIST = "screenObjGrpDtoList";</v>
      </c>
      <c r="J7" s="12" t="str">
        <f t="shared" si="2"/>
        <v xml:space="preserve">   /** スクリーンオブジェクトグループリスト */
   private List&lt;ScreenObjGrpDto&gt; screenObjGrpDtoList;</v>
      </c>
      <c r="K7" s="12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7" s="12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14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35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5">
        <f t="shared" ref="A5:A6" si="0">ROW()-4</f>
        <v>1</v>
      </c>
      <c r="B5" s="6" t="s">
        <v>63</v>
      </c>
      <c r="C5" s="6" t="s">
        <v>64</v>
      </c>
      <c r="D5" s="6" t="str">
        <f t="shared" ref="D5:D6" si="1">SUBSTITUTE($C5," ","")</f>
        <v>LayoutObjGrpId</v>
      </c>
      <c r="E5" s="6" t="str">
        <f t="shared" ref="E5:E6" si="2">LOWER(LEFT($C5,1))&amp;RIGHT($D5,LEN($D5)-1)</f>
        <v>layoutObjGrpId</v>
      </c>
      <c r="F5" s="6" t="str">
        <f t="shared" ref="F5:F6" si="3">UPPER(SUBSTITUTE($C5," ","_"))</f>
        <v>LAYOUT_OBJ_GRP_ID</v>
      </c>
      <c r="G5" s="6" t="s">
        <v>7</v>
      </c>
      <c r="H5" s="6" t="s">
        <v>16</v>
      </c>
      <c r="I5" s="6" t="str">
        <f t="shared" ref="I5:I6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6" t="str">
        <f t="shared" ref="J5:J6" si="5">"   /** "&amp;$B5&amp;" */"&amp;CHAR(10)&amp;"   private "&amp;$G5&amp;" "&amp;$E5&amp;";"</f>
        <v xml:space="preserve">   /** レイアウトオブジェクトグループID */
   private Integer layoutObjGrpId;</v>
      </c>
      <c r="K5" s="6" t="str">
        <f t="shared" ref="K5:K6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6" t="str">
        <f t="shared" ref="L5:L6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5">
        <f t="shared" si="0"/>
        <v>2</v>
      </c>
      <c r="B6" s="6" t="s">
        <v>65</v>
      </c>
      <c r="C6" s="6" t="s">
        <v>66</v>
      </c>
      <c r="D6" s="6" t="str">
        <f t="shared" si="1"/>
        <v>multiplicity</v>
      </c>
      <c r="E6" s="6" t="str">
        <f t="shared" si="2"/>
        <v>multiplicity</v>
      </c>
      <c r="F6" s="6" t="str">
        <f t="shared" si="3"/>
        <v>MULTIPLICITY</v>
      </c>
      <c r="G6" s="6" t="s">
        <v>10</v>
      </c>
      <c r="H6" s="6" t="s">
        <v>16</v>
      </c>
      <c r="I6" s="6" t="str">
        <f t="shared" si="4"/>
        <v xml:space="preserve">   /** 多重度のフィールド名 */
   public static final String FIELD_MULTIPLICITY = "multiplicity";</v>
      </c>
      <c r="J6" s="6" t="str">
        <f t="shared" si="5"/>
        <v xml:space="preserve">   /** 多重度 */
   private String multiplicity;</v>
      </c>
      <c r="K6" s="6" t="str">
        <f t="shared" si="6"/>
        <v xml:space="preserve">   /**
    * 多重度を取得します。
    * 
    * @return 多重度
    */
   public String getmultiplicity(){
      return multiplicity;
   }
</v>
      </c>
      <c r="L6" s="6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7" spans="1:12" x14ac:dyDescent="0.15">
      <c r="A7" s="5">
        <f t="shared" ref="A7" si="8">ROW()-4</f>
        <v>3</v>
      </c>
      <c r="B7" s="6" t="s">
        <v>36</v>
      </c>
      <c r="C7" s="6" t="s">
        <v>33</v>
      </c>
      <c r="D7" s="6" t="str">
        <f>SUBSTITUTE($C7," ","")</f>
        <v>ScreenObjDtoList</v>
      </c>
      <c r="E7" s="6" t="str">
        <f>LOWER(LEFT($C7,1))&amp;RIGHT($D7,LEN($D7)-1)</f>
        <v>screenObjDtoList</v>
      </c>
      <c r="F7" s="6" t="str">
        <f>UPPER(SUBSTITUTE($C7," ","_"))</f>
        <v>SCREEN_OBJ_DTO_LIST</v>
      </c>
      <c r="G7" s="6" t="s">
        <v>52</v>
      </c>
      <c r="H7" s="6" t="s">
        <v>16</v>
      </c>
      <c r="I7" s="6" t="str">
        <f>"   /** "&amp;$B7&amp;"のフィールド名 */"&amp;CHAR(10)&amp;"   public static final String FIELD_"&amp;$F7&amp;" = """&amp;$E7&amp;""";"</f>
        <v xml:space="preserve">   /** スクリーンオブジェクトDTOリストのフィールド名 */
   public static final String FIELD_SCREEN_OBJ_DTO_LIST = "screenObjDtoList";</v>
      </c>
      <c r="J7" s="6" t="str">
        <f>"   /** "&amp;$B7&amp;" */"&amp;CHAR(10)&amp;"   private "&amp;$G7&amp;" "&amp;$E7&amp;";"</f>
        <v xml:space="preserve">   /** スクリーンオブジェクトDTOリスト */
   private List&lt;ScreenObjDto&gt; screenObjDtoList;</v>
      </c>
      <c r="K7" s="6" t="str">
        <f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7" s="6" t="str">
        <f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13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34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7" si="0">ROW()-4</f>
        <v>1</v>
      </c>
      <c r="B5" s="8" t="s">
        <v>37</v>
      </c>
      <c r="C5" s="8" t="s">
        <v>30</v>
      </c>
      <c r="D5" s="8" t="str">
        <f>SUBSTITUTE($C5," ","")</f>
        <v>LayoutObjId</v>
      </c>
      <c r="E5" s="8" t="str">
        <f>LOWER(LEFT($C5,1))&amp;RIGHT($D5,LEN($D5)-1)</f>
        <v>layoutObjId</v>
      </c>
      <c r="F5" s="8" t="str">
        <f>UPPER(SUBSTITUTE($C5," ","_"))</f>
        <v>LAYOUT_OBJ_ID</v>
      </c>
      <c r="G5" s="8" t="s">
        <v>7</v>
      </c>
      <c r="H5" s="8" t="s">
        <v>16</v>
      </c>
      <c r="I5" s="8" t="str">
        <f t="shared" ref="I5:I7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8" t="str">
        <f t="shared" ref="J5:J7" si="2">"   /** "&amp;$B5&amp;" */"&amp;CHAR(10)&amp;"   private "&amp;$G5&amp;" "&amp;$E5&amp;";"</f>
        <v xml:space="preserve">   /** レイアウトオブジェクトID */
   private Integer layoutObjId;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9">
        <f t="shared" si="0"/>
        <v>2</v>
      </c>
      <c r="B6" s="10" t="s">
        <v>38</v>
      </c>
      <c r="C6" s="10" t="s">
        <v>31</v>
      </c>
      <c r="D6" s="10" t="str">
        <f t="shared" ref="D6:D7" si="3">SUBSTITUTE($C6," ","")</f>
        <v>ScreenObjId</v>
      </c>
      <c r="E6" s="10" t="str">
        <f>LOWER(LEFT($C6,1))&amp;RIGHT($D6,LEN($D6)-1)</f>
        <v>screenObjId</v>
      </c>
      <c r="F6" s="10" t="str">
        <f t="shared" ref="F6:F7" si="4">UPPER(SUBSTITUTE($C6," ","_"))</f>
        <v>SCREEN_OBJ_ID</v>
      </c>
      <c r="G6" s="10" t="s">
        <v>7</v>
      </c>
      <c r="H6" s="10" t="s">
        <v>16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7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7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11">
        <f t="shared" si="0"/>
        <v>3</v>
      </c>
      <c r="B7" s="12" t="s">
        <v>50</v>
      </c>
      <c r="C7" s="12" t="s">
        <v>86</v>
      </c>
      <c r="D7" s="12" t="str">
        <f t="shared" si="3"/>
        <v>AttrDtoList</v>
      </c>
      <c r="E7" s="12" t="str">
        <f>LOWER(LEFT($C7,1))&amp;RIGHT($D7,LEN($D7)-1)</f>
        <v>attrDtoList</v>
      </c>
      <c r="F7" s="12" t="str">
        <f t="shared" si="4"/>
        <v>ATTR_DTO_LIST</v>
      </c>
      <c r="G7" s="12" t="s">
        <v>87</v>
      </c>
      <c r="H7" s="12" t="s">
        <v>16</v>
      </c>
      <c r="I7" s="12" t="str">
        <f t="shared" si="1"/>
        <v xml:space="preserve">   /** 属性DTOリストのフィールド名 */
   public static final String FIELD_ATTR_DTO_LIST = "attrDtoList";</v>
      </c>
      <c r="J7" s="12" t="str">
        <f t="shared" si="2"/>
        <v xml:space="preserve">   /** 属性DTOリスト */
   private List&lt;AttrDto&gt; attrDtoList;</v>
      </c>
      <c r="K7" s="12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7" s="12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17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24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9" si="0">ROW()-4</f>
        <v>1</v>
      </c>
      <c r="B5" s="8" t="s">
        <v>18</v>
      </c>
      <c r="C5" s="8" t="s">
        <v>45</v>
      </c>
      <c r="D5" s="8" t="str">
        <f>SUBSTITUTE($C5," ","")</f>
        <v>LangDiv</v>
      </c>
      <c r="E5" s="8" t="str">
        <f>LOWER(LEFT($C5,1))&amp;RIGHT($D5,LEN($D5)-1)</f>
        <v>langDiv</v>
      </c>
      <c r="F5" s="8" t="str">
        <f>UPPER(SUBSTITUTE($C5," ","_"))</f>
        <v>LANG_DIV</v>
      </c>
      <c r="G5" s="8" t="s">
        <v>19</v>
      </c>
      <c r="H5" s="8" t="s">
        <v>16</v>
      </c>
      <c r="I5" s="8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8" t="str">
        <f t="shared" ref="J5:J9" si="2">"   /** "&amp;$B5&amp;" */"&amp;CHAR(10)&amp;"   private "&amp;$G5&amp;" "&amp;$E5&amp;";"</f>
        <v xml:space="preserve">   /** 言語区分 */
   private String langDiv;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9">
        <f t="shared" si="0"/>
        <v>2</v>
      </c>
      <c r="B6" s="10" t="s">
        <v>23</v>
      </c>
      <c r="C6" s="10" t="s">
        <v>31</v>
      </c>
      <c r="D6" s="10" t="str">
        <f t="shared" ref="D6:D9" si="3">SUBSTITUTE($C6," ","")</f>
        <v>ScreenObjId</v>
      </c>
      <c r="E6" s="10" t="str">
        <f>LOWER(LEFT($C6,1))&amp;RIGHT($D6,LEN($D6)-1)</f>
        <v>screenObjId</v>
      </c>
      <c r="F6" s="10" t="str">
        <f t="shared" ref="F6:F9" si="4">UPPER(SUBSTITUTE($C6," ","_"))</f>
        <v>SCREEN_OBJ_ID</v>
      </c>
      <c r="G6" s="10" t="s">
        <v>6</v>
      </c>
      <c r="H6" s="10" t="s">
        <v>16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9">
        <f t="shared" si="0"/>
        <v>3</v>
      </c>
      <c r="B7" s="10" t="s">
        <v>20</v>
      </c>
      <c r="C7" s="10" t="s">
        <v>46</v>
      </c>
      <c r="D7" s="10" t="str">
        <f t="shared" si="3"/>
        <v>RegionId</v>
      </c>
      <c r="E7" s="10" t="str">
        <f>LOWER(LEFT($C7,1))&amp;RIGHT($D7,LEN($D7)-1)</f>
        <v>regionId</v>
      </c>
      <c r="F7" s="10" t="str">
        <f t="shared" si="4"/>
        <v>REGION_ID</v>
      </c>
      <c r="G7" s="10" t="s">
        <v>6</v>
      </c>
      <c r="H7" s="10" t="s">
        <v>16</v>
      </c>
      <c r="I7" s="10" t="str">
        <f t="shared" si="1"/>
        <v xml:space="preserve">   /** 地域IDのフィールド名 */
   public static final String FIELD_REGION_ID = "regionId";</v>
      </c>
      <c r="J7" s="10" t="str">
        <f t="shared" si="2"/>
        <v xml:space="preserve">   /** 地域ID */
   private Integer regionId;</v>
      </c>
      <c r="K7" s="10" t="str">
        <f t="shared" si="5"/>
        <v xml:space="preserve">   /**
    * 地域IDを取得します。
    * 
    * @return 地域ID
    */
   public Integer getRegionId(){
      return regionId;
   }
</v>
      </c>
      <c r="L7" s="10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9">
        <f t="shared" si="0"/>
        <v>4</v>
      </c>
      <c r="B8" s="10" t="s">
        <v>21</v>
      </c>
      <c r="C8" s="10" t="s">
        <v>47</v>
      </c>
      <c r="D8" s="10" t="str">
        <f t="shared" si="3"/>
        <v>FacilityGrpId</v>
      </c>
      <c r="E8" s="10" t="str">
        <f>LOWER(LEFT($C8,1))&amp;RIGHT($D8,LEN($D8)-1)</f>
        <v>facilityGrpId</v>
      </c>
      <c r="F8" s="10" t="str">
        <f t="shared" si="4"/>
        <v>FACILITY_GRP_ID</v>
      </c>
      <c r="G8" s="10" t="s">
        <v>6</v>
      </c>
      <c r="H8" s="10" t="s">
        <v>16</v>
      </c>
      <c r="I8" s="10" t="str">
        <f t="shared" si="1"/>
        <v xml:space="preserve">   /** 施設グループIDのフィールド名 */
   public static final String FIELD_FACILITY_GRP_ID = "facilityGrpId";</v>
      </c>
      <c r="J8" s="10" t="str">
        <f t="shared" si="2"/>
        <v xml:space="preserve">   /** 施設グループID */
   private Integer facilityGrpId;</v>
      </c>
      <c r="K8" s="10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10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1">
        <f t="shared" si="0"/>
        <v>5</v>
      </c>
      <c r="B9" s="12" t="s">
        <v>22</v>
      </c>
      <c r="C9" s="12" t="s">
        <v>48</v>
      </c>
      <c r="D9" s="12" t="str">
        <f t="shared" si="3"/>
        <v>FacilityId</v>
      </c>
      <c r="E9" s="12" t="str">
        <f t="shared" ref="E9" si="7">LOWER(LEFT($C9,1))&amp;RIGHT($D9,LEN($D9)-1)</f>
        <v>facilityId</v>
      </c>
      <c r="F9" s="12" t="str">
        <f t="shared" si="4"/>
        <v>FACILITY_ID</v>
      </c>
      <c r="G9" s="12" t="s">
        <v>6</v>
      </c>
      <c r="H9" s="12"/>
      <c r="I9" s="12" t="str">
        <f t="shared" si="1"/>
        <v xml:space="preserve">   /** 施設IDのフィールド名 */
   public static final String FIELD_FACILITY_ID = "facilityId";</v>
      </c>
      <c r="J9" s="12" t="str">
        <f t="shared" si="2"/>
        <v xml:space="preserve">   /** 施設ID */
   private Integer facilityId;</v>
      </c>
      <c r="K9" s="12" t="str">
        <f t="shared" si="5"/>
        <v xml:space="preserve">   /**
    * 施設IDを取得します。
    * 
    * @return 施設ID
    */
   public Integer getFacilityId(){
      return facilityId;
   }
</v>
      </c>
      <c r="L9" s="12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88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49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9">
        <f t="shared" ref="A5:A9" si="0">ROW()-4</f>
        <v>1</v>
      </c>
      <c r="B5" s="10" t="s">
        <v>39</v>
      </c>
      <c r="C5" s="10" t="s">
        <v>89</v>
      </c>
      <c r="D5" s="10" t="str">
        <f t="shared" ref="D5:D9" si="1">SUBSTITUTE($C5," ","")</f>
        <v>AttrGrpId</v>
      </c>
      <c r="E5" s="10" t="str">
        <f>LOWER(LEFT($C5,1))&amp;RIGHT($D5,LEN($D5)-1)</f>
        <v>attrGrpId</v>
      </c>
      <c r="F5" s="10" t="str">
        <f t="shared" ref="F5:F9" si="2">UPPER(SUBSTITUTE($C5," ","_"))</f>
        <v>ATTR_GRP_ID</v>
      </c>
      <c r="G5" s="10" t="s">
        <v>7</v>
      </c>
      <c r="H5" s="10" t="s">
        <v>16</v>
      </c>
      <c r="I5" s="10" t="str">
        <f t="shared" ref="I5:I9" si="3">"   /** "&amp;$B5&amp;"のフィールド名 */"&amp;CHAR(10)&amp;"   public static final String FIELD_"&amp;$F5&amp;" = """&amp;$E5&amp;""";"</f>
        <v xml:space="preserve">   /** 属性グループIDのフィールド名 */
   public static final String FIELD_ATTR_GRP_ID = "attrGrpId";</v>
      </c>
      <c r="J5" s="10" t="str">
        <f t="shared" ref="J5:J9" si="4">"   /** "&amp;$B5&amp;" */"&amp;CHAR(10)&amp;"   private "&amp;$G5&amp;" "&amp;$E5&amp;";"</f>
        <v xml:space="preserve">   /** 属性グループID */
   private Integer attrGrpId;</v>
      </c>
      <c r="K5" s="10" t="str">
        <f t="shared" ref="K5:K9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10" t="str">
        <f t="shared" ref="L5:L9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9">
        <f t="shared" si="0"/>
        <v>2</v>
      </c>
      <c r="B6" s="10" t="s">
        <v>40</v>
      </c>
      <c r="C6" s="10" t="s">
        <v>90</v>
      </c>
      <c r="D6" s="10" t="str">
        <f t="shared" si="1"/>
        <v>AttrGrpType</v>
      </c>
      <c r="E6" s="10" t="str">
        <f>LOWER(LEFT($C6,1))&amp;RIGHT($D6,LEN($D6)-1)</f>
        <v>attrGrpType</v>
      </c>
      <c r="F6" s="10" t="str">
        <f t="shared" si="2"/>
        <v>ATTR_GRP_TYPE</v>
      </c>
      <c r="G6" s="10" t="s">
        <v>10</v>
      </c>
      <c r="H6" s="10" t="s">
        <v>16</v>
      </c>
      <c r="I6" s="10" t="str">
        <f t="shared" si="3"/>
        <v xml:space="preserve">   /** 属性グループ種別のフィールド名 */
   public static final String FIELD_ATTR_GRP_TYPE = "attrGrpType";</v>
      </c>
      <c r="J6" s="10" t="str">
        <f t="shared" si="4"/>
        <v xml:space="preserve">   /** 属性グループ種別 */
   private String attrGrpType;</v>
      </c>
      <c r="K6" s="10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6" s="10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7" spans="1:12" x14ac:dyDescent="0.15">
      <c r="A7" s="9">
        <f t="shared" si="0"/>
        <v>3</v>
      </c>
      <c r="B7" s="10" t="s">
        <v>41</v>
      </c>
      <c r="C7" s="10" t="s">
        <v>91</v>
      </c>
      <c r="D7" s="10" t="str">
        <f t="shared" si="1"/>
        <v>AttrGrpNm</v>
      </c>
      <c r="E7" s="10" t="str">
        <f t="shared" ref="E7:E9" si="7">LOWER(LEFT($C7,1))&amp;RIGHT($D7,LEN($D7)-1)</f>
        <v>attrGrpNm</v>
      </c>
      <c r="F7" s="10" t="str">
        <f t="shared" si="2"/>
        <v>ATTR_GRP_NM</v>
      </c>
      <c r="G7" s="10" t="s">
        <v>10</v>
      </c>
      <c r="H7" s="10"/>
      <c r="I7" s="10" t="str">
        <f t="shared" si="3"/>
        <v xml:space="preserve">   /** 属性グループ名称のフィールド名 */
   public static final String FIELD_ATTR_GRP_NM = "attrGrpNm";</v>
      </c>
      <c r="J7" s="10" t="str">
        <f t="shared" si="4"/>
        <v xml:space="preserve">   /** 属性グループ名称 */
   private String attrGrpNm;</v>
      </c>
      <c r="K7" s="10" t="str">
        <f t="shared" si="5"/>
        <v xml:space="preserve">   /**
    * 属性グループ名称を取得します。
    * 
    * @return 属性グループ名称
    */
   public String getAttrGrpNm(){
      return attrGrpNm;
   }
</v>
      </c>
      <c r="L7" s="10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8" spans="1:12" x14ac:dyDescent="0.15">
      <c r="A8" s="9">
        <f t="shared" si="0"/>
        <v>4</v>
      </c>
      <c r="B8" s="10" t="s">
        <v>42</v>
      </c>
      <c r="C8" s="10" t="s">
        <v>92</v>
      </c>
      <c r="D8" s="10" t="str">
        <f t="shared" si="1"/>
        <v>AttrVal</v>
      </c>
      <c r="E8" s="10" t="str">
        <f t="shared" si="7"/>
        <v>attrVal</v>
      </c>
      <c r="F8" s="10" t="str">
        <f t="shared" si="2"/>
        <v>ATTR_VAL</v>
      </c>
      <c r="G8" s="10" t="s">
        <v>10</v>
      </c>
      <c r="H8" s="10"/>
      <c r="I8" s="10" t="str">
        <f t="shared" si="3"/>
        <v xml:space="preserve">   /** 属性値のフィールド名 */
   public static final String FIELD_ATTR_VAL = "attrVal";</v>
      </c>
      <c r="J8" s="10" t="str">
        <f t="shared" si="4"/>
        <v xml:space="preserve">   /** 属性値 */
   private String attrVal;</v>
      </c>
      <c r="K8" s="10" t="str">
        <f t="shared" si="5"/>
        <v xml:space="preserve">   /**
    * 属性値を取得します。
    * 
    * @return 属性値
    */
   public String getAttrVal(){
      return attrVal;
   }
</v>
      </c>
      <c r="L8" s="10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9" spans="1:12" x14ac:dyDescent="0.15">
      <c r="A9" s="11">
        <f t="shared" si="0"/>
        <v>5</v>
      </c>
      <c r="B9" s="12" t="s">
        <v>43</v>
      </c>
      <c r="C9" s="12" t="s">
        <v>93</v>
      </c>
      <c r="D9" s="12" t="str">
        <f t="shared" si="1"/>
        <v>AttrCdVal</v>
      </c>
      <c r="E9" s="12" t="str">
        <f t="shared" si="7"/>
        <v>attrCdVal</v>
      </c>
      <c r="F9" s="12" t="str">
        <f t="shared" si="2"/>
        <v>ATTR_CD_VAL</v>
      </c>
      <c r="G9" s="12" t="s">
        <v>10</v>
      </c>
      <c r="H9" s="12"/>
      <c r="I9" s="12" t="str">
        <f t="shared" si="3"/>
        <v xml:space="preserve">   /** 属性コード値のフィールド名 */
   public static final String FIELD_ATTR_CD_VAL = "attrCdVal";</v>
      </c>
      <c r="J9" s="12" t="str">
        <f t="shared" si="4"/>
        <v xml:space="preserve">   /** 属性コード値 */
   private String attrCdVal;</v>
      </c>
      <c r="K9" s="12" t="str">
        <f t="shared" si="5"/>
        <v xml:space="preserve">   /**
    * 属性コード値を取得します。
    * 
    * @return 属性コード値
    */
   public String getAttrCdVal(){
      return attrCdVal;
   }
</v>
      </c>
      <c r="L9" s="12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59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60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6" si="0">ROW()-4</f>
        <v>1</v>
      </c>
      <c r="B5" s="8" t="s">
        <v>20</v>
      </c>
      <c r="C5" s="8" t="s">
        <v>61</v>
      </c>
      <c r="D5" s="8" t="str">
        <f>SUBSTITUTE($C5," ","")</f>
        <v>RegionId</v>
      </c>
      <c r="E5" s="8" t="str">
        <f>LOWER(LEFT($C5,1))&amp;RIGHT($D5,LEN($D5)-1)</f>
        <v>regionId</v>
      </c>
      <c r="F5" s="8" t="str">
        <f>UPPER(SUBSTITUTE($C5," ","_"))</f>
        <v>REGION_ID</v>
      </c>
      <c r="G5" s="8" t="s">
        <v>7</v>
      </c>
      <c r="H5" s="8" t="s">
        <v>16</v>
      </c>
      <c r="I5" s="8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8" t="str">
        <f t="shared" ref="J5:J6" si="2">"   /** "&amp;$B5&amp;" */"&amp;CHAR(10)&amp;"   private "&amp;$G5&amp;" "&amp;$E5&amp;";"</f>
        <v xml:space="preserve">   /** 地域ID */
   private Integer regionId;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1">
        <f t="shared" si="0"/>
        <v>2</v>
      </c>
      <c r="B6" s="12" t="s">
        <v>50</v>
      </c>
      <c r="C6" s="12" t="s">
        <v>86</v>
      </c>
      <c r="D6" s="12" t="str">
        <f t="shared" ref="D6" si="3">SUBSTITUTE($C6," ","")</f>
        <v>AttrDtoList</v>
      </c>
      <c r="E6" s="12" t="str">
        <f>LOWER(LEFT($C6,1))&amp;RIGHT($D6,LEN($D6)-1)</f>
        <v>attrDtoList</v>
      </c>
      <c r="F6" s="12" t="str">
        <f t="shared" ref="F6" si="4">UPPER(SUBSTITUTE($C6," ","_"))</f>
        <v>ATTR_DTO_LIST</v>
      </c>
      <c r="G6" s="12" t="s">
        <v>87</v>
      </c>
      <c r="H6" s="12" t="s">
        <v>16</v>
      </c>
      <c r="I6" s="12" t="str">
        <f t="shared" si="1"/>
        <v xml:space="preserve">   /** 属性DTOリストのフィールド名 */
   public static final String FIELD_ATTR_DTO_LIST = "attrDtoList";</v>
      </c>
      <c r="J6" s="12" t="str">
        <f t="shared" si="2"/>
        <v xml:space="preserve">   /** 属性DTOリスト */
   private List&lt;AttrDto&gt; attrDtoList;</v>
      </c>
      <c r="K6" s="12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2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53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54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6" si="0">ROW()-4</f>
        <v>1</v>
      </c>
      <c r="B5" s="8" t="s">
        <v>22</v>
      </c>
      <c r="C5" s="8" t="s">
        <v>55</v>
      </c>
      <c r="D5" s="8" t="str">
        <f>SUBSTITUTE($C5," ","")</f>
        <v>FacilityId</v>
      </c>
      <c r="E5" s="8" t="str">
        <f>LOWER(LEFT($C5,1))&amp;RIGHT($D5,LEN($D5)-1)</f>
        <v>facilityId</v>
      </c>
      <c r="F5" s="8" t="str">
        <f>UPPER(SUBSTITUTE($C5," ","_"))</f>
        <v>FACILITY_ID</v>
      </c>
      <c r="G5" s="8" t="s">
        <v>7</v>
      </c>
      <c r="H5" s="8" t="s">
        <v>16</v>
      </c>
      <c r="I5" s="8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8" t="str">
        <f t="shared" ref="J5:J6" si="2">"   /** "&amp;$B5&amp;" */"&amp;CHAR(10)&amp;"   private "&amp;$G5&amp;" "&amp;$E5&amp;";"</f>
        <v xml:space="preserve">   /** 施設ID */
   private Integer facilityId;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1">
        <f t="shared" si="0"/>
        <v>2</v>
      </c>
      <c r="B6" s="12" t="s">
        <v>50</v>
      </c>
      <c r="C6" s="12" t="s">
        <v>86</v>
      </c>
      <c r="D6" s="12" t="str">
        <f t="shared" ref="D6" si="3">SUBSTITUTE($C6," ","")</f>
        <v>AttrDtoList</v>
      </c>
      <c r="E6" s="12" t="str">
        <f>LOWER(LEFT($C6,1))&amp;RIGHT($D6,LEN($D6)-1)</f>
        <v>attrDtoList</v>
      </c>
      <c r="F6" s="12" t="str">
        <f t="shared" ref="F6" si="4">UPPER(SUBSTITUTE($C6," ","_"))</f>
        <v>ATTR_DTO_LIST</v>
      </c>
      <c r="G6" s="12" t="s">
        <v>87</v>
      </c>
      <c r="H6" s="12" t="s">
        <v>16</v>
      </c>
      <c r="I6" s="12" t="str">
        <f t="shared" si="1"/>
        <v xml:space="preserve">   /** 属性DTOリストのフィールド名 */
   public static final String FIELD_ATTR_DTO_LIST = "attrDtoList";</v>
      </c>
      <c r="J6" s="12" t="str">
        <f t="shared" si="2"/>
        <v xml:space="preserve">   /** 属性DTOリスト */
   private List&lt;AttrDto&gt; attrDtoList;</v>
      </c>
      <c r="K6" s="12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2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71</v>
      </c>
      <c r="C1" s="16"/>
      <c r="D1" s="14"/>
      <c r="E1" s="14"/>
      <c r="F1" s="14"/>
      <c r="G1" s="14"/>
      <c r="H1" s="18" t="s">
        <v>57</v>
      </c>
      <c r="I1" s="15" t="s">
        <v>56</v>
      </c>
    </row>
    <row r="2" spans="1:12" x14ac:dyDescent="0.15">
      <c r="A2" s="13" t="s">
        <v>12</v>
      </c>
      <c r="B2" s="6" t="s">
        <v>72</v>
      </c>
      <c r="C2" s="16"/>
      <c r="D2" s="14"/>
      <c r="E2" s="14"/>
      <c r="F2" s="14"/>
      <c r="G2" s="14"/>
      <c r="I2" s="17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9" si="0">ROW()-4</f>
        <v>1</v>
      </c>
      <c r="B5" s="8" t="s">
        <v>73</v>
      </c>
      <c r="C5" s="8" t="s">
        <v>77</v>
      </c>
      <c r="D5" s="8" t="str">
        <f>SUBSTITUTE($C5," ","")</f>
        <v>Layout</v>
      </c>
      <c r="E5" s="8" t="str">
        <f>LOWER(LEFT($C5,1))&amp;RIGHT($D5,LEN($D5)-1)</f>
        <v>layout</v>
      </c>
      <c r="F5" s="8" t="str">
        <f>UPPER(SUBSTITUTE($C5," ","_"))</f>
        <v>LAYOUT</v>
      </c>
      <c r="G5" s="8" t="s">
        <v>77</v>
      </c>
      <c r="H5" s="8" t="s">
        <v>16</v>
      </c>
      <c r="I5" s="8" t="str">
        <f t="shared" ref="I5:I9" si="1">"   /** "&amp;$B5&amp;"のフィールド名 */"&amp;CHAR(10)&amp;"   public static final String FIELD_"&amp;$F5&amp;" = """&amp;$E5&amp;""";"</f>
        <v xml:space="preserve">   /** レイアウトのフィールド名 */
   public static final String FIELD_LAYOUT = "layout";</v>
      </c>
      <c r="J5" s="8" t="str">
        <f t="shared" ref="J5:J9" si="2">"   /** "&amp;$B5&amp;" */"&amp;CHAR(10)&amp;"   private "&amp;$G5&amp;" "&amp;$E5&amp;";"</f>
        <v xml:space="preserve">   /** レイアウト */
   private Layout layout;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レイアウトを取得します。
    * 
    * @return レイアウト
    */
   public Layout getLayout(){
      return layout;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レイアウトを設定します。
    * 
    * @param layout レイアウト
    */
   public void setLayout(Layout layout){
      this.layout = layout;
   }
</v>
      </c>
    </row>
    <row r="6" spans="1:12" x14ac:dyDescent="0.15">
      <c r="A6" s="9">
        <f t="shared" si="0"/>
        <v>2</v>
      </c>
      <c r="B6" s="10" t="s">
        <v>74</v>
      </c>
      <c r="C6" s="10" t="s">
        <v>81</v>
      </c>
      <c r="D6" s="10" t="str">
        <f t="shared" ref="D6:D9" si="3">SUBSTITUTE($C6," ","")</f>
        <v>LayoutObjGrp</v>
      </c>
      <c r="E6" s="10" t="str">
        <f>LOWER(LEFT($C6,1))&amp;RIGHT($D6,LEN($D6)-1)</f>
        <v>layoutObjGrp</v>
      </c>
      <c r="F6" s="10" t="str">
        <f t="shared" ref="F6:F9" si="4">UPPER(SUBSTITUTE($C6," ","_"))</f>
        <v>LAYOUT_OBJ_GRP</v>
      </c>
      <c r="G6" s="10" t="s">
        <v>83</v>
      </c>
      <c r="H6" s="10" t="s">
        <v>16</v>
      </c>
      <c r="I6" s="10" t="str">
        <f t="shared" si="1"/>
        <v xml:space="preserve">   /** レイアウトオブジェクトグループのフィールド名 */
   public static final String FIELD_LAYOUT_OBJ_GRP = "layoutObjGrp";</v>
      </c>
      <c r="J6" s="10" t="str">
        <f t="shared" si="2"/>
        <v xml:space="preserve">   /** レイアウトオブジェクトグループ */
   private LayoutObjGrp layoutObjGrp;</v>
      </c>
      <c r="K6" s="10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レイアウトオブジェクトグループを取得します。
    * 
    * @return レイアウトオブジェクトグループ
    */
   public LayoutObjGrp getLayoutObjGrp(){
      return layoutObjGrp;
   }
</v>
      </c>
      <c r="L6" s="10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レイアウトオブジェクトグループを設定します。
    * 
    * @param layoutObjGrp レイアウトオブジェクトグループ
    */
   public void setLayoutObjGrp(LayoutObjGrp layoutObjGrp){
      this.layoutObjGrp = layoutObjGrp;
   }
</v>
      </c>
    </row>
    <row r="7" spans="1:12" x14ac:dyDescent="0.15">
      <c r="A7" s="9">
        <f t="shared" si="0"/>
        <v>3</v>
      </c>
      <c r="B7" s="10" t="s">
        <v>79</v>
      </c>
      <c r="C7" s="10" t="s">
        <v>82</v>
      </c>
      <c r="D7" s="10" t="str">
        <f t="shared" si="3"/>
        <v>LayoutObj</v>
      </c>
      <c r="E7" s="10" t="str">
        <f t="shared" ref="E7:E9" si="7">LOWER(LEFT($C7,1))&amp;RIGHT($D7,LEN($D7)-1)</f>
        <v>layoutObj</v>
      </c>
      <c r="F7" s="10" t="str">
        <f t="shared" si="4"/>
        <v>LAYOUT_OBJ</v>
      </c>
      <c r="G7" s="10" t="s">
        <v>84</v>
      </c>
      <c r="H7" s="10" t="s">
        <v>62</v>
      </c>
      <c r="I7" s="10" t="str">
        <f t="shared" si="1"/>
        <v xml:space="preserve">   /** レイアウトオブジェクトのフィールド名 */
   public static final String FIELD_LAYOUT_OBJ = "layoutObj";</v>
      </c>
      <c r="J7" s="10" t="str">
        <f t="shared" si="2"/>
        <v xml:space="preserve">   /** レイアウトオブジェクト */
   private LayoutObj layoutObj;</v>
      </c>
      <c r="K7" s="10" t="str">
        <f t="shared" si="5"/>
        <v xml:space="preserve">   /**
    * レイアウトオブジェクトを取得します。
    * 
    * @return レイアウトオブジェクト
    */
   public LayoutObj getLayoutObj(){
      return layoutObj;
   }
</v>
      </c>
      <c r="L7" s="10" t="str">
        <f t="shared" si="6"/>
        <v xml:space="preserve">   /**
    * レイアウトオブジェクトを設定します。
    * 
    * @param layoutObj レイアウトオブジェクト
    */
   public void setLayoutObj(LayoutObj layoutObj){
      this.layoutObj = layoutObj;
   }
</v>
      </c>
    </row>
    <row r="8" spans="1:12" x14ac:dyDescent="0.15">
      <c r="A8" s="9">
        <f t="shared" si="0"/>
        <v>4</v>
      </c>
      <c r="B8" s="10" t="s">
        <v>75</v>
      </c>
      <c r="C8" s="10" t="s">
        <v>78</v>
      </c>
      <c r="D8" s="10" t="str">
        <f t="shared" si="3"/>
        <v>Screen</v>
      </c>
      <c r="E8" s="10" t="str">
        <f t="shared" si="7"/>
        <v>screen</v>
      </c>
      <c r="F8" s="10" t="str">
        <f t="shared" si="4"/>
        <v>SCREEN</v>
      </c>
      <c r="G8" s="10" t="s">
        <v>78</v>
      </c>
      <c r="H8" s="10" t="s">
        <v>62</v>
      </c>
      <c r="I8" s="10" t="str">
        <f t="shared" si="1"/>
        <v xml:space="preserve">   /** スクリーンのフィールド名 */
   public static final String FIELD_SCREEN = "screen";</v>
      </c>
      <c r="J8" s="10" t="str">
        <f t="shared" si="2"/>
        <v xml:space="preserve">   /** スクリーン */
   private Screen screen;</v>
      </c>
      <c r="K8" s="10" t="str">
        <f t="shared" si="5"/>
        <v xml:space="preserve">   /**
    * スクリーンを取得します。
    * 
    * @return スクリーン
    */
   public Screen getScreen(){
      return screen;
   }
</v>
      </c>
      <c r="L8" s="10" t="str">
        <f t="shared" si="6"/>
        <v xml:space="preserve">   /**
    * スクリーンを設定します。
    * 
    * @param screen スクリーン
    */
   public void setScreen(Screen screen){
      this.screen = screen;
   }
</v>
      </c>
    </row>
    <row r="9" spans="1:12" x14ac:dyDescent="0.15">
      <c r="A9" s="11">
        <f t="shared" si="0"/>
        <v>5</v>
      </c>
      <c r="B9" s="12" t="s">
        <v>76</v>
      </c>
      <c r="C9" s="12" t="s">
        <v>80</v>
      </c>
      <c r="D9" s="12" t="str">
        <f t="shared" si="3"/>
        <v>ScreenObj</v>
      </c>
      <c r="E9" s="12" t="str">
        <f t="shared" si="7"/>
        <v>screenObj</v>
      </c>
      <c r="F9" s="12" t="str">
        <f t="shared" si="4"/>
        <v>SCREEN_OBJ</v>
      </c>
      <c r="G9" s="12" t="s">
        <v>85</v>
      </c>
      <c r="H9" s="12" t="s">
        <v>62</v>
      </c>
      <c r="I9" s="12" t="str">
        <f t="shared" si="1"/>
        <v xml:space="preserve">   /** スクリーンオブジェクトのフィールド名 */
   public static final String FIELD_SCREEN_OBJ = "screenObj";</v>
      </c>
      <c r="J9" s="12" t="str">
        <f t="shared" si="2"/>
        <v xml:space="preserve">   /** スクリーンオブジェクト */
   private ScreenObj screenObj;</v>
      </c>
      <c r="K9" s="12" t="str">
        <f t="shared" si="5"/>
        <v xml:space="preserve">   /**
    * スクリーンオブジェクトを取得します。
    * 
    * @return スクリーンオブジェクト
    */
   public ScreenObj getScreenObj(){
      return screenObj;
   }
</v>
      </c>
      <c r="L9" s="12" t="str">
        <f t="shared" si="6"/>
        <v xml:space="preserve">   /**
    * スクリーンオブジェクトを設定します。
    * 
    * @param screenObj スクリーンオブジェクト
    */
   public void setScreenObj(ScreenObj screenObj){
      this.screenObj = screenObj;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スクリーンDTO</vt:lpstr>
      <vt:lpstr>スクリーンオブジェクトグループDTO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2015-01-23T05:41:05Z</dcterms:modified>
</cp:coreProperties>
</file>