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suzuki\git\melip-doc\03_設計\06_データオブジェクト\"/>
    </mc:Choice>
  </mc:AlternateContent>
  <bookViews>
    <workbookView xWindow="0" yWindow="0" windowWidth="19200" windowHeight="12195" tabRatio="955"/>
  </bookViews>
  <sheets>
    <sheet name="スクリーンDTO" sheetId="5" r:id="rId1"/>
    <sheet name="スクリーンオブジェクトグループDTO" sheetId="8" r:id="rId2"/>
    <sheet name="スクリーンオブジェクトバンチDTO" sheetId="14" r:id="rId3"/>
    <sheet name="スクリーンオブジェクトDTO" sheetId="7" r:id="rId4"/>
    <sheet name="リクエストスクリーンDTO" sheetId="9" r:id="rId5"/>
    <sheet name="属性DTO" sheetId="10" r:id="rId6"/>
    <sheet name="地域DTO" sheetId="12" r:id="rId7"/>
    <sheet name="施設DTO" sheetId="11" r:id="rId8"/>
    <sheet name="レイアウト・スクリーンDTO" sheetId="13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3" l="1"/>
  <c r="D5" i="13"/>
  <c r="A5" i="13"/>
  <c r="E5" i="13" l="1"/>
  <c r="F9" i="10"/>
  <c r="I9" i="10" s="1"/>
  <c r="E9" i="10"/>
  <c r="K9" i="10" s="1"/>
  <c r="D9" i="10"/>
  <c r="A9" i="10"/>
  <c r="F6" i="14"/>
  <c r="D6" i="14"/>
  <c r="E6" i="14" s="1"/>
  <c r="F5" i="14"/>
  <c r="D5" i="14"/>
  <c r="A5" i="14"/>
  <c r="A6" i="14"/>
  <c r="J5" i="13" l="1"/>
  <c r="L5" i="13"/>
  <c r="I5" i="13"/>
  <c r="K5" i="13"/>
  <c r="L9" i="10"/>
  <c r="J9" i="10"/>
  <c r="K6" i="14"/>
  <c r="E5" i="14"/>
  <c r="K5" i="14" s="1"/>
  <c r="F6" i="7"/>
  <c r="D6" i="7"/>
  <c r="A6" i="7"/>
  <c r="F6" i="8"/>
  <c r="D6" i="8"/>
  <c r="E6" i="8" s="1"/>
  <c r="J6" i="8" s="1"/>
  <c r="A6" i="8"/>
  <c r="F6" i="5"/>
  <c r="D6" i="5"/>
  <c r="A6" i="5"/>
  <c r="I6" i="14" l="1"/>
  <c r="J5" i="14"/>
  <c r="L5" i="14"/>
  <c r="I5" i="14"/>
  <c r="L6" i="14"/>
  <c r="J6" i="14"/>
  <c r="E6" i="7"/>
  <c r="I6" i="7" s="1"/>
  <c r="I6" i="8"/>
  <c r="K6" i="8"/>
  <c r="L6" i="8"/>
  <c r="E6" i="5"/>
  <c r="D6" i="13"/>
  <c r="E6" i="13" s="1"/>
  <c r="F6" i="13"/>
  <c r="D7" i="13"/>
  <c r="E7" i="13"/>
  <c r="F7" i="13"/>
  <c r="D8" i="13"/>
  <c r="E8" i="13" s="1"/>
  <c r="L8" i="13" s="1"/>
  <c r="F8" i="13"/>
  <c r="D9" i="13"/>
  <c r="E9" i="13"/>
  <c r="L9" i="13" s="1"/>
  <c r="F9" i="13"/>
  <c r="D10" i="13"/>
  <c r="E10" i="13"/>
  <c r="F10" i="13"/>
  <c r="I10" i="13" s="1"/>
  <c r="A9" i="13"/>
  <c r="A10" i="13"/>
  <c r="A8" i="13"/>
  <c r="A7" i="13"/>
  <c r="A6" i="13"/>
  <c r="L6" i="7" l="1"/>
  <c r="J6" i="7"/>
  <c r="K6" i="7"/>
  <c r="J6" i="5"/>
  <c r="L6" i="5"/>
  <c r="I6" i="5"/>
  <c r="K6" i="5"/>
  <c r="K9" i="13"/>
  <c r="J9" i="13"/>
  <c r="I9" i="13"/>
  <c r="J10" i="13"/>
  <c r="L10" i="13"/>
  <c r="K10" i="13"/>
  <c r="I8" i="13"/>
  <c r="J8" i="13"/>
  <c r="K8" i="13"/>
  <c r="F7" i="8"/>
  <c r="D7" i="8"/>
  <c r="A7" i="8"/>
  <c r="F5" i="8"/>
  <c r="D5" i="8"/>
  <c r="A5" i="8"/>
  <c r="F6" i="12"/>
  <c r="D6" i="12"/>
  <c r="E6" i="12" s="1"/>
  <c r="A6" i="12"/>
  <c r="F5" i="12"/>
  <c r="D5" i="12"/>
  <c r="E5" i="12" s="1"/>
  <c r="A5" i="12"/>
  <c r="L6" i="13" l="1"/>
  <c r="J6" i="13"/>
  <c r="I6" i="13"/>
  <c r="K6" i="13"/>
  <c r="L7" i="13"/>
  <c r="J7" i="13"/>
  <c r="I7" i="13"/>
  <c r="K7" i="13"/>
  <c r="E5" i="8"/>
  <c r="K5" i="8" s="1"/>
  <c r="E7" i="8"/>
  <c r="I7" i="8" s="1"/>
  <c r="L6" i="12"/>
  <c r="J6" i="12"/>
  <c r="L5" i="12"/>
  <c r="J5" i="12"/>
  <c r="I6" i="12"/>
  <c r="I5" i="12"/>
  <c r="K5" i="12"/>
  <c r="K6" i="12"/>
  <c r="F6" i="11"/>
  <c r="D6" i="11"/>
  <c r="A6" i="11"/>
  <c r="F5" i="11"/>
  <c r="D5" i="11"/>
  <c r="A5" i="11"/>
  <c r="I5" i="8" l="1"/>
  <c r="L7" i="8"/>
  <c r="J7" i="8"/>
  <c r="L5" i="8"/>
  <c r="J5" i="8"/>
  <c r="K7" i="8"/>
  <c r="E5" i="11"/>
  <c r="E6" i="11"/>
  <c r="I6" i="11" s="1"/>
  <c r="F10" i="10"/>
  <c r="D10" i="10"/>
  <c r="A10" i="10"/>
  <c r="F8" i="10"/>
  <c r="D8" i="10"/>
  <c r="A8" i="10"/>
  <c r="F7" i="10"/>
  <c r="D7" i="10"/>
  <c r="A7" i="10"/>
  <c r="F6" i="10"/>
  <c r="D6" i="10"/>
  <c r="A6" i="10"/>
  <c r="F5" i="10"/>
  <c r="D5" i="10"/>
  <c r="A5" i="10"/>
  <c r="L5" i="11" l="1"/>
  <c r="J5" i="11"/>
  <c r="L6" i="11"/>
  <c r="J6" i="11"/>
  <c r="K6" i="11"/>
  <c r="K5" i="11"/>
  <c r="I5" i="11"/>
  <c r="E5" i="10"/>
  <c r="K5" i="10" s="1"/>
  <c r="E6" i="10"/>
  <c r="I6" i="10" s="1"/>
  <c r="E7" i="10"/>
  <c r="K7" i="10" s="1"/>
  <c r="E8" i="10"/>
  <c r="E10" i="10"/>
  <c r="K10" i="10" s="1"/>
  <c r="F9" i="9"/>
  <c r="D9" i="9"/>
  <c r="A9" i="9"/>
  <c r="F8" i="9"/>
  <c r="D8" i="9"/>
  <c r="A8" i="9"/>
  <c r="F7" i="9"/>
  <c r="D7" i="9"/>
  <c r="A7" i="9"/>
  <c r="F6" i="9"/>
  <c r="D6" i="9"/>
  <c r="A6" i="9"/>
  <c r="F5" i="9"/>
  <c r="D5" i="9"/>
  <c r="A5" i="9"/>
  <c r="D8" i="8"/>
  <c r="F8" i="8"/>
  <c r="A8" i="8"/>
  <c r="F8" i="7"/>
  <c r="D8" i="7"/>
  <c r="A8" i="7"/>
  <c r="F7" i="7"/>
  <c r="D7" i="7"/>
  <c r="A7" i="7"/>
  <c r="F5" i="7"/>
  <c r="D5" i="7"/>
  <c r="A5" i="7"/>
  <c r="F8" i="5"/>
  <c r="F7" i="5"/>
  <c r="I7" i="5" s="1"/>
  <c r="F5" i="5"/>
  <c r="E8" i="5"/>
  <c r="L8" i="5" s="1"/>
  <c r="D7" i="5"/>
  <c r="E7" i="5" s="1"/>
  <c r="L7" i="5" s="1"/>
  <c r="D8" i="5"/>
  <c r="D5" i="5"/>
  <c r="E5" i="5" s="1"/>
  <c r="L5" i="5" s="1"/>
  <c r="J7" i="5" l="1"/>
  <c r="I5" i="5"/>
  <c r="J8" i="5"/>
  <c r="J5" i="5"/>
  <c r="I8" i="5"/>
  <c r="I8" i="7"/>
  <c r="J8" i="10"/>
  <c r="L8" i="10"/>
  <c r="I5" i="10"/>
  <c r="K6" i="10"/>
  <c r="I8" i="10"/>
  <c r="J6" i="10"/>
  <c r="L6" i="10"/>
  <c r="I10" i="10"/>
  <c r="J7" i="10"/>
  <c r="L7" i="10"/>
  <c r="L10" i="10"/>
  <c r="J10" i="10"/>
  <c r="J5" i="10"/>
  <c r="L5" i="10"/>
  <c r="K8" i="10"/>
  <c r="I7" i="10"/>
  <c r="K6" i="9"/>
  <c r="E5" i="9"/>
  <c r="I5" i="9" s="1"/>
  <c r="E6" i="9"/>
  <c r="E7" i="9"/>
  <c r="E8" i="9"/>
  <c r="E9" i="9"/>
  <c r="K9" i="9" s="1"/>
  <c r="E8" i="8"/>
  <c r="E5" i="7"/>
  <c r="J5" i="7" s="1"/>
  <c r="E7" i="7"/>
  <c r="E8" i="7"/>
  <c r="K8" i="5"/>
  <c r="K5" i="5"/>
  <c r="K7" i="5"/>
  <c r="J8" i="8" l="1"/>
  <c r="I8" i="8"/>
  <c r="I5" i="7"/>
  <c r="K7" i="7"/>
  <c r="J7" i="7"/>
  <c r="L7" i="7"/>
  <c r="I7" i="7"/>
  <c r="K8" i="7"/>
  <c r="L8" i="7"/>
  <c r="J8" i="7"/>
  <c r="I9" i="9"/>
  <c r="L8" i="9"/>
  <c r="J8" i="9"/>
  <c r="K8" i="9"/>
  <c r="L7" i="9"/>
  <c r="J7" i="9"/>
  <c r="I8" i="9"/>
  <c r="L6" i="9"/>
  <c r="J6" i="9"/>
  <c r="I6" i="9"/>
  <c r="I7" i="9"/>
  <c r="K7" i="9"/>
  <c r="J5" i="9"/>
  <c r="L5" i="9"/>
  <c r="L9" i="9"/>
  <c r="J9" i="9"/>
  <c r="K5" i="9"/>
  <c r="K8" i="8"/>
  <c r="L8" i="8"/>
  <c r="L5" i="7"/>
  <c r="K5" i="7"/>
  <c r="A8" i="5"/>
  <c r="A7" i="5"/>
  <c r="A5" i="5"/>
</calcChain>
</file>

<file path=xl/sharedStrings.xml><?xml version="1.0" encoding="utf-8"?>
<sst xmlns="http://schemas.openxmlformats.org/spreadsheetml/2006/main" count="306" uniqueCount="114">
  <si>
    <t>論理名</t>
    <rPh sb="0" eb="3">
      <t>ロンリメイ</t>
    </rPh>
    <phoneticPr fontId="1"/>
  </si>
  <si>
    <t>物理名</t>
    <rPh sb="0" eb="3">
      <t>ブツリメイ</t>
    </rPh>
    <phoneticPr fontId="1"/>
  </si>
  <si>
    <t>データ型</t>
    <rPh sb="3" eb="4">
      <t>ガタ</t>
    </rPh>
    <phoneticPr fontId="1"/>
  </si>
  <si>
    <t>getter</t>
    <phoneticPr fontId="1"/>
  </si>
  <si>
    <t>setter</t>
    <phoneticPr fontId="1"/>
  </si>
  <si>
    <t>field</t>
    <phoneticPr fontId="1"/>
  </si>
  <si>
    <t>Integer</t>
  </si>
  <si>
    <t>Integer</t>
    <phoneticPr fontId="1"/>
  </si>
  <si>
    <t>No.</t>
    <phoneticPr fontId="1"/>
  </si>
  <si>
    <t>必須</t>
    <rPh sb="0" eb="2">
      <t>ヒッス</t>
    </rPh>
    <phoneticPr fontId="1"/>
  </si>
  <si>
    <t>String</t>
    <phoneticPr fontId="1"/>
  </si>
  <si>
    <t>Nm</t>
    <phoneticPr fontId="1"/>
  </si>
  <si>
    <t>名</t>
    <rPh sb="0" eb="1">
      <t>メイ</t>
    </rPh>
    <phoneticPr fontId="1"/>
  </si>
  <si>
    <t>ScreenObjDto</t>
    <phoneticPr fontId="1"/>
  </si>
  <si>
    <t>ScreenObjGrpDto</t>
    <phoneticPr fontId="1"/>
  </si>
  <si>
    <t>ScreenDto</t>
    <phoneticPr fontId="1"/>
  </si>
  <si>
    <t>○</t>
    <phoneticPr fontId="1"/>
  </si>
  <si>
    <t>RequestScreenDto</t>
    <phoneticPr fontId="1"/>
  </si>
  <si>
    <t>言語区分</t>
    <rPh sb="0" eb="2">
      <t>ゲンゴ</t>
    </rPh>
    <rPh sb="2" eb="4">
      <t>クブン</t>
    </rPh>
    <phoneticPr fontId="1"/>
  </si>
  <si>
    <t>String</t>
    <phoneticPr fontId="1"/>
  </si>
  <si>
    <t>地域ID</t>
    <rPh sb="0" eb="2">
      <t>チイキ</t>
    </rPh>
    <phoneticPr fontId="1"/>
  </si>
  <si>
    <t>施設グループID</t>
    <rPh sb="0" eb="2">
      <t>シセツ</t>
    </rPh>
    <phoneticPr fontId="1"/>
  </si>
  <si>
    <t>施設ID</t>
    <rPh sb="0" eb="2">
      <t>シセツ</t>
    </rPh>
    <phoneticPr fontId="1"/>
  </si>
  <si>
    <t>スクリーンオブジェクトID</t>
    <phoneticPr fontId="1"/>
  </si>
  <si>
    <t>リクエストスクリーンDTO</t>
    <phoneticPr fontId="1"/>
  </si>
  <si>
    <t>name</t>
    <phoneticPr fontId="1"/>
  </si>
  <si>
    <t>Screen Obj Grp Dto List</t>
    <phoneticPr fontId="1"/>
  </si>
  <si>
    <t>get/set</t>
    <phoneticPr fontId="1"/>
  </si>
  <si>
    <t>camel</t>
    <phoneticPr fontId="1"/>
  </si>
  <si>
    <t>field</t>
    <phoneticPr fontId="1"/>
  </si>
  <si>
    <t>Layout Obj Id</t>
    <phoneticPr fontId="1"/>
  </si>
  <si>
    <t>Screen Obj Id</t>
    <phoneticPr fontId="1"/>
  </si>
  <si>
    <t>スクリーンDTO</t>
    <phoneticPr fontId="1"/>
  </si>
  <si>
    <t>Screen Obj Dto List</t>
    <phoneticPr fontId="1"/>
  </si>
  <si>
    <t>スクリーンオブジェクトDTO</t>
    <phoneticPr fontId="1"/>
  </si>
  <si>
    <t>スクリーンオブジェクトグループDTO</t>
    <phoneticPr fontId="1"/>
  </si>
  <si>
    <t>スクリーンオブジェクトDTOリスト</t>
    <phoneticPr fontId="1"/>
  </si>
  <si>
    <t>レイアウトオブジェクトID</t>
    <phoneticPr fontId="1"/>
  </si>
  <si>
    <t>スクリーンオブジェクトID</t>
    <phoneticPr fontId="1"/>
  </si>
  <si>
    <t>属性グループID</t>
    <rPh sb="0" eb="2">
      <t>ゾクセイ</t>
    </rPh>
    <phoneticPr fontId="1"/>
  </si>
  <si>
    <t>属性グループ種別</t>
    <rPh sb="0" eb="2">
      <t>ゾクセイ</t>
    </rPh>
    <rPh sb="6" eb="8">
      <t>シュベツ</t>
    </rPh>
    <phoneticPr fontId="1"/>
  </si>
  <si>
    <t>属性グループ名称</t>
    <rPh sb="0" eb="2">
      <t>ゾクセイ</t>
    </rPh>
    <rPh sb="6" eb="8">
      <t>メイショウ</t>
    </rPh>
    <phoneticPr fontId="1"/>
  </si>
  <si>
    <t>属性値</t>
    <rPh sb="0" eb="2">
      <t>ゾクセイ</t>
    </rPh>
    <rPh sb="2" eb="3">
      <t>アタイ</t>
    </rPh>
    <phoneticPr fontId="1"/>
  </si>
  <si>
    <t>属性コード値</t>
    <rPh sb="0" eb="2">
      <t>ゾクセイ</t>
    </rPh>
    <rPh sb="5" eb="6">
      <t>アタイ</t>
    </rPh>
    <phoneticPr fontId="1"/>
  </si>
  <si>
    <t>スクリーンオブジェクトグループリスト</t>
    <phoneticPr fontId="1"/>
  </si>
  <si>
    <t>Lang Div</t>
    <phoneticPr fontId="1"/>
  </si>
  <si>
    <t>Region Id</t>
    <phoneticPr fontId="1"/>
  </si>
  <si>
    <t>Facility Grp Id</t>
    <phoneticPr fontId="1"/>
  </si>
  <si>
    <t>Facility Id</t>
    <phoneticPr fontId="1"/>
  </si>
  <si>
    <t>属性DTO</t>
    <rPh sb="0" eb="2">
      <t>ゾクセイ</t>
    </rPh>
    <phoneticPr fontId="1"/>
  </si>
  <si>
    <t>属性DTOリスト</t>
    <rPh sb="0" eb="2">
      <t>ゾクセイ</t>
    </rPh>
    <phoneticPr fontId="1"/>
  </si>
  <si>
    <t>List&lt;ScreenObjGrpDto&gt;</t>
    <phoneticPr fontId="1"/>
  </si>
  <si>
    <t>List&lt;ScreenObjDto&gt;</t>
    <phoneticPr fontId="1"/>
  </si>
  <si>
    <t>FacilityDto</t>
    <phoneticPr fontId="1"/>
  </si>
  <si>
    <t>施設DTO</t>
    <rPh sb="0" eb="2">
      <t>シセツ</t>
    </rPh>
    <phoneticPr fontId="1"/>
  </si>
  <si>
    <t>Facility Id</t>
    <phoneticPr fontId="1"/>
  </si>
  <si>
    <t>「name」「field」「getter/setter」の順にコピーしてサクラエディタに貼り付け後、</t>
    <rPh sb="29" eb="30">
      <t>ジュン</t>
    </rPh>
    <rPh sb="44" eb="45">
      <t>ハ</t>
    </rPh>
    <rPh sb="46" eb="47">
      <t>ツ</t>
    </rPh>
    <rPh sb="48" eb="49">
      <t>ゴ</t>
    </rPh>
    <phoneticPr fontId="1"/>
  </si>
  <si>
    <t>※</t>
    <phoneticPr fontId="1"/>
  </si>
  <si>
    <t>同フォルダ内の「データオブジェクト用クラス作成マクロ.mac」を実行してください。</t>
    <rPh sb="0" eb="1">
      <t>ドウ</t>
    </rPh>
    <rPh sb="5" eb="6">
      <t>ナイ</t>
    </rPh>
    <rPh sb="17" eb="18">
      <t>ヨウ</t>
    </rPh>
    <rPh sb="21" eb="23">
      <t>サクセイ</t>
    </rPh>
    <rPh sb="32" eb="34">
      <t>ジッコウ</t>
    </rPh>
    <phoneticPr fontId="1"/>
  </si>
  <si>
    <t>RegionDto</t>
    <phoneticPr fontId="1"/>
  </si>
  <si>
    <t>地域DTO</t>
    <rPh sb="0" eb="2">
      <t>チイキ</t>
    </rPh>
    <phoneticPr fontId="1"/>
  </si>
  <si>
    <t>Region Id</t>
    <phoneticPr fontId="1"/>
  </si>
  <si>
    <t>○</t>
    <phoneticPr fontId="1"/>
  </si>
  <si>
    <t>レイアウトオブジェクトグループID</t>
    <phoneticPr fontId="1"/>
  </si>
  <si>
    <t>Layout Obj Grp Id</t>
    <phoneticPr fontId="1"/>
  </si>
  <si>
    <t>多重度</t>
    <rPh sb="0" eb="3">
      <t>タジュウド</t>
    </rPh>
    <phoneticPr fontId="1"/>
  </si>
  <si>
    <t>レイアウトID</t>
    <phoneticPr fontId="1"/>
  </si>
  <si>
    <t>スクリーンID</t>
    <phoneticPr fontId="1"/>
  </si>
  <si>
    <t>Layout Id</t>
    <phoneticPr fontId="1"/>
  </si>
  <si>
    <t>Screen Id</t>
    <phoneticPr fontId="1"/>
  </si>
  <si>
    <t>LayoutScreenDto</t>
    <phoneticPr fontId="1"/>
  </si>
  <si>
    <t>レイアウト・スクリーンDTO</t>
    <phoneticPr fontId="1"/>
  </si>
  <si>
    <t>レイアウト</t>
    <phoneticPr fontId="1"/>
  </si>
  <si>
    <t>レイアウトオブジェクトグループ</t>
    <phoneticPr fontId="1"/>
  </si>
  <si>
    <t>スクリーン</t>
    <phoneticPr fontId="1"/>
  </si>
  <si>
    <t>スクリーンオブジェクト</t>
    <phoneticPr fontId="1"/>
  </si>
  <si>
    <t>Layout</t>
    <phoneticPr fontId="1"/>
  </si>
  <si>
    <t>Screen</t>
    <phoneticPr fontId="1"/>
  </si>
  <si>
    <t>レイアウトオブジェクト</t>
    <phoneticPr fontId="1"/>
  </si>
  <si>
    <t>Screen Obj</t>
    <phoneticPr fontId="1"/>
  </si>
  <si>
    <t>Layout Obj Grp</t>
    <phoneticPr fontId="1"/>
  </si>
  <si>
    <t>Layout Obj</t>
    <phoneticPr fontId="1"/>
  </si>
  <si>
    <t>LayoutObjGrp</t>
    <phoneticPr fontId="1"/>
  </si>
  <si>
    <t>LayoutObj</t>
    <phoneticPr fontId="1"/>
  </si>
  <si>
    <t>ScreenObj</t>
    <phoneticPr fontId="1"/>
  </si>
  <si>
    <t>Attr Dto List</t>
    <phoneticPr fontId="1"/>
  </si>
  <si>
    <t>List&lt;AttrDto&gt;</t>
    <phoneticPr fontId="1"/>
  </si>
  <si>
    <t>AttrDto</t>
    <phoneticPr fontId="1"/>
  </si>
  <si>
    <t>Attr Grp Id</t>
  </si>
  <si>
    <t>Attr Grp Type</t>
  </si>
  <si>
    <t>Attr Grp Nm</t>
  </si>
  <si>
    <t>Attr Val</t>
  </si>
  <si>
    <t>Attr Cd Val</t>
  </si>
  <si>
    <t>レイアウトエイリアス</t>
    <phoneticPr fontId="1"/>
  </si>
  <si>
    <t>Layout Alias</t>
    <phoneticPr fontId="1"/>
  </si>
  <si>
    <t>String</t>
    <phoneticPr fontId="1"/>
  </si>
  <si>
    <t>レイアウトオブジェクトグループエイリアス</t>
    <phoneticPr fontId="1"/>
  </si>
  <si>
    <t>Layout Obj Grp Alias</t>
    <phoneticPr fontId="1"/>
  </si>
  <si>
    <t>Multiplicity</t>
    <phoneticPr fontId="1"/>
  </si>
  <si>
    <t>レイアウトオブジェクトエイリアス</t>
    <phoneticPr fontId="1"/>
  </si>
  <si>
    <t>Layout Obj Alias</t>
    <phoneticPr fontId="1"/>
  </si>
  <si>
    <t>String</t>
    <phoneticPr fontId="1"/>
  </si>
  <si>
    <t>表示順</t>
    <rPh sb="0" eb="3">
      <t>ヒョウジジュン</t>
    </rPh>
    <phoneticPr fontId="1"/>
  </si>
  <si>
    <t>Display Num</t>
    <phoneticPr fontId="1"/>
  </si>
  <si>
    <t>Integer</t>
    <phoneticPr fontId="1"/>
  </si>
  <si>
    <t>Display Num</t>
    <phoneticPr fontId="1"/>
  </si>
  <si>
    <t>レイアウト・スクリーンID</t>
    <phoneticPr fontId="1"/>
  </si>
  <si>
    <t>Layout Screen Id</t>
    <phoneticPr fontId="1"/>
  </si>
  <si>
    <t>Integer</t>
    <phoneticPr fontId="1"/>
  </si>
  <si>
    <t>ScreenObjBunchDto</t>
    <phoneticPr fontId="1"/>
  </si>
  <si>
    <t>スクリーンオブジェクトバンチDTO</t>
    <phoneticPr fontId="1"/>
  </si>
  <si>
    <t>スクリーンオブジェクトバンチDTOリスト</t>
    <phoneticPr fontId="1"/>
  </si>
  <si>
    <t>Screen Obj Bunch Dto List</t>
    <phoneticPr fontId="1"/>
  </si>
  <si>
    <t>List&lt;ScreenObjBunchDto&gt;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</si>
</sst>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15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32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8" si="0">ROW()-4</f>
        <v>1</v>
      </c>
      <c r="B5" s="7" t="s">
        <v>66</v>
      </c>
      <c r="C5" s="7" t="s">
        <v>68</v>
      </c>
      <c r="D5" s="7" t="str">
        <f>SUBSTITUTE($C5," ","")</f>
        <v>LayoutId</v>
      </c>
      <c r="E5" s="7" t="str">
        <f>LOWER(LEFT($C5,1))&amp;RIGHT($D5,LEN($D5)-1)</f>
        <v>layoutId</v>
      </c>
      <c r="F5" s="7" t="str">
        <f>UPPER(SUBSTITUTE($C5," ","_"))</f>
        <v>LAYOUT_ID</v>
      </c>
      <c r="G5" s="7" t="s">
        <v>6</v>
      </c>
      <c r="H5" s="7" t="s">
        <v>16</v>
      </c>
      <c r="I5" s="7" t="str">
        <f t="shared" ref="I5:I8" si="1">"   /** "&amp;$B5&amp;"のフィールド名 */"&amp;CHAR(10)&amp;"   public static final String FIELD_"&amp;$F5&amp;" = """&amp;$E5&amp;""";"</f>
        <v xml:space="preserve">   /** レイアウトIDのフィールド名 */
   public static final String FIELD_LAYOUT_ID = "layoutId";</v>
      </c>
      <c r="J5" s="7" t="str">
        <f t="shared" ref="J5:J8" si="2">"   /** "&amp;$B5&amp;" */"&amp;CHAR(10)&amp;"   private "&amp;$G5&amp;" "&amp;$E5&amp;";"</f>
        <v xml:space="preserve">   /** レイアウトID */
   private Integer layoutId;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レイアウトIDを取得します。
    * 
    * @return レイアウトID
    */
   public Integer getLayoutId(){
      return layoutId;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レイアウトIDを設定します。
    * 
    * @param layoutId レイアウトID
    */
   public void setLayoutId(Integer layoutId){
      this.layoutId = layoutId;
   }
</v>
      </c>
    </row>
    <row r="6" spans="1:12" x14ac:dyDescent="0.15">
      <c r="A6" s="8">
        <f t="shared" si="0"/>
        <v>2</v>
      </c>
      <c r="B6" s="9" t="s">
        <v>93</v>
      </c>
      <c r="C6" s="9" t="s">
        <v>94</v>
      </c>
      <c r="D6" s="9" t="str">
        <f t="shared" ref="D6:D8" si="3">SUBSTITUTE($C6," ","")</f>
        <v>LayoutAlias</v>
      </c>
      <c r="E6" s="9" t="str">
        <f>LOWER(LEFT($C6,1))&amp;RIGHT($D6,LEN($D6)-1)</f>
        <v>layoutAlias</v>
      </c>
      <c r="F6" s="9" t="str">
        <f t="shared" ref="F6:F8" si="4">UPPER(SUBSTITUTE($C6," ","_"))</f>
        <v>LAYOUT_ALIAS</v>
      </c>
      <c r="G6" s="9" t="s">
        <v>95</v>
      </c>
      <c r="H6" s="9" t="s">
        <v>16</v>
      </c>
      <c r="I6" s="9" t="str">
        <f t="shared" si="1"/>
        <v xml:space="preserve">   /** レイアウトエイリアスのフィールド名 */
   public static final String FIELD_LAYOUT_ALIAS = "layoutAlias";</v>
      </c>
      <c r="J6" s="9" t="str">
        <f t="shared" si="2"/>
        <v xml:space="preserve">   /** レイアウトエイリアス */
   private String layoutAlias;</v>
      </c>
      <c r="K6" s="9" t="str">
        <f t="shared" ref="K6:K8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レイアウトエイリアスを取得します。
    * 
    * @return レイアウトエイリアス
    */
   public String getLayoutAlias(){
      return layoutAlias;
   }
</v>
      </c>
      <c r="L6" s="9" t="str">
        <f t="shared" ref="L6:L8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レイアウトエイリアスを設定します。
    * 
    * @param layoutAlias レイアウトエイリアス
    */
   public void setLayoutAlias(String layoutAlias){
      this.layoutAlias = layoutAlias;
   }
</v>
      </c>
    </row>
    <row r="7" spans="1:12" x14ac:dyDescent="0.15">
      <c r="A7" s="8">
        <f t="shared" si="0"/>
        <v>3</v>
      </c>
      <c r="B7" s="9" t="s">
        <v>67</v>
      </c>
      <c r="C7" s="9" t="s">
        <v>69</v>
      </c>
      <c r="D7" s="9" t="str">
        <f t="shared" si="3"/>
        <v>ScreenId</v>
      </c>
      <c r="E7" s="9" t="str">
        <f>LOWER(LEFT($C7,1))&amp;RIGHT($D7,LEN($D7)-1)</f>
        <v>screenId</v>
      </c>
      <c r="F7" s="9" t="str">
        <f t="shared" si="4"/>
        <v>SCREEN_ID</v>
      </c>
      <c r="G7" s="9" t="s">
        <v>6</v>
      </c>
      <c r="H7" s="9" t="s">
        <v>16</v>
      </c>
      <c r="I7" s="9" t="str">
        <f t="shared" si="1"/>
        <v xml:space="preserve">   /** スクリーンIDのフィールド名 */
   public static final String FIELD_SCREEN_ID = "screenId";</v>
      </c>
      <c r="J7" s="9" t="str">
        <f t="shared" si="2"/>
        <v xml:space="preserve">   /** スクリーンID */
   private Integer screenId;</v>
      </c>
      <c r="K7" s="9" t="str">
        <f t="shared" si="5"/>
        <v xml:space="preserve">   /**
    * スクリーンIDを取得します。
    * 
    * @return スクリーンID
    */
   public Integer getScreenId(){
      return screenId;
   }
</v>
      </c>
      <c r="L7" s="9" t="str">
        <f t="shared" si="6"/>
        <v xml:space="preserve">   /**
    * スクリーンIDを設定します。
    * 
    * @param screenId スクリーンID
    */
   public void setScreenId(Integer screenId){
      this.screenId = screenId;
   }
</v>
      </c>
    </row>
    <row r="8" spans="1:12" x14ac:dyDescent="0.15">
      <c r="A8" s="10">
        <f t="shared" si="0"/>
        <v>4</v>
      </c>
      <c r="B8" s="11" t="s">
        <v>44</v>
      </c>
      <c r="C8" s="11" t="s">
        <v>26</v>
      </c>
      <c r="D8" s="11" t="str">
        <f t="shared" si="3"/>
        <v>ScreenObjGrpDtoList</v>
      </c>
      <c r="E8" s="11" t="str">
        <f>LOWER(LEFT($C8,1))&amp;RIGHT($D8,LEN($D8)-1)</f>
        <v>screenObjGrpDtoList</v>
      </c>
      <c r="F8" s="11" t="str">
        <f t="shared" si="4"/>
        <v>SCREEN_OBJ_GRP_DTO_LIST</v>
      </c>
      <c r="G8" s="11" t="s">
        <v>51</v>
      </c>
      <c r="H8" s="11" t="s">
        <v>62</v>
      </c>
      <c r="I8" s="11" t="str">
        <f t="shared" si="1"/>
        <v xml:space="preserve">   /** スクリーンオブジェクトグループリストのフィールド名 */
   public static final String FIELD_SCREEN_OBJ_GRP_DTO_LIST = "screenObjGrpDtoList";</v>
      </c>
      <c r="J8" s="11" t="str">
        <f t="shared" si="2"/>
        <v xml:space="preserve">   /** スクリーンオブジェクトグループリスト */
   private List&lt;ScreenObjGrpDto&gt; screenObjGrpDtoList;</v>
      </c>
      <c r="K8" s="11" t="str">
        <f t="shared" si="5"/>
        <v xml:space="preserve">   /**
    * スクリーンオブジェクトグループリストを取得します。
    * 
    * @return スクリーンオブジェクトグループリスト
    */
   public List&lt;ScreenObjGrpDto&gt; getScreenObjGrpDtoList(){
      return screenObjGrpDtoList;
   }
</v>
      </c>
      <c r="L8" s="11" t="str">
        <f t="shared" si="6"/>
        <v xml:space="preserve">   /**
    * スクリーンオブジェクトグループリストを設定します。
    * 
    * @param screenObjGrpDtoList スクリーンオブジェクトグループリスト
    */
   public void setScreenObjGrpDtoList(List&lt;ScreenObjGrpDto&gt; screenObjGrpDtoList){
      this.screenObjGrpDtoList = screenObjGrpDtoList;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14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35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7" si="0">ROW()-4</f>
        <v>1</v>
      </c>
      <c r="B5" s="7" t="s">
        <v>63</v>
      </c>
      <c r="C5" s="7" t="s">
        <v>64</v>
      </c>
      <c r="D5" s="7" t="str">
        <f t="shared" ref="D5:D7" si="1">SUBSTITUTE($C5," ","")</f>
        <v>LayoutObjGrpId</v>
      </c>
      <c r="E5" s="7" t="str">
        <f t="shared" ref="E5:E7" si="2">LOWER(LEFT($C5,1))&amp;RIGHT($D5,LEN($D5)-1)</f>
        <v>layoutObjGrpId</v>
      </c>
      <c r="F5" s="7" t="str">
        <f t="shared" ref="F5:F7" si="3">UPPER(SUBSTITUTE($C5," ","_"))</f>
        <v>LAYOUT_OBJ_GRP_ID</v>
      </c>
      <c r="G5" s="7" t="s">
        <v>7</v>
      </c>
      <c r="H5" s="7" t="s">
        <v>16</v>
      </c>
      <c r="I5" s="7" t="str">
        <f t="shared" ref="I5:I7" si="4">"   /** "&amp;$B5&amp;"のフィールド名 */"&amp;CHAR(10)&amp;"   public static final String FIELD_"&amp;$F5&amp;" = """&amp;$E5&amp;""";"</f>
        <v xml:space="preserve">   /** レイアウトオブジェクトグループIDのフィールド名 */
   public static final String FIELD_LAYOUT_OBJ_GRP_ID = "layoutObjGrpId";</v>
      </c>
      <c r="J5" s="7" t="str">
        <f t="shared" ref="J5:J7" si="5">"   /** "&amp;$B5&amp;" */"&amp;CHAR(10)&amp;"   private "&amp;$G5&amp;" "&amp;$E5&amp;";"</f>
        <v xml:space="preserve">   /** レイアウトオブジェクトグループID */
   private Integer layoutObjGrpId;</v>
      </c>
      <c r="K5" s="7" t="str">
        <f t="shared" ref="K5:K7" si="6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レイアウトオブジェクトグループIDを取得します。
    * 
    * @return レイアウトオブジェクトグループID
    */
   public Integer getLayoutObjGrpId(){
      return layoutObjGrpId;
   }
</v>
      </c>
      <c r="L5" s="7" t="str">
        <f t="shared" ref="L5:L7" si="7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レイアウトオブジェクトグループIDを設定します。
    * 
    * @param layoutObjGrpId レイアウトオブジェクトグループID
    */
   public void setLayoutObjGrpId(Integer layoutObjGrpId){
      this.layoutObjGrpId = layoutObjGrpId;
   }
</v>
      </c>
    </row>
    <row r="6" spans="1:12" x14ac:dyDescent="0.15">
      <c r="A6" s="8">
        <f t="shared" si="0"/>
        <v>2</v>
      </c>
      <c r="B6" s="9" t="s">
        <v>96</v>
      </c>
      <c r="C6" s="9" t="s">
        <v>97</v>
      </c>
      <c r="D6" s="9" t="str">
        <f t="shared" si="1"/>
        <v>LayoutObjGrpAlias</v>
      </c>
      <c r="E6" s="9" t="str">
        <f t="shared" si="2"/>
        <v>layoutObjGrpAlias</v>
      </c>
      <c r="F6" s="9" t="str">
        <f t="shared" si="3"/>
        <v>LAYOUT_OBJ_GRP_ALIAS</v>
      </c>
      <c r="G6" s="9" t="s">
        <v>10</v>
      </c>
      <c r="H6" s="9" t="s">
        <v>16</v>
      </c>
      <c r="I6" s="9" t="str">
        <f t="shared" si="4"/>
        <v xml:space="preserve">   /** レイアウトオブジェクトグループエイリアスのフィールド名 */
   public static final String FIELD_LAYOUT_OBJ_GRP_ALIAS = "layoutObjGrpAlias";</v>
      </c>
      <c r="J6" s="9" t="str">
        <f t="shared" si="5"/>
        <v xml:space="preserve">   /** レイアウトオブジェクトグループエイリアス */
   private String layoutObjGrpAlias;</v>
      </c>
      <c r="K6" s="9" t="str">
        <f t="shared" si="6"/>
        <v xml:space="preserve">   /**
    * レイアウトオブジェクトグループエイリアスを取得します。
    * 
    * @return レイアウトオブジェクトグループエイリアス
    */
   public String getLayoutObjGrpAlias(){
      return layoutObjGrpAlias;
   }
</v>
      </c>
      <c r="L6" s="9" t="str">
        <f t="shared" si="7"/>
        <v xml:space="preserve">   /**
    * レイアウトオブジェクトグループエイリアスを設定します。
    * 
    * @param layoutObjGrpAlias レイアウトオブジェクトグループエイリアス
    */
   public void setLayoutObjGrpAlias(String layoutObjGrpAlias){
      this.layoutObjGrpAlias = layoutObjGrpAlias;
   }
</v>
      </c>
    </row>
    <row r="7" spans="1:12" x14ac:dyDescent="0.15">
      <c r="A7" s="8">
        <f t="shared" si="0"/>
        <v>3</v>
      </c>
      <c r="B7" s="9" t="s">
        <v>65</v>
      </c>
      <c r="C7" s="9" t="s">
        <v>98</v>
      </c>
      <c r="D7" s="9" t="str">
        <f t="shared" si="1"/>
        <v>Multiplicity</v>
      </c>
      <c r="E7" s="9" t="str">
        <f t="shared" si="2"/>
        <v>multiplicity</v>
      </c>
      <c r="F7" s="9" t="str">
        <f t="shared" si="3"/>
        <v>MULTIPLICITY</v>
      </c>
      <c r="G7" s="9" t="s">
        <v>10</v>
      </c>
      <c r="H7" s="9" t="s">
        <v>16</v>
      </c>
      <c r="I7" s="9" t="str">
        <f t="shared" si="4"/>
        <v xml:space="preserve">   /** 多重度のフィールド名 */
   public static final String FIELD_MULTIPLICITY = "multiplicity";</v>
      </c>
      <c r="J7" s="9" t="str">
        <f t="shared" si="5"/>
        <v xml:space="preserve">   /** 多重度 */
   private String multiplicity;</v>
      </c>
      <c r="K7" s="9" t="str">
        <f t="shared" si="6"/>
        <v xml:space="preserve">   /**
    * 多重度を取得します。
    * 
    * @return 多重度
    */
   public String getMultiplicity(){
      return multiplicity;
   }
</v>
      </c>
      <c r="L7" s="9" t="str">
        <f t="shared" si="7"/>
        <v xml:space="preserve">   /**
    * 多重度を設定します。
    * 
    * @param multiplicity 多重度
    */
   public void setMultiplicity(String multiplicity){
      this.multiplicity = multiplicity;
   }
</v>
      </c>
    </row>
    <row r="8" spans="1:12" x14ac:dyDescent="0.15">
      <c r="A8" s="10">
        <f t="shared" ref="A8" si="8">ROW()-4</f>
        <v>4</v>
      </c>
      <c r="B8" s="11" t="s">
        <v>111</v>
      </c>
      <c r="C8" s="11" t="s">
        <v>112</v>
      </c>
      <c r="D8" s="11" t="str">
        <f>SUBSTITUTE($C8," ","")</f>
        <v>ScreenObjBunchDtoList</v>
      </c>
      <c r="E8" s="11" t="str">
        <f>LOWER(LEFT($C8,1))&amp;RIGHT($D8,LEN($D8)-1)</f>
        <v>screenObjBunchDtoList</v>
      </c>
      <c r="F8" s="11" t="str">
        <f>UPPER(SUBSTITUTE($C8," ","_"))</f>
        <v>SCREEN_OBJ_BUNCH_DTO_LIST</v>
      </c>
      <c r="G8" s="11" t="s">
        <v>113</v>
      </c>
      <c r="H8" s="11" t="s">
        <v>16</v>
      </c>
      <c r="I8" s="11" t="str">
        <f>"   /** "&amp;$B8&amp;"のフィールド名 */"&amp;CHAR(10)&amp;"   public static final String FIELD_"&amp;$F8&amp;" = """&amp;$E8&amp;""";"</f>
        <v xml:space="preserve">   /** スクリーンオブジェクトバンチDTOリストのフィールド名 */
   public static final String FIELD_SCREEN_OBJ_BUNCH_DTO_LIST = "screenObjBunchDtoList";</v>
      </c>
      <c r="J8" s="11" t="str">
        <f>"   /** "&amp;$B8&amp;" */"&amp;CHAR(10)&amp;"   private "&amp;$G8&amp;" "&amp;$E8&amp;";"</f>
        <v xml:space="preserve">   /** スクリーンオブジェクトバンチDTOリスト */
   private List&lt;ScreenObjBunchDto&gt; screenObjBunchDtoList;</v>
      </c>
      <c r="K8" s="11" t="str">
        <f>"   /**"&amp;CHAR(10)&amp;"    * "&amp;$B8&amp;"を取得します。"&amp;CHAR(10)&amp;"    * "&amp;CHAR(10)&amp;"    * @return "&amp;$B8&amp;""&amp;CHAR(10)&amp;"    */"&amp;CHAR(10)&amp;"   public "&amp;$G8&amp;" get"&amp;$D8&amp;"(){"&amp;CHAR(10)&amp;"      return "&amp;$E8&amp;";"&amp;CHAR(10)&amp;"   }"&amp;CHAR(10)</f>
        <v xml:space="preserve">   /**
    * スクリーンオブジェクトバンチDTOリストを取得します。
    * 
    * @return スクリーンオブジェクトバンチDTOリスト
    */
   public List&lt;ScreenObjBunchDto&gt; getScreenObjBunchDtoList(){
      return screenObjBunchDtoList;
   }
</v>
      </c>
      <c r="L8" s="11" t="str">
        <f>"   /**"&amp;CHAR(10)&amp;"    * "&amp;$B8&amp;"を設定します。"&amp;CHAR(10)&amp;"    * "&amp;CHAR(10)&amp;"    * @param "&amp;$E8&amp;" "&amp;$B8&amp;""&amp;CHAR(10)&amp;"    */"&amp;CHAR(10)&amp;"   public void set"&amp;$D8&amp;"("&amp;$G8&amp;" "&amp;$E8&amp;"){"&amp;CHAR(10)&amp;"      this."&amp;$E8&amp;" = "&amp;$E8&amp;";"&amp;CHAR(10)&amp;"   }"&amp;CHAR(10)</f>
        <v xml:space="preserve">   /**
    * スクリーンオブジェクトバンチDTOリストを設定します。
    * 
    * @param screenObjBunchDtoList スクリーンオブジェクトバンチDTOリスト
    */
   public void setScreenObjBunchDtoList(List&lt;ScreenObjBunchDto&gt; screenObjBunchDtoList){
      this.screenObjBunchDtoList = screenObjBunchDtoList;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109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110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6" si="0">ROW()-4</f>
        <v>1</v>
      </c>
      <c r="B5" s="7" t="s">
        <v>102</v>
      </c>
      <c r="C5" s="7" t="s">
        <v>103</v>
      </c>
      <c r="D5" s="7" t="str">
        <f>SUBSTITUTE($C5," ","")</f>
        <v>DisplayNum</v>
      </c>
      <c r="E5" s="7" t="str">
        <f>LOWER(LEFT($C5,1))&amp;RIGHT($D5,LEN($D5)-1)</f>
        <v>displayNum</v>
      </c>
      <c r="F5" s="7" t="str">
        <f>UPPER(SUBSTITUTE($C5," ","_"))</f>
        <v>DISPLAY_NUM</v>
      </c>
      <c r="G5" s="7" t="s">
        <v>104</v>
      </c>
      <c r="H5" s="7" t="s">
        <v>16</v>
      </c>
      <c r="I5" s="7" t="str">
        <f>"   /** "&amp;$B5&amp;"のフィールド名 */"&amp;CHAR(10)&amp;"   public static final String FIELD_"&amp;$F5&amp;" = """&amp;$E5&amp;""";"</f>
        <v xml:space="preserve">   /** 表示順のフィールド名 */
   public static final String FIELD_DISPLAY_NUM = "displayNum";</v>
      </c>
      <c r="J5" s="7" t="str">
        <f>"   /** "&amp;$B5&amp;" */"&amp;CHAR(10)&amp;"   private "&amp;$G5&amp;" "&amp;$E5&amp;";"</f>
        <v xml:space="preserve">   /** 表示順 */
   private Integer displayNum;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表示順を取得します。
    * 
    * @return 表示順
    */
   public Integer getDisplayNum(){
      return displayNum;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表示順を設定します。
    * 
    * @param displayNum 表示順
    */
   public void setDisplayNum(Integer displayNum){
      this.displayNum = displayNum;
   }
</v>
      </c>
    </row>
    <row r="6" spans="1:12" x14ac:dyDescent="0.15">
      <c r="A6" s="10">
        <f t="shared" si="0"/>
        <v>2</v>
      </c>
      <c r="B6" s="11" t="s">
        <v>36</v>
      </c>
      <c r="C6" s="11" t="s">
        <v>33</v>
      </c>
      <c r="D6" s="11" t="str">
        <f>SUBSTITUTE($C6," ","")</f>
        <v>ScreenObjDtoList</v>
      </c>
      <c r="E6" s="11" t="str">
        <f>LOWER(LEFT($C6,1))&amp;RIGHT($D6,LEN($D6)-1)</f>
        <v>screenObjDtoList</v>
      </c>
      <c r="F6" s="11" t="str">
        <f>UPPER(SUBSTITUTE($C6," ","_"))</f>
        <v>SCREEN_OBJ_DTO_LIST</v>
      </c>
      <c r="G6" s="11" t="s">
        <v>52</v>
      </c>
      <c r="H6" s="11" t="s">
        <v>16</v>
      </c>
      <c r="I6" s="11" t="str">
        <f t="shared" ref="I6" si="1">"   /** "&amp;$B6&amp;"のフィールド名 */"&amp;CHAR(10)&amp;"   public static final String FIELD_"&amp;$F6&amp;" = """&amp;$E6&amp;""";"</f>
        <v xml:space="preserve">   /** スクリーンオブジェクトDTOリストのフィールド名 */
   public static final String FIELD_SCREEN_OBJ_DTO_LIST = "screenObjDtoList";</v>
      </c>
      <c r="J6" s="11" t="str">
        <f t="shared" ref="J6" si="2">"   /** "&amp;$B6&amp;" */"&amp;CHAR(10)&amp;"   private "&amp;$G6&amp;" "&amp;$E6&amp;";"</f>
        <v xml:space="preserve">   /** スクリーンオブジェクトDTOリスト */
   private List&lt;ScreenObjDto&gt; screenObjDtoList;</v>
      </c>
      <c r="K6" s="11" t="str">
        <f t="shared" ref="K6" si="3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スクリーンオブジェクトDTOリストを取得します。
    * 
    * @return スクリーンオブジェクトDTOリスト
    */
   public List&lt;ScreenObjDto&gt; getScreenObjDtoList(){
      return screenObjDtoList;
   }
</v>
      </c>
      <c r="L6" s="11" t="str">
        <f t="shared" ref="L6" si="4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スクリーンオブジェクトDTOリストを設定します。
    * 
    * @param screenObjDtoList スクリーンオブジェクトDTOリスト
    */
   public void setScreenObjDtoList(List&lt;ScreenObjDto&gt; screenObjDtoList){
      this.screenObjDtoList = screenObjDtoList;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13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34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8" si="0">ROW()-4</f>
        <v>1</v>
      </c>
      <c r="B5" s="7" t="s">
        <v>37</v>
      </c>
      <c r="C5" s="7" t="s">
        <v>30</v>
      </c>
      <c r="D5" s="7" t="str">
        <f>SUBSTITUTE($C5," ","")</f>
        <v>LayoutObjId</v>
      </c>
      <c r="E5" s="7" t="str">
        <f>LOWER(LEFT($C5,1))&amp;RIGHT($D5,LEN($D5)-1)</f>
        <v>layoutObjId</v>
      </c>
      <c r="F5" s="7" t="str">
        <f>UPPER(SUBSTITUTE($C5," ","_"))</f>
        <v>LAYOUT_OBJ_ID</v>
      </c>
      <c r="G5" s="7" t="s">
        <v>7</v>
      </c>
      <c r="H5" s="7" t="s">
        <v>16</v>
      </c>
      <c r="I5" s="7" t="str">
        <f t="shared" ref="I5:I8" si="1">"   /** "&amp;$B5&amp;"のフィールド名 */"&amp;CHAR(10)&amp;"   public static final String FIELD_"&amp;$F5&amp;" = """&amp;$E5&amp;""";"</f>
        <v xml:space="preserve">   /** レイアウトオブジェクトIDのフィールド名 */
   public static final String FIELD_LAYOUT_OBJ_ID = "layoutObjId";</v>
      </c>
      <c r="J5" s="7" t="str">
        <f t="shared" ref="J5:J8" si="2">"   /** "&amp;$B5&amp;" */"&amp;CHAR(10)&amp;"   private "&amp;$G5&amp;" "&amp;$E5&amp;";"</f>
        <v xml:space="preserve">   /** レイアウトオブジェクトID */
   private Integer layoutObjId;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レイアウトオブジェクトIDを取得します。
    * 
    * @return レイアウトオブジェクトID
    */
   public Integer getLayoutObjId(){
      return layoutObjId;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レイアウトオブジェクトIDを設定します。
    * 
    * @param layoutObjId レイアウトオブジェクトID
    */
   public void setLayoutObjId(Integer layoutObjId){
      this.layoutObjId = layoutObjId;
   }
</v>
      </c>
    </row>
    <row r="6" spans="1:12" x14ac:dyDescent="0.15">
      <c r="A6" s="8">
        <f t="shared" si="0"/>
        <v>2</v>
      </c>
      <c r="B6" s="9" t="s">
        <v>99</v>
      </c>
      <c r="C6" s="9" t="s">
        <v>100</v>
      </c>
      <c r="D6" s="9" t="str">
        <f t="shared" ref="D6:D8" si="3">SUBSTITUTE($C6," ","")</f>
        <v>LayoutObjAlias</v>
      </c>
      <c r="E6" s="9" t="str">
        <f>LOWER(LEFT($C6,1))&amp;RIGHT($D6,LEN($D6)-1)</f>
        <v>layoutObjAlias</v>
      </c>
      <c r="F6" s="9" t="str">
        <f t="shared" ref="F6:F8" si="4">UPPER(SUBSTITUTE($C6," ","_"))</f>
        <v>LAYOUT_OBJ_ALIAS</v>
      </c>
      <c r="G6" s="9" t="s">
        <v>101</v>
      </c>
      <c r="H6" s="9" t="s">
        <v>16</v>
      </c>
      <c r="I6" s="9" t="str">
        <f t="shared" si="1"/>
        <v xml:space="preserve">   /** レイアウトオブジェクトエイリアスのフィールド名 */
   public static final String FIELD_LAYOUT_OBJ_ALIAS = "layoutObjAlias";</v>
      </c>
      <c r="J6" s="9" t="str">
        <f t="shared" si="2"/>
        <v xml:space="preserve">   /** レイアウトオブジェクトエイリアス */
   private String layoutObjAlias;</v>
      </c>
      <c r="K6" s="9" t="str">
        <f t="shared" ref="K6:K8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レイアウトオブジェクトエイリアスを取得します。
    * 
    * @return レイアウトオブジェクトエイリアス
    */
   public String getLayoutObjAlias(){
      return layoutObjAlias;
   }
</v>
      </c>
      <c r="L6" s="9" t="str">
        <f t="shared" ref="L6:L8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レイアウトオブジェクトエイリアスを設定します。
    * 
    * @param layoutObjAlias レイアウトオブジェクトエイリアス
    */
   public void setLayoutObjAlias(String layoutObjAlias){
      this.layoutObjAlias = layoutObjAlias;
   }
</v>
      </c>
    </row>
    <row r="7" spans="1:12" x14ac:dyDescent="0.15">
      <c r="A7" s="8">
        <f t="shared" si="0"/>
        <v>3</v>
      </c>
      <c r="B7" s="9" t="s">
        <v>38</v>
      </c>
      <c r="C7" s="9" t="s">
        <v>31</v>
      </c>
      <c r="D7" s="9" t="str">
        <f t="shared" si="3"/>
        <v>ScreenObjId</v>
      </c>
      <c r="E7" s="9" t="str">
        <f>LOWER(LEFT($C7,1))&amp;RIGHT($D7,LEN($D7)-1)</f>
        <v>screenObjId</v>
      </c>
      <c r="F7" s="9" t="str">
        <f t="shared" si="4"/>
        <v>SCREEN_OBJ_ID</v>
      </c>
      <c r="G7" s="9" t="s">
        <v>7</v>
      </c>
      <c r="H7" s="9" t="s">
        <v>16</v>
      </c>
      <c r="I7" s="9" t="str">
        <f t="shared" si="1"/>
        <v xml:space="preserve">   /** スクリーンオブジェクトIDのフィールド名 */
   public static final String FIELD_SCREEN_OBJ_ID = "screenObjId";</v>
      </c>
      <c r="J7" s="9" t="str">
        <f t="shared" si="2"/>
        <v xml:space="preserve">   /** スクリーンオブジェクトID */
   private Integer screenObjId;</v>
      </c>
      <c r="K7" s="9" t="str">
        <f t="shared" si="5"/>
        <v xml:space="preserve">   /**
    * スクリーンオブジェクトIDを取得します。
    * 
    * @return スクリーンオブジェクトID
    */
   public Integer getScreenObjId(){
      return screenObjId;
   }
</v>
      </c>
      <c r="L7" s="9" t="str">
        <f t="shared" si="6"/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8" spans="1:12" x14ac:dyDescent="0.15">
      <c r="A8" s="10">
        <f t="shared" si="0"/>
        <v>4</v>
      </c>
      <c r="B8" s="11" t="s">
        <v>50</v>
      </c>
      <c r="C8" s="11" t="s">
        <v>85</v>
      </c>
      <c r="D8" s="11" t="str">
        <f t="shared" si="3"/>
        <v>AttrDtoList</v>
      </c>
      <c r="E8" s="11" t="str">
        <f>LOWER(LEFT($C8,1))&amp;RIGHT($D8,LEN($D8)-1)</f>
        <v>attrDtoList</v>
      </c>
      <c r="F8" s="11" t="str">
        <f t="shared" si="4"/>
        <v>ATTR_DTO_LIST</v>
      </c>
      <c r="G8" s="11" t="s">
        <v>86</v>
      </c>
      <c r="H8" s="11" t="s">
        <v>16</v>
      </c>
      <c r="I8" s="11" t="str">
        <f t="shared" si="1"/>
        <v xml:space="preserve">   /** 属性DTOリストのフィールド名 */
   public static final String FIELD_ATTR_DTO_LIST = "attrDtoList";</v>
      </c>
      <c r="J8" s="11" t="str">
        <f t="shared" si="2"/>
        <v xml:space="preserve">   /** 属性DTOリスト */
   private List&lt;AttrDto&gt; attrDtoList;</v>
      </c>
      <c r="K8" s="11" t="str">
        <f t="shared" si="5"/>
        <v xml:space="preserve">   /**
    * 属性DTOリストを取得します。
    * 
    * @return 属性DTOリスト
    */
   public List&lt;AttrDto&gt; getAttrDtoList(){
      return attrDtoList;
   }
</v>
      </c>
      <c r="L8" s="11" t="str">
        <f t="shared" si="6"/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17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24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9" si="0">ROW()-4</f>
        <v>1</v>
      </c>
      <c r="B5" s="7" t="s">
        <v>18</v>
      </c>
      <c r="C5" s="7" t="s">
        <v>45</v>
      </c>
      <c r="D5" s="7" t="str">
        <f>SUBSTITUTE($C5," ","")</f>
        <v>LangDiv</v>
      </c>
      <c r="E5" s="7" t="str">
        <f>LOWER(LEFT($C5,1))&amp;RIGHT($D5,LEN($D5)-1)</f>
        <v>langDiv</v>
      </c>
      <c r="F5" s="7" t="str">
        <f>UPPER(SUBSTITUTE($C5," ","_"))</f>
        <v>LANG_DIV</v>
      </c>
      <c r="G5" s="7" t="s">
        <v>19</v>
      </c>
      <c r="H5" s="7" t="s">
        <v>16</v>
      </c>
      <c r="I5" s="7" t="str">
        <f t="shared" ref="I5:I9" si="1">"   /** "&amp;$B5&amp;"のフィールド名 */"&amp;CHAR(10)&amp;"   public static final String FIELD_"&amp;$F5&amp;" = """&amp;$E5&amp;""";"</f>
        <v xml:space="preserve">   /** 言語区分のフィールド名 */
   public static final String FIELD_LANG_DIV = "langDiv";</v>
      </c>
      <c r="J5" s="7" t="str">
        <f t="shared" ref="J5:J9" si="2">"   /** "&amp;$B5&amp;" */"&amp;CHAR(10)&amp;"   private "&amp;$G5&amp;" "&amp;$E5&amp;";"</f>
        <v xml:space="preserve">   /** 言語区分 */
   private String langDiv;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言語区分を取得します。
    * 
    * @return 言語区分
    */
   public String getLangDiv(){
      return langDiv;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言語区分を設定します。
    * 
    * @param langDiv 言語区分
    */
   public void setLangDiv(String langDiv){
      this.langDiv = langDiv;
   }
</v>
      </c>
    </row>
    <row r="6" spans="1:12" x14ac:dyDescent="0.15">
      <c r="A6" s="8">
        <f t="shared" si="0"/>
        <v>2</v>
      </c>
      <c r="B6" s="9" t="s">
        <v>23</v>
      </c>
      <c r="C6" s="9" t="s">
        <v>31</v>
      </c>
      <c r="D6" s="9" t="str">
        <f t="shared" ref="D6:D9" si="3">SUBSTITUTE($C6," ","")</f>
        <v>ScreenObjId</v>
      </c>
      <c r="E6" s="9" t="str">
        <f>LOWER(LEFT($C6,1))&amp;RIGHT($D6,LEN($D6)-1)</f>
        <v>screenObjId</v>
      </c>
      <c r="F6" s="9" t="str">
        <f t="shared" ref="F6:F9" si="4">UPPER(SUBSTITUTE($C6," ","_"))</f>
        <v>SCREEN_OBJ_ID</v>
      </c>
      <c r="G6" s="9" t="s">
        <v>6</v>
      </c>
      <c r="H6" s="9" t="s">
        <v>16</v>
      </c>
      <c r="I6" s="9" t="str">
        <f t="shared" si="1"/>
        <v xml:space="preserve">   /** スクリーンオブジェクトIDのフィールド名 */
   public static final String FIELD_SCREEN_OBJ_ID = "screenObjId";</v>
      </c>
      <c r="J6" s="9" t="str">
        <f t="shared" si="2"/>
        <v xml:space="preserve">   /** スクリーンオブジェクトID */
   private Integer screenObjId;</v>
      </c>
      <c r="K6" s="9" t="str">
        <f t="shared" ref="K6:K9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スクリーンオブジェクトIDを取得します。
    * 
    * @return スクリーンオブジェクトID
    */
   public Integer getScreenObjId(){
      return screenObjId;
   }
</v>
      </c>
      <c r="L6" s="9" t="str">
        <f t="shared" ref="L6:L9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7" spans="1:12" x14ac:dyDescent="0.15">
      <c r="A7" s="8">
        <f t="shared" si="0"/>
        <v>3</v>
      </c>
      <c r="B7" s="9" t="s">
        <v>20</v>
      </c>
      <c r="C7" s="9" t="s">
        <v>46</v>
      </c>
      <c r="D7" s="9" t="str">
        <f t="shared" si="3"/>
        <v>RegionId</v>
      </c>
      <c r="E7" s="9" t="str">
        <f>LOWER(LEFT($C7,1))&amp;RIGHT($D7,LEN($D7)-1)</f>
        <v>regionId</v>
      </c>
      <c r="F7" s="9" t="str">
        <f t="shared" si="4"/>
        <v>REGION_ID</v>
      </c>
      <c r="G7" s="9" t="s">
        <v>6</v>
      </c>
      <c r="H7" s="9" t="s">
        <v>16</v>
      </c>
      <c r="I7" s="9" t="str">
        <f t="shared" si="1"/>
        <v xml:space="preserve">   /** 地域IDのフィールド名 */
   public static final String FIELD_REGION_ID = "regionId";</v>
      </c>
      <c r="J7" s="9" t="str">
        <f t="shared" si="2"/>
        <v xml:space="preserve">   /** 地域ID */
   private Integer regionId;</v>
      </c>
      <c r="K7" s="9" t="str">
        <f t="shared" si="5"/>
        <v xml:space="preserve">   /**
    * 地域IDを取得します。
    * 
    * @return 地域ID
    */
   public Integer getRegionId(){
      return regionId;
   }
</v>
      </c>
      <c r="L7" s="9" t="str">
        <f t="shared" si="6"/>
        <v xml:space="preserve">   /**
    * 地域IDを設定します。
    * 
    * @param regionId 地域ID
    */
   public void setRegionId(Integer regionId){
      this.regionId = regionId;
   }
</v>
      </c>
    </row>
    <row r="8" spans="1:12" x14ac:dyDescent="0.15">
      <c r="A8" s="8">
        <f t="shared" si="0"/>
        <v>4</v>
      </c>
      <c r="B8" s="9" t="s">
        <v>21</v>
      </c>
      <c r="C8" s="9" t="s">
        <v>47</v>
      </c>
      <c r="D8" s="9" t="str">
        <f t="shared" si="3"/>
        <v>FacilityGrpId</v>
      </c>
      <c r="E8" s="9" t="str">
        <f>LOWER(LEFT($C8,1))&amp;RIGHT($D8,LEN($D8)-1)</f>
        <v>facilityGrpId</v>
      </c>
      <c r="F8" s="9" t="str">
        <f t="shared" si="4"/>
        <v>FACILITY_GRP_ID</v>
      </c>
      <c r="G8" s="9" t="s">
        <v>6</v>
      </c>
      <c r="H8" s="9" t="s">
        <v>16</v>
      </c>
      <c r="I8" s="9" t="str">
        <f t="shared" si="1"/>
        <v xml:space="preserve">   /** 施設グループIDのフィールド名 */
   public static final String FIELD_FACILITY_GRP_ID = "facilityGrpId";</v>
      </c>
      <c r="J8" s="9" t="str">
        <f t="shared" si="2"/>
        <v xml:space="preserve">   /** 施設グループID */
   private Integer facilityGrpId;</v>
      </c>
      <c r="K8" s="9" t="str">
        <f t="shared" si="5"/>
        <v xml:space="preserve">   /**
    * 施設グループIDを取得します。
    * 
    * @return 施設グループID
    */
   public Integer getFacilityGrpId(){
      return facilityGrpId;
   }
</v>
      </c>
      <c r="L8" s="9" t="str">
        <f t="shared" si="6"/>
        <v xml:space="preserve">   /**
    * 施設グループIDを設定します。
    * 
    * @param facilityGrpId 施設グループID
    */
   public void setFacilityGrpId(Integer facilityGrpId){
      this.facilityGrpId = facilityGrpId;
   }
</v>
      </c>
    </row>
    <row r="9" spans="1:12" x14ac:dyDescent="0.15">
      <c r="A9" s="10">
        <f t="shared" si="0"/>
        <v>5</v>
      </c>
      <c r="B9" s="11" t="s">
        <v>22</v>
      </c>
      <c r="C9" s="11" t="s">
        <v>48</v>
      </c>
      <c r="D9" s="11" t="str">
        <f t="shared" si="3"/>
        <v>FacilityId</v>
      </c>
      <c r="E9" s="11" t="str">
        <f t="shared" ref="E9" si="7">LOWER(LEFT($C9,1))&amp;RIGHT($D9,LEN($D9)-1)</f>
        <v>facilityId</v>
      </c>
      <c r="F9" s="11" t="str">
        <f t="shared" si="4"/>
        <v>FACILITY_ID</v>
      </c>
      <c r="G9" s="11" t="s">
        <v>6</v>
      </c>
      <c r="H9" s="11"/>
      <c r="I9" s="11" t="str">
        <f t="shared" si="1"/>
        <v xml:space="preserve">   /** 施設IDのフィールド名 */
   public static final String FIELD_FACILITY_ID = "facilityId";</v>
      </c>
      <c r="J9" s="11" t="str">
        <f t="shared" si="2"/>
        <v xml:space="preserve">   /** 施設ID */
   private Integer facilityId;</v>
      </c>
      <c r="K9" s="11" t="str">
        <f t="shared" si="5"/>
        <v xml:space="preserve">   /**
    * 施設IDを取得します。
    * 
    * @return 施設ID
    */
   public Integer getFacilityId(){
      return facilityId;
   }
</v>
      </c>
      <c r="L9" s="11" t="str">
        <f t="shared" si="6"/>
        <v xml:space="preserve">   /**
    * 施設IDを設定します。
    * 
    * @param facilityId 施設ID
    */
   public void setFacilityId(Integer facilityId){
      this.facilityId = facilityId;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87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49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10" si="0">ROW()-4</f>
        <v>1</v>
      </c>
      <c r="B5" s="7" t="s">
        <v>39</v>
      </c>
      <c r="C5" s="7" t="s">
        <v>88</v>
      </c>
      <c r="D5" s="7" t="str">
        <f t="shared" ref="D5:D10" si="1">SUBSTITUTE($C5," ","")</f>
        <v>AttrGrpId</v>
      </c>
      <c r="E5" s="7" t="str">
        <f>LOWER(LEFT($C5,1))&amp;RIGHT($D5,LEN($D5)-1)</f>
        <v>attrGrpId</v>
      </c>
      <c r="F5" s="7" t="str">
        <f t="shared" ref="F5:F10" si="2">UPPER(SUBSTITUTE($C5," ","_"))</f>
        <v>ATTR_GRP_ID</v>
      </c>
      <c r="G5" s="7" t="s">
        <v>7</v>
      </c>
      <c r="H5" s="7" t="s">
        <v>16</v>
      </c>
      <c r="I5" s="7" t="str">
        <f t="shared" ref="I5:I10" si="3">"   /** "&amp;$B5&amp;"のフィールド名 */"&amp;CHAR(10)&amp;"   public static final String FIELD_"&amp;$F5&amp;" = """&amp;$E5&amp;""";"</f>
        <v xml:space="preserve">   /** 属性グループIDのフィールド名 */
   public static final String FIELD_ATTR_GRP_ID = "attrGrpId";</v>
      </c>
      <c r="J5" s="7" t="str">
        <f t="shared" ref="J5:J10" si="4">"   /** "&amp;$B5&amp;" */"&amp;CHAR(10)&amp;"   private "&amp;$G5&amp;" "&amp;$E5&amp;";"</f>
        <v xml:space="preserve">   /** 属性グループID */
   private Integer attrGrpId;</v>
      </c>
      <c r="K5" s="7" t="str">
        <f t="shared" ref="K5:K10" si="5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属性グループIDを取得します。
    * 
    * @return 属性グループID
    */
   public Integer getAttrGrpId(){
      return attrGrpId;
   }
</v>
      </c>
      <c r="L5" s="7" t="str">
        <f t="shared" ref="L5:L10" si="6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属性グループIDを設定します。
    * 
    * @param attrGrpId 属性グループID
    */
   public void setAttrGrpId(Integer attrGrpId){
      this.attrGrpId = attrGrpId;
   }
</v>
      </c>
    </row>
    <row r="6" spans="1:12" x14ac:dyDescent="0.15">
      <c r="A6" s="8">
        <f t="shared" si="0"/>
        <v>2</v>
      </c>
      <c r="B6" s="9" t="s">
        <v>40</v>
      </c>
      <c r="C6" s="9" t="s">
        <v>89</v>
      </c>
      <c r="D6" s="9" t="str">
        <f t="shared" si="1"/>
        <v>AttrGrpType</v>
      </c>
      <c r="E6" s="9" t="str">
        <f>LOWER(LEFT($C6,1))&amp;RIGHT($D6,LEN($D6)-1)</f>
        <v>attrGrpType</v>
      </c>
      <c r="F6" s="9" t="str">
        <f t="shared" si="2"/>
        <v>ATTR_GRP_TYPE</v>
      </c>
      <c r="G6" s="9" t="s">
        <v>10</v>
      </c>
      <c r="H6" s="9" t="s">
        <v>16</v>
      </c>
      <c r="I6" s="9" t="str">
        <f t="shared" si="3"/>
        <v xml:space="preserve">   /** 属性グループ種別のフィールド名 */
   public static final String FIELD_ATTR_GRP_TYPE = "attrGrpType";</v>
      </c>
      <c r="J6" s="9" t="str">
        <f t="shared" si="4"/>
        <v xml:space="preserve">   /** 属性グループ種別 */
   private String attrGrpType;</v>
      </c>
      <c r="K6" s="9" t="str">
        <f t="shared" si="5"/>
        <v xml:space="preserve">   /**
    * 属性グループ種別を取得します。
    * 
    * @return 属性グループ種別
    */
   public String getAttrGrpType(){
      return attrGrpType;
   }
</v>
      </c>
      <c r="L6" s="9" t="str">
        <f t="shared" si="6"/>
        <v xml:space="preserve">   /**
    * 属性グループ種別を設定します。
    * 
    * @param attrGrpType 属性グループ種別
    */
   public void setAttrGrpType(String attrGrpType){
      this.attrGrpType = attrGrpType;
   }
</v>
      </c>
    </row>
    <row r="7" spans="1:12" x14ac:dyDescent="0.15">
      <c r="A7" s="8">
        <f t="shared" si="0"/>
        <v>3</v>
      </c>
      <c r="B7" s="9" t="s">
        <v>41</v>
      </c>
      <c r="C7" s="9" t="s">
        <v>90</v>
      </c>
      <c r="D7" s="9" t="str">
        <f t="shared" si="1"/>
        <v>AttrGrpNm</v>
      </c>
      <c r="E7" s="9" t="str">
        <f t="shared" ref="E7:E10" si="7">LOWER(LEFT($C7,1))&amp;RIGHT($D7,LEN($D7)-1)</f>
        <v>attrGrpNm</v>
      </c>
      <c r="F7" s="9" t="str">
        <f t="shared" si="2"/>
        <v>ATTR_GRP_NM</v>
      </c>
      <c r="G7" s="9" t="s">
        <v>10</v>
      </c>
      <c r="H7" s="9"/>
      <c r="I7" s="9" t="str">
        <f t="shared" si="3"/>
        <v xml:space="preserve">   /** 属性グループ名称のフィールド名 */
   public static final String FIELD_ATTR_GRP_NM = "attrGrpNm";</v>
      </c>
      <c r="J7" s="9" t="str">
        <f t="shared" si="4"/>
        <v xml:space="preserve">   /** 属性グループ名称 */
   private String attrGrpNm;</v>
      </c>
      <c r="K7" s="9" t="str">
        <f t="shared" si="5"/>
        <v xml:space="preserve">   /**
    * 属性グループ名称を取得します。
    * 
    * @return 属性グループ名称
    */
   public String getAttrGrpNm(){
      return attrGrpNm;
   }
</v>
      </c>
      <c r="L7" s="9" t="str">
        <f t="shared" si="6"/>
        <v xml:space="preserve">   /**
    * 属性グループ名称を設定します。
    * 
    * @param attrGrpNm 属性グループ名称
    */
   public void setAttrGrpNm(String attrGrpNm){
      this.attrGrpNm = attrGrpNm;
   }
</v>
      </c>
    </row>
    <row r="8" spans="1:12" x14ac:dyDescent="0.15">
      <c r="A8" s="8">
        <f t="shared" si="0"/>
        <v>4</v>
      </c>
      <c r="B8" s="9" t="s">
        <v>42</v>
      </c>
      <c r="C8" s="9" t="s">
        <v>91</v>
      </c>
      <c r="D8" s="9" t="str">
        <f t="shared" si="1"/>
        <v>AttrVal</v>
      </c>
      <c r="E8" s="9" t="str">
        <f t="shared" si="7"/>
        <v>attrVal</v>
      </c>
      <c r="F8" s="9" t="str">
        <f t="shared" si="2"/>
        <v>ATTR_VAL</v>
      </c>
      <c r="G8" s="9" t="s">
        <v>10</v>
      </c>
      <c r="H8" s="9"/>
      <c r="I8" s="9" t="str">
        <f t="shared" si="3"/>
        <v xml:space="preserve">   /** 属性値のフィールド名 */
   public static final String FIELD_ATTR_VAL = "attrVal";</v>
      </c>
      <c r="J8" s="9" t="str">
        <f t="shared" si="4"/>
        <v xml:space="preserve">   /** 属性値 */
   private String attrVal;</v>
      </c>
      <c r="K8" s="9" t="str">
        <f t="shared" si="5"/>
        <v xml:space="preserve">   /**
    * 属性値を取得します。
    * 
    * @return 属性値
    */
   public String getAttrVal(){
      return attrVal;
   }
</v>
      </c>
      <c r="L8" s="9" t="str">
        <f t="shared" si="6"/>
        <v xml:space="preserve">   /**
    * 属性値を設定します。
    * 
    * @param attrVal 属性値
    */
   public void setAttrVal(String attrVal){
      this.attrVal = attrVal;
   }
</v>
      </c>
    </row>
    <row r="9" spans="1:12" x14ac:dyDescent="0.15">
      <c r="A9" s="8">
        <f t="shared" si="0"/>
        <v>5</v>
      </c>
      <c r="B9" s="9" t="s">
        <v>43</v>
      </c>
      <c r="C9" s="9" t="s">
        <v>92</v>
      </c>
      <c r="D9" s="9" t="str">
        <f t="shared" si="1"/>
        <v>AttrCdVal</v>
      </c>
      <c r="E9" s="9" t="str">
        <f t="shared" si="7"/>
        <v>attrCdVal</v>
      </c>
      <c r="F9" s="9" t="str">
        <f t="shared" si="2"/>
        <v>ATTR_CD_VAL</v>
      </c>
      <c r="G9" s="9" t="s">
        <v>10</v>
      </c>
      <c r="H9" s="9"/>
      <c r="I9" s="9" t="str">
        <f t="shared" si="3"/>
        <v xml:space="preserve">   /** 属性コード値のフィールド名 */
   public static final String FIELD_ATTR_CD_VAL = "attrCdVal";</v>
      </c>
      <c r="J9" s="9" t="str">
        <f t="shared" si="4"/>
        <v xml:space="preserve">   /** 属性コード値 */
   private String attrCdVal;</v>
      </c>
      <c r="K9" s="9" t="str">
        <f t="shared" si="5"/>
        <v xml:space="preserve">   /**
    * 属性コード値を取得します。
    * 
    * @return 属性コード値
    */
   public String getAttrCdVal(){
      return attrCdVal;
   }
</v>
      </c>
      <c r="L9" s="9" t="str">
        <f t="shared" si="6"/>
        <v xml:space="preserve">   /**
    * 属性コード値を設定します。
    * 
    * @param attrCdVal 属性コード値
    */
   public void setAttrCdVal(String attrCdVal){
      this.attrCdVal = attrCdVal;
   }
</v>
      </c>
    </row>
    <row r="10" spans="1:12" x14ac:dyDescent="0.15">
      <c r="A10" s="10">
        <f t="shared" si="0"/>
        <v>6</v>
      </c>
      <c r="B10" s="11" t="s">
        <v>102</v>
      </c>
      <c r="C10" s="11" t="s">
        <v>105</v>
      </c>
      <c r="D10" s="11" t="str">
        <f t="shared" si="1"/>
        <v>DisplayNum</v>
      </c>
      <c r="E10" s="11" t="str">
        <f t="shared" si="7"/>
        <v>displayNum</v>
      </c>
      <c r="F10" s="11" t="str">
        <f t="shared" si="2"/>
        <v>DISPLAY_NUM</v>
      </c>
      <c r="G10" s="11" t="s">
        <v>104</v>
      </c>
      <c r="H10" s="11"/>
      <c r="I10" s="11" t="str">
        <f t="shared" si="3"/>
        <v xml:space="preserve">   /** 表示順のフィールド名 */
   public static final String FIELD_DISPLAY_NUM = "displayNum";</v>
      </c>
      <c r="J10" s="11" t="str">
        <f t="shared" si="4"/>
        <v xml:space="preserve">   /** 表示順 */
   private Integer displayNum;</v>
      </c>
      <c r="K10" s="11" t="str">
        <f t="shared" si="5"/>
        <v xml:space="preserve">   /**
    * 表示順を取得します。
    * 
    * @return 表示順
    */
   public Integer getDisplayNum(){
      return displayNum;
   }
</v>
      </c>
      <c r="L10" s="11" t="str">
        <f t="shared" si="6"/>
        <v xml:space="preserve">   /**
    * 表示順を設定します。
    * 
    * @param displayNum 表示順
    */
   public void setDisplayNum(Integer displayNum){
      this.displayNum = displayNum;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59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60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6" si="0">ROW()-4</f>
        <v>1</v>
      </c>
      <c r="B5" s="7" t="s">
        <v>20</v>
      </c>
      <c r="C5" s="7" t="s">
        <v>61</v>
      </c>
      <c r="D5" s="7" t="str">
        <f>SUBSTITUTE($C5," ","")</f>
        <v>RegionId</v>
      </c>
      <c r="E5" s="7" t="str">
        <f>LOWER(LEFT($C5,1))&amp;RIGHT($D5,LEN($D5)-1)</f>
        <v>regionId</v>
      </c>
      <c r="F5" s="7" t="str">
        <f>UPPER(SUBSTITUTE($C5," ","_"))</f>
        <v>REGION_ID</v>
      </c>
      <c r="G5" s="7" t="s">
        <v>7</v>
      </c>
      <c r="H5" s="7" t="s">
        <v>16</v>
      </c>
      <c r="I5" s="7" t="str">
        <f t="shared" ref="I5:I6" si="1">"   /** "&amp;$B5&amp;"のフィールド名 */"&amp;CHAR(10)&amp;"   public static final String FIELD_"&amp;$F5&amp;" = """&amp;$E5&amp;""";"</f>
        <v xml:space="preserve">   /** 地域IDのフィールド名 */
   public static final String FIELD_REGION_ID = "regionId";</v>
      </c>
      <c r="J5" s="7" t="str">
        <f t="shared" ref="J5:J6" si="2">"   /** "&amp;$B5&amp;" */"&amp;CHAR(10)&amp;"   private "&amp;$G5&amp;" "&amp;$E5&amp;";"</f>
        <v xml:space="preserve">   /** 地域ID */
   private Integer regionId;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地域IDを取得します。
    * 
    * @return 地域ID
    */
   public Integer getRegionId(){
      return regionId;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地域IDを設定します。
    * 
    * @param regionId 地域ID
    */
   public void setRegionId(Integer regionId){
      this.regionId = regionId;
   }
</v>
      </c>
    </row>
    <row r="6" spans="1:12" x14ac:dyDescent="0.15">
      <c r="A6" s="10">
        <f t="shared" si="0"/>
        <v>2</v>
      </c>
      <c r="B6" s="11" t="s">
        <v>50</v>
      </c>
      <c r="C6" s="11" t="s">
        <v>85</v>
      </c>
      <c r="D6" s="11" t="str">
        <f t="shared" ref="D6" si="3">SUBSTITUTE($C6," ","")</f>
        <v>AttrDtoList</v>
      </c>
      <c r="E6" s="11" t="str">
        <f>LOWER(LEFT($C6,1))&amp;RIGHT($D6,LEN($D6)-1)</f>
        <v>attrDtoList</v>
      </c>
      <c r="F6" s="11" t="str">
        <f t="shared" ref="F6" si="4">UPPER(SUBSTITUTE($C6," ","_"))</f>
        <v>ATTR_DTO_LIST</v>
      </c>
      <c r="G6" s="11" t="s">
        <v>86</v>
      </c>
      <c r="H6" s="11" t="s">
        <v>16</v>
      </c>
      <c r="I6" s="11" t="str">
        <f t="shared" si="1"/>
        <v xml:space="preserve">   /** 属性DTOリストのフィールド名 */
   public static final String FIELD_ATTR_DTO_LIST = "attrDtoList";</v>
      </c>
      <c r="J6" s="11" t="str">
        <f t="shared" si="2"/>
        <v xml:space="preserve">   /** 属性DTOリスト */
   private List&lt;AttrDto&gt; attrDtoList;</v>
      </c>
      <c r="K6" s="11" t="str">
        <f t="shared" ref="K6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属性DTOリストを取得します。
    * 
    * @return 属性DTOリスト
    */
   public List&lt;AttrDto&gt; getAttrDtoList(){
      return attrDtoList;
   }
</v>
      </c>
      <c r="L6" s="11" t="str">
        <f t="shared" ref="L6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53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54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6" si="0">ROW()-4</f>
        <v>1</v>
      </c>
      <c r="B5" s="7" t="s">
        <v>22</v>
      </c>
      <c r="C5" s="7" t="s">
        <v>55</v>
      </c>
      <c r="D5" s="7" t="str">
        <f>SUBSTITUTE($C5," ","")</f>
        <v>FacilityId</v>
      </c>
      <c r="E5" s="7" t="str">
        <f>LOWER(LEFT($C5,1))&amp;RIGHT($D5,LEN($D5)-1)</f>
        <v>facilityId</v>
      </c>
      <c r="F5" s="7" t="str">
        <f>UPPER(SUBSTITUTE($C5," ","_"))</f>
        <v>FACILITY_ID</v>
      </c>
      <c r="G5" s="7" t="s">
        <v>7</v>
      </c>
      <c r="H5" s="7" t="s">
        <v>16</v>
      </c>
      <c r="I5" s="7" t="str">
        <f t="shared" ref="I5:I6" si="1">"   /** "&amp;$B5&amp;"のフィールド名 */"&amp;CHAR(10)&amp;"   public static final String FIELD_"&amp;$F5&amp;" = """&amp;$E5&amp;""";"</f>
        <v xml:space="preserve">   /** 施設IDのフィールド名 */
   public static final String FIELD_FACILITY_ID = "facilityId";</v>
      </c>
      <c r="J5" s="7" t="str">
        <f t="shared" ref="J5:J6" si="2">"   /** "&amp;$B5&amp;" */"&amp;CHAR(10)&amp;"   private "&amp;$G5&amp;" "&amp;$E5&amp;";"</f>
        <v xml:space="preserve">   /** 施設ID */
   private Integer facilityId;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施設IDを取得します。
    * 
    * @return 施設ID
    */
   public Integer getFacilityId(){
      return facilityId;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施設IDを設定します。
    * 
    * @param facilityId 施設ID
    */
   public void setFacilityId(Integer facilityId){
      this.facilityId = facilityId;
   }
</v>
      </c>
    </row>
    <row r="6" spans="1:12" x14ac:dyDescent="0.15">
      <c r="A6" s="10">
        <f t="shared" si="0"/>
        <v>2</v>
      </c>
      <c r="B6" s="11" t="s">
        <v>50</v>
      </c>
      <c r="C6" s="11" t="s">
        <v>85</v>
      </c>
      <c r="D6" s="11" t="str">
        <f t="shared" ref="D6" si="3">SUBSTITUTE($C6," ","")</f>
        <v>AttrDtoList</v>
      </c>
      <c r="E6" s="11" t="str">
        <f>LOWER(LEFT($C6,1))&amp;RIGHT($D6,LEN($D6)-1)</f>
        <v>attrDtoList</v>
      </c>
      <c r="F6" s="11" t="str">
        <f t="shared" ref="F6" si="4">UPPER(SUBSTITUTE($C6," ","_"))</f>
        <v>ATTR_DTO_LIST</v>
      </c>
      <c r="G6" s="11" t="s">
        <v>86</v>
      </c>
      <c r="H6" s="11" t="s">
        <v>16</v>
      </c>
      <c r="I6" s="11" t="str">
        <f t="shared" si="1"/>
        <v xml:space="preserve">   /** 属性DTOリストのフィールド名 */
   public static final String FIELD_ATTR_DTO_LIST = "attrDtoList";</v>
      </c>
      <c r="J6" s="11" t="str">
        <f t="shared" si="2"/>
        <v xml:space="preserve">   /** 属性DTOリスト */
   private List&lt;AttrDto&gt; attrDtoList;</v>
      </c>
      <c r="K6" s="11" t="str">
        <f t="shared" ref="K6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属性DTOリストを取得します。
    * 
    * @return 属性DTOリスト
    */
   public List&lt;AttrDto&gt; getAttrDtoList(){
      return attrDtoList;
   }
</v>
      </c>
      <c r="L6" s="11" t="str">
        <f t="shared" ref="L6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70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71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s="20" customFormat="1" x14ac:dyDescent="0.15">
      <c r="A5" s="6">
        <f t="shared" ref="A5:A10" si="0">ROW()-4</f>
        <v>1</v>
      </c>
      <c r="B5" s="7" t="s">
        <v>106</v>
      </c>
      <c r="C5" s="7" t="s">
        <v>107</v>
      </c>
      <c r="D5" s="7" t="str">
        <f>SUBSTITUTE($C5," ","")</f>
        <v>LayoutScreenId</v>
      </c>
      <c r="E5" s="7" t="str">
        <f>LOWER(LEFT($C5,1))&amp;RIGHT($D5,LEN($D5)-1)</f>
        <v>layoutScreenId</v>
      </c>
      <c r="F5" s="7" t="str">
        <f>UPPER(SUBSTITUTE($C5," ","_"))</f>
        <v>LAYOUT_SCREEN_ID</v>
      </c>
      <c r="G5" s="7" t="s">
        <v>108</v>
      </c>
      <c r="H5" s="7" t="s">
        <v>16</v>
      </c>
      <c r="I5" s="7" t="str">
        <f t="shared" ref="I5:I10" si="1">"   /** "&amp;$B5&amp;"のフィールド名 */"&amp;CHAR(10)&amp;"   public static final String FIELD_"&amp;$F5&amp;" = """&amp;$E5&amp;""";"</f>
        <v xml:space="preserve">   /** レイアウト・スクリーンIDのフィールド名 */
   public static final String FIELD_LAYOUT_SCREEN_ID = "layoutScreenId";</v>
      </c>
      <c r="J5" s="7" t="str">
        <f t="shared" ref="J5:J10" si="2">"   /** "&amp;$B5&amp;" */"&amp;CHAR(10)&amp;"   private "&amp;$G5&amp;" "&amp;$E5&amp;";"</f>
        <v xml:space="preserve">   /** レイアウト・スクリーンID */
   private Integer layoutScreenId;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レイアウト・スクリーンIDを取得します。
    * 
    * @return レイアウト・スクリーンID
    */
   public Integer getLayoutScreenId(){
      return layoutScreenId;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レイアウト・スクリーンIDを設定します。
    * 
    * @param layoutScreenId レイアウト・スクリーンID
    */
   public void setLayoutScreenId(Integer layoutScreenId){
      this.layoutScreenId = layoutScreenId;
   }
</v>
      </c>
    </row>
    <row r="6" spans="1:12" x14ac:dyDescent="0.15">
      <c r="A6" s="18">
        <f t="shared" si="0"/>
        <v>2</v>
      </c>
      <c r="B6" s="19" t="s">
        <v>72</v>
      </c>
      <c r="C6" s="19" t="s">
        <v>76</v>
      </c>
      <c r="D6" s="19" t="str">
        <f>SUBSTITUTE($C6," ","")</f>
        <v>Layout</v>
      </c>
      <c r="E6" s="19" t="str">
        <f>LOWER(LEFT($C6,1))&amp;RIGHT($D6,LEN($D6)-1)</f>
        <v>layout</v>
      </c>
      <c r="F6" s="19" t="str">
        <f>UPPER(SUBSTITUTE($C6," ","_"))</f>
        <v>LAYOUT</v>
      </c>
      <c r="G6" s="19" t="s">
        <v>76</v>
      </c>
      <c r="H6" s="19" t="s">
        <v>16</v>
      </c>
      <c r="I6" s="19" t="str">
        <f t="shared" si="1"/>
        <v xml:space="preserve">   /** レイアウトのフィールド名 */
   public static final String FIELD_LAYOUT = "layout";</v>
      </c>
      <c r="J6" s="19" t="str">
        <f t="shared" si="2"/>
        <v xml:space="preserve">   /** レイアウト */
   private Layout layout;</v>
      </c>
      <c r="K6" s="19" t="str">
        <f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レイアウトを取得します。
    * 
    * @return レイアウト
    */
   public Layout getLayout(){
      return layout;
   }
</v>
      </c>
      <c r="L6" s="19" t="str">
        <f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レイアウトを設定します。
    * 
    * @param layout レイアウト
    */
   public void setLayout(Layout layout){
      this.layout = layout;
   }
</v>
      </c>
    </row>
    <row r="7" spans="1:12" x14ac:dyDescent="0.15">
      <c r="A7" s="8">
        <f t="shared" si="0"/>
        <v>3</v>
      </c>
      <c r="B7" s="9" t="s">
        <v>73</v>
      </c>
      <c r="C7" s="9" t="s">
        <v>80</v>
      </c>
      <c r="D7" s="9" t="str">
        <f t="shared" ref="D7:D10" si="3">SUBSTITUTE($C7," ","")</f>
        <v>LayoutObjGrp</v>
      </c>
      <c r="E7" s="9" t="str">
        <f>LOWER(LEFT($C7,1))&amp;RIGHT($D7,LEN($D7)-1)</f>
        <v>layoutObjGrp</v>
      </c>
      <c r="F7" s="9" t="str">
        <f t="shared" ref="F7:F10" si="4">UPPER(SUBSTITUTE($C7," ","_"))</f>
        <v>LAYOUT_OBJ_GRP</v>
      </c>
      <c r="G7" s="9" t="s">
        <v>82</v>
      </c>
      <c r="H7" s="9" t="s">
        <v>16</v>
      </c>
      <c r="I7" s="9" t="str">
        <f t="shared" si="1"/>
        <v xml:space="preserve">   /** レイアウトオブジェクトグループのフィールド名 */
   public static final String FIELD_LAYOUT_OBJ_GRP = "layoutObjGrp";</v>
      </c>
      <c r="J7" s="9" t="str">
        <f t="shared" si="2"/>
        <v xml:space="preserve">   /** レイアウトオブジェクトグループ */
   private LayoutObjGrp layoutObjGrp;</v>
      </c>
      <c r="K7" s="9" t="str">
        <f t="shared" ref="K7:K10" si="5">"   /**"&amp;CHAR(10)&amp;"    * "&amp;$B7&amp;"を取得します。"&amp;CHAR(10)&amp;"    * "&amp;CHAR(10)&amp;"    * @return "&amp;$B7&amp;""&amp;CHAR(10)&amp;"    */"&amp;CHAR(10)&amp;"   public "&amp;$G7&amp;" get"&amp;$D7&amp;"(){"&amp;CHAR(10)&amp;"      return "&amp;$E7&amp;";"&amp;CHAR(10)&amp;"   }"&amp;CHAR(10)</f>
        <v xml:space="preserve">   /**
    * レイアウトオブジェクトグループを取得します。
    * 
    * @return レイアウトオブジェクトグループ
    */
   public LayoutObjGrp getLayoutObjGrp(){
      return layoutObjGrp;
   }
</v>
      </c>
      <c r="L7" s="9" t="str">
        <f t="shared" ref="L7:L10" si="6">"   /**"&amp;CHAR(10)&amp;"    * "&amp;$B7&amp;"を設定します。"&amp;CHAR(10)&amp;"    * "&amp;CHAR(10)&amp;"    * @param "&amp;$E7&amp;" "&amp;$B7&amp;""&amp;CHAR(10)&amp;"    */"&amp;CHAR(10)&amp;"   public void set"&amp;$D7&amp;"("&amp;$G7&amp;" "&amp;$E7&amp;"){"&amp;CHAR(10)&amp;"      this."&amp;$E7&amp;" = "&amp;$E7&amp;";"&amp;CHAR(10)&amp;"   }"&amp;CHAR(10)</f>
        <v xml:space="preserve">   /**
    * レイアウトオブジェクトグループを設定します。
    * 
    * @param layoutObjGrp レイアウトオブジェクトグループ
    */
   public void setLayoutObjGrp(LayoutObjGrp layoutObjGrp){
      this.layoutObjGrp = layoutObjGrp;
   }
</v>
      </c>
    </row>
    <row r="8" spans="1:12" x14ac:dyDescent="0.15">
      <c r="A8" s="8">
        <f t="shared" si="0"/>
        <v>4</v>
      </c>
      <c r="B8" s="9" t="s">
        <v>78</v>
      </c>
      <c r="C8" s="9" t="s">
        <v>81</v>
      </c>
      <c r="D8" s="9" t="str">
        <f t="shared" si="3"/>
        <v>LayoutObj</v>
      </c>
      <c r="E8" s="9" t="str">
        <f t="shared" ref="E8:E10" si="7">LOWER(LEFT($C8,1))&amp;RIGHT($D8,LEN($D8)-1)</f>
        <v>layoutObj</v>
      </c>
      <c r="F8" s="9" t="str">
        <f t="shared" si="4"/>
        <v>LAYOUT_OBJ</v>
      </c>
      <c r="G8" s="9" t="s">
        <v>83</v>
      </c>
      <c r="H8" s="9" t="s">
        <v>62</v>
      </c>
      <c r="I8" s="9" t="str">
        <f t="shared" si="1"/>
        <v xml:space="preserve">   /** レイアウトオブジェクトのフィールド名 */
   public static final String FIELD_LAYOUT_OBJ = "layoutObj";</v>
      </c>
      <c r="J8" s="9" t="str">
        <f t="shared" si="2"/>
        <v xml:space="preserve">   /** レイアウトオブジェクト */
   private LayoutObj layoutObj;</v>
      </c>
      <c r="K8" s="9" t="str">
        <f t="shared" si="5"/>
        <v xml:space="preserve">   /**
    * レイアウトオブジェクトを取得します。
    * 
    * @return レイアウトオブジェクト
    */
   public LayoutObj getLayoutObj(){
      return layoutObj;
   }
</v>
      </c>
      <c r="L8" s="9" t="str">
        <f t="shared" si="6"/>
        <v xml:space="preserve">   /**
    * レイアウトオブジェクトを設定します。
    * 
    * @param layoutObj レイアウトオブジェクト
    */
   public void setLayoutObj(LayoutObj layoutObj){
      this.layoutObj = layoutObj;
   }
</v>
      </c>
    </row>
    <row r="9" spans="1:12" x14ac:dyDescent="0.15">
      <c r="A9" s="8">
        <f t="shared" si="0"/>
        <v>5</v>
      </c>
      <c r="B9" s="9" t="s">
        <v>74</v>
      </c>
      <c r="C9" s="9" t="s">
        <v>77</v>
      </c>
      <c r="D9" s="9" t="str">
        <f t="shared" si="3"/>
        <v>Screen</v>
      </c>
      <c r="E9" s="9" t="str">
        <f t="shared" si="7"/>
        <v>screen</v>
      </c>
      <c r="F9" s="9" t="str">
        <f t="shared" si="4"/>
        <v>SCREEN</v>
      </c>
      <c r="G9" s="9" t="s">
        <v>77</v>
      </c>
      <c r="H9" s="9" t="s">
        <v>62</v>
      </c>
      <c r="I9" s="9" t="str">
        <f t="shared" si="1"/>
        <v xml:space="preserve">   /** スクリーンのフィールド名 */
   public static final String FIELD_SCREEN = "screen";</v>
      </c>
      <c r="J9" s="9" t="str">
        <f t="shared" si="2"/>
        <v xml:space="preserve">   /** スクリーン */
   private Screen screen;</v>
      </c>
      <c r="K9" s="9" t="str">
        <f t="shared" si="5"/>
        <v xml:space="preserve">   /**
    * スクリーンを取得します。
    * 
    * @return スクリーン
    */
   public Screen getScreen(){
      return screen;
   }
</v>
      </c>
      <c r="L9" s="9" t="str">
        <f t="shared" si="6"/>
        <v xml:space="preserve">   /**
    * スクリーンを設定します。
    * 
    * @param screen スクリーン
    */
   public void setScreen(Screen screen){
      this.screen = screen;
   }
</v>
      </c>
    </row>
    <row r="10" spans="1:12" x14ac:dyDescent="0.15">
      <c r="A10" s="10">
        <f t="shared" si="0"/>
        <v>6</v>
      </c>
      <c r="B10" s="11" t="s">
        <v>75</v>
      </c>
      <c r="C10" s="11" t="s">
        <v>79</v>
      </c>
      <c r="D10" s="11" t="str">
        <f t="shared" si="3"/>
        <v>ScreenObj</v>
      </c>
      <c r="E10" s="11" t="str">
        <f t="shared" si="7"/>
        <v>screenObj</v>
      </c>
      <c r="F10" s="11" t="str">
        <f t="shared" si="4"/>
        <v>SCREEN_OBJ</v>
      </c>
      <c r="G10" s="11" t="s">
        <v>84</v>
      </c>
      <c r="H10" s="11" t="s">
        <v>62</v>
      </c>
      <c r="I10" s="11" t="str">
        <f t="shared" si="1"/>
        <v xml:space="preserve">   /** スクリーンオブジェクトのフィールド名 */
   public static final String FIELD_SCREEN_OBJ = "screenObj";</v>
      </c>
      <c r="J10" s="11" t="str">
        <f t="shared" si="2"/>
        <v xml:space="preserve">   /** スクリーンオブジェクト */
   private ScreenObj screenObj;</v>
      </c>
      <c r="K10" s="11" t="str">
        <f t="shared" si="5"/>
        <v xml:space="preserve">   /**
    * スクリーンオブジェクトを取得します。
    * 
    * @return スクリーンオブジェクト
    */
   public ScreenObj getScreenObj(){
      return screenObj;
   }
</v>
      </c>
      <c r="L10" s="11" t="str">
        <f t="shared" si="6"/>
        <v xml:space="preserve">   /**
    * スクリーンオブジェクトを設定します。
    * 
    * @param screenObj スクリーンオブジェクト
    */
   public void setScreenObj(ScreenObj screenObj){
      this.screenObj = screenObj;
   }
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スクリーンDTO</vt:lpstr>
      <vt:lpstr>スクリーンオブジェクトグループDTO</vt:lpstr>
      <vt:lpstr>スクリーンオブジェクトバンチDTO</vt:lpstr>
      <vt:lpstr>スクリーンオブジェクトDTO</vt:lpstr>
      <vt:lpstr>リクエストスクリーンDTO</vt:lpstr>
      <vt:lpstr>属性DTO</vt:lpstr>
      <vt:lpstr>地域DTO</vt:lpstr>
      <vt:lpstr>施設DTO</vt:lpstr>
      <vt:lpstr>レイアウト・スクリーンDTO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鈴木 直哉</cp:lastModifiedBy>
  <dcterms:created xsi:type="dcterms:W3CDTF">2015-01-14T07:03:50Z</dcterms:created>
  <dcterms:modified xsi:type="dcterms:W3CDTF">2015-01-26T09:01:50Z</dcterms:modified>
</cp:coreProperties>
</file>