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6_データオブジェクト\"/>
    </mc:Choice>
  </mc:AlternateContent>
  <bookViews>
    <workbookView xWindow="0" yWindow="0" windowWidth="19200" windowHeight="12195" tabRatio="806"/>
  </bookViews>
  <sheets>
    <sheet name="スクリーンDTO" sheetId="5" r:id="rId1"/>
    <sheet name="スクリーンオブジェクトDTO" sheetId="7" r:id="rId2"/>
    <sheet name="スクリーンオブジェクトグループDTO" sheetId="8" r:id="rId3"/>
    <sheet name="リクエストスクリーンDTO" sheetId="9" r:id="rId4"/>
    <sheet name="属性DTO" sheetId="10" r:id="rId5"/>
    <sheet name="施設DTO" sheetId="1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D6" i="11"/>
  <c r="A6" i="11"/>
  <c r="F5" i="11"/>
  <c r="D5" i="11"/>
  <c r="A5" i="11"/>
  <c r="E5" i="11" l="1"/>
  <c r="E6" i="11"/>
  <c r="I6" i="11" s="1"/>
  <c r="F9" i="10"/>
  <c r="D9" i="10"/>
  <c r="A9" i="10"/>
  <c r="F8" i="10"/>
  <c r="D8" i="10"/>
  <c r="A8" i="10"/>
  <c r="F7" i="10"/>
  <c r="D7" i="10"/>
  <c r="A7" i="10"/>
  <c r="F6" i="10"/>
  <c r="D6" i="10"/>
  <c r="A6" i="10"/>
  <c r="F5" i="10"/>
  <c r="D5" i="10"/>
  <c r="A5" i="10"/>
  <c r="L5" i="11" l="1"/>
  <c r="J5" i="11"/>
  <c r="L6" i="11"/>
  <c r="J6" i="11"/>
  <c r="K6" i="11"/>
  <c r="K5" i="11"/>
  <c r="I5" i="11"/>
  <c r="E5" i="10"/>
  <c r="K5" i="10" s="1"/>
  <c r="E6" i="10"/>
  <c r="I6" i="10" s="1"/>
  <c r="E7" i="10"/>
  <c r="K7" i="10" s="1"/>
  <c r="E8" i="10"/>
  <c r="E9" i="10"/>
  <c r="K9" i="10" s="1"/>
  <c r="F9" i="9"/>
  <c r="D9" i="9"/>
  <c r="A9" i="9"/>
  <c r="F8" i="9"/>
  <c r="D8" i="9"/>
  <c r="A8" i="9"/>
  <c r="F7" i="9"/>
  <c r="D7" i="9"/>
  <c r="A7" i="9"/>
  <c r="F6" i="9"/>
  <c r="D6" i="9"/>
  <c r="A6" i="9"/>
  <c r="F5" i="9"/>
  <c r="D5" i="9"/>
  <c r="A5" i="9"/>
  <c r="J5" i="8"/>
  <c r="I5" i="8"/>
  <c r="J5" i="5"/>
  <c r="J6" i="5"/>
  <c r="J7" i="5"/>
  <c r="J8" i="5"/>
  <c r="I5" i="5"/>
  <c r="I6" i="5"/>
  <c r="I7" i="5"/>
  <c r="I8" i="5"/>
  <c r="D5" i="8"/>
  <c r="F5" i="8"/>
  <c r="A5" i="8"/>
  <c r="F7" i="7"/>
  <c r="D7" i="7"/>
  <c r="A7" i="7"/>
  <c r="F6" i="7"/>
  <c r="D6" i="7"/>
  <c r="A6" i="7"/>
  <c r="F5" i="7"/>
  <c r="D5" i="7"/>
  <c r="A5" i="7"/>
  <c r="K7" i="5"/>
  <c r="F8" i="5"/>
  <c r="F7" i="5"/>
  <c r="F6" i="5"/>
  <c r="F5" i="5"/>
  <c r="E8" i="5"/>
  <c r="L8" i="5" s="1"/>
  <c r="D6" i="5"/>
  <c r="E6" i="5" s="1"/>
  <c r="L6" i="5" s="1"/>
  <c r="D7" i="5"/>
  <c r="E7" i="5" s="1"/>
  <c r="L7" i="5" s="1"/>
  <c r="D8" i="5"/>
  <c r="D5" i="5"/>
  <c r="E5" i="5" s="1"/>
  <c r="L5" i="5" s="1"/>
  <c r="I7" i="7" l="1"/>
  <c r="J8" i="10"/>
  <c r="L8" i="10"/>
  <c r="I5" i="10"/>
  <c r="K6" i="10"/>
  <c r="I8" i="10"/>
  <c r="J6" i="10"/>
  <c r="L6" i="10"/>
  <c r="I9" i="10"/>
  <c r="J7" i="10"/>
  <c r="L7" i="10"/>
  <c r="L9" i="10"/>
  <c r="J9" i="10"/>
  <c r="J5" i="10"/>
  <c r="L5" i="10"/>
  <c r="K8" i="10"/>
  <c r="I7" i="10"/>
  <c r="K6" i="9"/>
  <c r="E5" i="9"/>
  <c r="I5" i="9" s="1"/>
  <c r="E6" i="9"/>
  <c r="E7" i="9"/>
  <c r="E8" i="9"/>
  <c r="E9" i="9"/>
  <c r="K9" i="9" s="1"/>
  <c r="E5" i="8"/>
  <c r="E5" i="7"/>
  <c r="J5" i="7" s="1"/>
  <c r="E6" i="7"/>
  <c r="E7" i="7"/>
  <c r="K8" i="5"/>
  <c r="K5" i="5"/>
  <c r="K6" i="5"/>
  <c r="I5" i="7" l="1"/>
  <c r="K6" i="7"/>
  <c r="J6" i="7"/>
  <c r="L6" i="7"/>
  <c r="I6" i="7"/>
  <c r="K7" i="7"/>
  <c r="L7" i="7"/>
  <c r="J7" i="7"/>
  <c r="I9" i="9"/>
  <c r="L8" i="9"/>
  <c r="J8" i="9"/>
  <c r="K8" i="9"/>
  <c r="L7" i="9"/>
  <c r="J7" i="9"/>
  <c r="I8" i="9"/>
  <c r="L6" i="9"/>
  <c r="J6" i="9"/>
  <c r="I6" i="9"/>
  <c r="I7" i="9"/>
  <c r="K7" i="9"/>
  <c r="J5" i="9"/>
  <c r="L5" i="9"/>
  <c r="L9" i="9"/>
  <c r="J9" i="9"/>
  <c r="K5" i="9"/>
  <c r="K5" i="8"/>
  <c r="L5" i="8"/>
  <c r="L5" i="7"/>
  <c r="K5" i="7"/>
  <c r="A8" i="5"/>
  <c r="A7" i="5"/>
  <c r="A6" i="5"/>
  <c r="A5" i="5"/>
</calcChain>
</file>

<file path=xl/sharedStrings.xml><?xml version="1.0" encoding="utf-8"?>
<sst xmlns="http://schemas.openxmlformats.org/spreadsheetml/2006/main" count="188" uniqueCount="74">
  <si>
    <t>論理名</t>
    <rPh sb="0" eb="3">
      <t>ロンリメイ</t>
    </rPh>
    <phoneticPr fontId="1"/>
  </si>
  <si>
    <t>物理名</t>
    <rPh sb="0" eb="3">
      <t>ブツリメイ</t>
    </rPh>
    <phoneticPr fontId="1"/>
  </si>
  <si>
    <t>データ型</t>
    <rPh sb="3" eb="4">
      <t>ガタ</t>
    </rPh>
    <phoneticPr fontId="1"/>
  </si>
  <si>
    <t>getter</t>
    <phoneticPr fontId="1"/>
  </si>
  <si>
    <t>setter</t>
    <phoneticPr fontId="1"/>
  </si>
  <si>
    <t>field</t>
    <phoneticPr fontId="1"/>
  </si>
  <si>
    <t>Integer</t>
  </si>
  <si>
    <t>Integer</t>
    <phoneticPr fontId="1"/>
  </si>
  <si>
    <t>No.</t>
    <phoneticPr fontId="1"/>
  </si>
  <si>
    <t>必須</t>
    <rPh sb="0" eb="2">
      <t>ヒッス</t>
    </rPh>
    <phoneticPr fontId="1"/>
  </si>
  <si>
    <t>String</t>
    <phoneticPr fontId="1"/>
  </si>
  <si>
    <t>Nm</t>
    <phoneticPr fontId="1"/>
  </si>
  <si>
    <t>名</t>
    <rPh sb="0" eb="1">
      <t>メイ</t>
    </rPh>
    <phoneticPr fontId="1"/>
  </si>
  <si>
    <t>ScreenObjDto</t>
    <phoneticPr fontId="1"/>
  </si>
  <si>
    <t>ScreenObjGrpDto</t>
    <phoneticPr fontId="1"/>
  </si>
  <si>
    <t>ScreenDto</t>
    <phoneticPr fontId="1"/>
  </si>
  <si>
    <t>○</t>
    <phoneticPr fontId="1"/>
  </si>
  <si>
    <t>RequestScreenDto</t>
    <phoneticPr fontId="1"/>
  </si>
  <si>
    <t>言語区分</t>
    <rPh sb="0" eb="2">
      <t>ゲンゴ</t>
    </rPh>
    <rPh sb="2" eb="4">
      <t>クブン</t>
    </rPh>
    <phoneticPr fontId="1"/>
  </si>
  <si>
    <t>String</t>
    <phoneticPr fontId="1"/>
  </si>
  <si>
    <t>地域ID</t>
    <rPh sb="0" eb="2">
      <t>チイキ</t>
    </rPh>
    <phoneticPr fontId="1"/>
  </si>
  <si>
    <t>施設グループID</t>
    <rPh sb="0" eb="2">
      <t>シセツ</t>
    </rPh>
    <phoneticPr fontId="1"/>
  </si>
  <si>
    <t>施設ID</t>
    <rPh sb="0" eb="2">
      <t>シセツ</t>
    </rPh>
    <phoneticPr fontId="1"/>
  </si>
  <si>
    <t>スクリーンオブジェクトID</t>
    <phoneticPr fontId="1"/>
  </si>
  <si>
    <t>リクエストスクリーンDTO</t>
    <phoneticPr fontId="1"/>
  </si>
  <si>
    <t>name</t>
    <phoneticPr fontId="1"/>
  </si>
  <si>
    <t>Target Layout Id</t>
    <phoneticPr fontId="1"/>
  </si>
  <si>
    <t>Target Screen Id</t>
    <phoneticPr fontId="1"/>
  </si>
  <si>
    <t>Screen Obj Dto List</t>
    <phoneticPr fontId="1"/>
  </si>
  <si>
    <t>Screen Obj Grp Dto List</t>
    <phoneticPr fontId="1"/>
  </si>
  <si>
    <t>get/set</t>
    <phoneticPr fontId="1"/>
  </si>
  <si>
    <t>camel</t>
    <phoneticPr fontId="1"/>
  </si>
  <si>
    <t>field</t>
    <phoneticPr fontId="1"/>
  </si>
  <si>
    <t>Layout Obj Id</t>
    <phoneticPr fontId="1"/>
  </si>
  <si>
    <t>Screen Obj Id</t>
    <phoneticPr fontId="1"/>
  </si>
  <si>
    <t>Att Grp Id</t>
    <phoneticPr fontId="1"/>
  </si>
  <si>
    <t>Att Grp Type</t>
    <phoneticPr fontId="1"/>
  </si>
  <si>
    <t>Att Grp Nm</t>
    <phoneticPr fontId="1"/>
  </si>
  <si>
    <t>Att Val</t>
    <phoneticPr fontId="1"/>
  </si>
  <si>
    <t>Att Cd Val</t>
    <phoneticPr fontId="1"/>
  </si>
  <si>
    <t>スクリーンDTO</t>
    <phoneticPr fontId="1"/>
  </si>
  <si>
    <t>Screen Obj Dto List</t>
    <phoneticPr fontId="1"/>
  </si>
  <si>
    <t>スクリーンオブジェクトDTO</t>
    <phoneticPr fontId="1"/>
  </si>
  <si>
    <t>スクリーンオブジェクトグループDTO</t>
    <phoneticPr fontId="1"/>
  </si>
  <si>
    <t>スクリーンオブジェクトDTOリスト</t>
    <phoneticPr fontId="1"/>
  </si>
  <si>
    <t>レイアウトオブジェクトID</t>
    <phoneticPr fontId="1"/>
  </si>
  <si>
    <t>スクリーンオブジェクトID</t>
    <phoneticPr fontId="1"/>
  </si>
  <si>
    <t>属性グループID</t>
    <rPh sb="0" eb="2">
      <t>ゾクセイ</t>
    </rPh>
    <phoneticPr fontId="1"/>
  </si>
  <si>
    <t>属性グループ種別</t>
    <rPh sb="0" eb="2">
      <t>ゾクセイ</t>
    </rPh>
    <rPh sb="6" eb="8">
      <t>シュベツ</t>
    </rPh>
    <phoneticPr fontId="1"/>
  </si>
  <si>
    <t>属性グループ名称</t>
    <rPh sb="0" eb="2">
      <t>ゾクセイ</t>
    </rPh>
    <rPh sb="6" eb="8">
      <t>メイショウ</t>
    </rPh>
    <phoneticPr fontId="1"/>
  </si>
  <si>
    <t>属性値</t>
    <rPh sb="0" eb="2">
      <t>ゾクセイ</t>
    </rPh>
    <rPh sb="2" eb="3">
      <t>アタイ</t>
    </rPh>
    <phoneticPr fontId="1"/>
  </si>
  <si>
    <t>属性コード値</t>
    <rPh sb="0" eb="2">
      <t>ゾクセイ</t>
    </rPh>
    <rPh sb="5" eb="6">
      <t>アタイ</t>
    </rPh>
    <phoneticPr fontId="1"/>
  </si>
  <si>
    <t>遷移先レイアウトID</t>
    <rPh sb="0" eb="3">
      <t>センイサキ</t>
    </rPh>
    <phoneticPr fontId="1"/>
  </si>
  <si>
    <t>遷移先スクリーンID</t>
    <rPh sb="0" eb="3">
      <t>センイサキ</t>
    </rPh>
    <phoneticPr fontId="1"/>
  </si>
  <si>
    <t>スクリーンオブジェクリスト</t>
    <phoneticPr fontId="1"/>
  </si>
  <si>
    <t>スクリーンオブジェクトグループリスト</t>
    <phoneticPr fontId="1"/>
  </si>
  <si>
    <t>Lang Div</t>
    <phoneticPr fontId="1"/>
  </si>
  <si>
    <t>Region Id</t>
    <phoneticPr fontId="1"/>
  </si>
  <si>
    <t>Facility Grp Id</t>
    <phoneticPr fontId="1"/>
  </si>
  <si>
    <t>Facility Id</t>
    <phoneticPr fontId="1"/>
  </si>
  <si>
    <t>属性DTO</t>
    <rPh sb="0" eb="2">
      <t>ゾクセイ</t>
    </rPh>
    <phoneticPr fontId="1"/>
  </si>
  <si>
    <t>属性DTOリスト</t>
    <rPh sb="0" eb="2">
      <t>ゾクセイ</t>
    </rPh>
    <phoneticPr fontId="1"/>
  </si>
  <si>
    <t>AttDto</t>
    <phoneticPr fontId="1"/>
  </si>
  <si>
    <t>Att Dto List</t>
    <phoneticPr fontId="1"/>
  </si>
  <si>
    <t>List&lt;AttDto&gt;</t>
    <phoneticPr fontId="1"/>
  </si>
  <si>
    <t>List&lt;ScreenObjDto&gt;</t>
    <phoneticPr fontId="1"/>
  </si>
  <si>
    <t>List&lt;ScreenObjGrpDto&gt;</t>
    <phoneticPr fontId="1"/>
  </si>
  <si>
    <t>List&lt;ScreenObjDto&gt;</t>
    <phoneticPr fontId="1"/>
  </si>
  <si>
    <t>FacilityDto</t>
    <phoneticPr fontId="1"/>
  </si>
  <si>
    <t>施設DTO</t>
    <rPh sb="0" eb="2">
      <t>シセツ</t>
    </rPh>
    <phoneticPr fontId="1"/>
  </si>
  <si>
    <t>Facility Id</t>
    <phoneticPr fontId="1"/>
  </si>
  <si>
    <t>「name」「field」「getter/setter」の順にコピーしてサクラエディタに貼り付け後、</t>
    <rPh sb="29" eb="30">
      <t>ジュン</t>
    </rPh>
    <rPh sb="44" eb="45">
      <t>ハ</t>
    </rPh>
    <rPh sb="46" eb="47">
      <t>ツ</t>
    </rPh>
    <rPh sb="48" eb="49">
      <t>ゴ</t>
    </rPh>
    <phoneticPr fontId="1"/>
  </si>
  <si>
    <t>※</t>
    <phoneticPr fontId="1"/>
  </si>
  <si>
    <t>同フォルダ内の「データオブジェクト用クラス作成マクロ.mac」を実行してください。</t>
    <rPh sb="0" eb="1">
      <t>ドウ</t>
    </rPh>
    <rPh sb="5" eb="6">
      <t>ナイ</t>
    </rPh>
    <rPh sb="17" eb="18">
      <t>ヨウ</t>
    </rPh>
    <rPh sb="21" eb="23">
      <t>サクセイ</t>
    </rPh>
    <rPh sb="32" eb="34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</si>
</sst>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8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15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40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32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8" si="0">ROW()-4</f>
        <v>1</v>
      </c>
      <c r="B5" s="8" t="s">
        <v>52</v>
      </c>
      <c r="C5" s="8" t="s">
        <v>26</v>
      </c>
      <c r="D5" s="8" t="str">
        <f>SUBSTITUTE($C5," ","")</f>
        <v>TargetLayoutId</v>
      </c>
      <c r="E5" s="8" t="str">
        <f>LOWER(LEFT($C5,1))&amp;RIGHT($D5,LEN($D5)-1)</f>
        <v>targetLayoutId</v>
      </c>
      <c r="F5" s="8" t="str">
        <f>UPPER(SUBSTITUTE($C5," ","_"))</f>
        <v>TARGET_LAYOUT_ID</v>
      </c>
      <c r="G5" s="8" t="s">
        <v>6</v>
      </c>
      <c r="H5" s="8" t="s">
        <v>16</v>
      </c>
      <c r="I5" s="8" t="str">
        <f t="shared" ref="I5:I8" si="1">"   /** "&amp;$B5&amp;"のフィールド名 */"&amp;CHAR(10)&amp;"   public static final String FIELD_"&amp;$F5&amp;" = """&amp;$E5&amp;""";"</f>
        <v xml:space="preserve">   /** 遷移先レイアウトIDのフィールド名 */
   public static final String FIELD_TARGET_LAYOUT_ID = "targetLayoutId";</v>
      </c>
      <c r="J5" s="8" t="str">
        <f t="shared" ref="J5:J8" si="2">"   /** "&amp;$B5&amp;" */"&amp;CHAR(10)&amp;"   private "&amp;$G5&amp;" "&amp;$E5&amp;";"</f>
        <v xml:space="preserve">   /** 遷移先レイアウトID */
   private Integer targetLayoutId;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遷移先レイアウトIDを取得します。
    * 
    * @return 遷移先レイアウトID
    */
   public Integer getTargetLayoutId(){
      return targetLayoutId;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遷移先レイアウトIDを設定します。
    * 
    * @param targetLayoutId 遷移先レイアウトID
    */
   public void setTargetLayoutId(Integer targetLayoutId){
      this.targetLayoutId = targetLayoutId;
   }
</v>
      </c>
    </row>
    <row r="6" spans="1:12" x14ac:dyDescent="0.15">
      <c r="A6" s="9">
        <f t="shared" si="0"/>
        <v>2</v>
      </c>
      <c r="B6" s="10" t="s">
        <v>53</v>
      </c>
      <c r="C6" s="10" t="s">
        <v>27</v>
      </c>
      <c r="D6" s="10" t="str">
        <f t="shared" ref="D6:D8" si="3">SUBSTITUTE($C6," ","")</f>
        <v>TargetScreenId</v>
      </c>
      <c r="E6" s="10" t="str">
        <f>LOWER(LEFT($C6,1))&amp;RIGHT($D6,LEN($D6)-1)</f>
        <v>targetScreenId</v>
      </c>
      <c r="F6" s="10" t="str">
        <f t="shared" ref="F6:F8" si="4">UPPER(SUBSTITUTE($C6," ","_"))</f>
        <v>TARGET_SCREEN_ID</v>
      </c>
      <c r="G6" s="10" t="s">
        <v>6</v>
      </c>
      <c r="H6" s="10" t="s">
        <v>16</v>
      </c>
      <c r="I6" s="10" t="str">
        <f t="shared" si="1"/>
        <v xml:space="preserve">   /** 遷移先スクリーンIDのフィールド名 */
   public static final String FIELD_TARGET_SCREEN_ID = "targetScreenId";</v>
      </c>
      <c r="J6" s="10" t="str">
        <f t="shared" si="2"/>
        <v xml:space="preserve">   /** 遷移先スクリーンID */
   private Integer targetScreenId;</v>
      </c>
      <c r="K6" s="10" t="str">
        <f t="shared" ref="K6:K8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遷移先スクリーンIDを取得します。
    * 
    * @return 遷移先スクリーンID
    */
   public Integer getTargetScreenId(){
      return targetScreenId;
   }
</v>
      </c>
      <c r="L6" s="10" t="str">
        <f t="shared" ref="L6:L8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遷移先スクリーンIDを設定します。
    * 
    * @param targetScreenId 遷移先スクリーンID
    */
   public void setTargetScreenId(Integer targetScreenId){
      this.targetScreenId = targetScreenId;
   }
</v>
      </c>
    </row>
    <row r="7" spans="1:12" x14ac:dyDescent="0.15">
      <c r="A7" s="9">
        <f t="shared" si="0"/>
        <v>3</v>
      </c>
      <c r="B7" s="10" t="s">
        <v>54</v>
      </c>
      <c r="C7" s="10" t="s">
        <v>28</v>
      </c>
      <c r="D7" s="10" t="str">
        <f t="shared" si="3"/>
        <v>ScreenObjDtoList</v>
      </c>
      <c r="E7" s="10" t="str">
        <f>LOWER(LEFT($C7,1))&amp;RIGHT($D7,LEN($D7)-1)</f>
        <v>screenObjDtoList</v>
      </c>
      <c r="F7" s="10" t="str">
        <f t="shared" si="4"/>
        <v>SCREEN_OBJ_DTO_LIST</v>
      </c>
      <c r="G7" s="10" t="s">
        <v>65</v>
      </c>
      <c r="H7" s="10"/>
      <c r="I7" s="10" t="str">
        <f t="shared" si="1"/>
        <v xml:space="preserve">   /** スクリーンオブジェクリストのフィールド名 */
   public static final String FIELD_SCREEN_OBJ_DTO_LIST = "screenObjDtoList";</v>
      </c>
      <c r="J7" s="10" t="str">
        <f t="shared" si="2"/>
        <v xml:space="preserve">   /** スクリーンオブジェクリスト */
   private List&lt;ScreenObjDto&gt; screenObjDtoList;</v>
      </c>
      <c r="K7" s="10" t="str">
        <f t="shared" si="5"/>
        <v xml:space="preserve">   /**
    * スクリーンオブジェクリストを取得します。
    * 
    * @return スクリーンオブジェクリスト
    */
   public List&lt;ScreenObjDto&gt; getScreenObjDtoList(){
      return screenObjDtoList;
   }
</v>
      </c>
      <c r="L7" s="10" t="str">
        <f t="shared" si="6"/>
        <v xml:space="preserve">   /**
    * スクリーンオブジェクリストを設定します。
    * 
    * @param screenObjDtoList スクリーンオブジェクリスト
    */
   public void setScreenObjDtoList(List&lt;ScreenObjDto&gt; screenObjDtoList){
      this.screenObjDtoList = screenObjDtoList;
   }
</v>
      </c>
    </row>
    <row r="8" spans="1:12" x14ac:dyDescent="0.15">
      <c r="A8" s="11">
        <f t="shared" si="0"/>
        <v>4</v>
      </c>
      <c r="B8" s="12" t="s">
        <v>55</v>
      </c>
      <c r="C8" s="12" t="s">
        <v>29</v>
      </c>
      <c r="D8" s="12" t="str">
        <f t="shared" si="3"/>
        <v>ScreenObjGrpDtoList</v>
      </c>
      <c r="E8" s="12" t="str">
        <f>LOWER(LEFT($C8,1))&amp;RIGHT($D8,LEN($D8)-1)</f>
        <v>screenObjGrpDtoList</v>
      </c>
      <c r="F8" s="12" t="str">
        <f t="shared" si="4"/>
        <v>SCREEN_OBJ_GRP_DTO_LIST</v>
      </c>
      <c r="G8" s="12" t="s">
        <v>66</v>
      </c>
      <c r="H8" s="12"/>
      <c r="I8" s="12" t="str">
        <f t="shared" si="1"/>
        <v xml:space="preserve">   /** スクリーンオブジェクトグループリストのフィールド名 */
   public static final String FIELD_SCREEN_OBJ_GRP_DTO_LIST = "screenObjGrpDtoList";</v>
      </c>
      <c r="J8" s="12" t="str">
        <f t="shared" si="2"/>
        <v xml:space="preserve">   /** スクリーンオブジェクトグループリスト */
   private List&lt;ScreenObjGrpDto&gt; screenObjGrpDtoList;</v>
      </c>
      <c r="K8" s="12" t="str">
        <f t="shared" si="5"/>
        <v xml:space="preserve">   /**
    * スクリーンオブジェクトグループリストを取得します。
    * 
    * @return スクリーンオブジェクトグループリスト
    */
   public List&lt;ScreenObjGrpDto&gt; getScreenObjGrpDtoList(){
      return screenObjGrpDtoList;
   }
</v>
      </c>
      <c r="L8" s="12" t="str">
        <f t="shared" si="6"/>
        <v xml:space="preserve">   /**
    * スクリーンオブジェクトグループリストを設定します。
    * 
    * @param screenObjGrpDtoList スクリーンオブジェクトグループリスト
    */
   public void setScreenObjGrpDtoList(List&lt;ScreenObjGrpDto&gt; screenObjGrpDtoList){
      this.screenObjGrpDtoList = screenObjGrpDtoList;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13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42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32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7" si="0">ROW()-4</f>
        <v>1</v>
      </c>
      <c r="B5" s="8" t="s">
        <v>45</v>
      </c>
      <c r="C5" s="8" t="s">
        <v>33</v>
      </c>
      <c r="D5" s="8" t="str">
        <f>SUBSTITUTE($C5," ","")</f>
        <v>LayoutObjId</v>
      </c>
      <c r="E5" s="8" t="str">
        <f>LOWER(LEFT($C5,1))&amp;RIGHT($D5,LEN($D5)-1)</f>
        <v>layoutObjId</v>
      </c>
      <c r="F5" s="8" t="str">
        <f>UPPER(SUBSTITUTE($C5," ","_"))</f>
        <v>LAYOUT_OBJ_ID</v>
      </c>
      <c r="G5" s="8" t="s">
        <v>7</v>
      </c>
      <c r="H5" s="8" t="s">
        <v>16</v>
      </c>
      <c r="I5" s="8" t="str">
        <f t="shared" ref="I5:I7" si="1">"   /** "&amp;$B5&amp;"のフィールド名 */"&amp;CHAR(10)&amp;"   public static final String FIELD_"&amp;$F5&amp;" = """&amp;$E5&amp;""";"</f>
        <v xml:space="preserve">   /** レイアウトオブジェクトIDのフィールド名 */
   public static final String FIELD_LAYOUT_OBJ_ID = "layoutObjId";</v>
      </c>
      <c r="J5" s="8" t="str">
        <f t="shared" ref="J5:J7" si="2">"   /** "&amp;$B5&amp;" */"&amp;CHAR(10)&amp;"   private "&amp;$G5&amp;" "&amp;$E5&amp;";"</f>
        <v xml:space="preserve">   /** レイアウトオブジェクトID */
   private Integer layoutObjId;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レイアウトオブジェクトIDを取得します。
    * 
    * @return レイアウトオブジェクトID
    */
   public Integer getLayoutObjId(){
      return layoutObjId;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レイアウトオブジェクトIDを設定します。
    * 
    * @param layoutObjId レイアウトオブジェクトID
    */
   public void setLayoutObjId(Integer layoutObjId){
      this.layoutObjId = layoutObjId;
   }
</v>
      </c>
    </row>
    <row r="6" spans="1:12" x14ac:dyDescent="0.15">
      <c r="A6" s="9">
        <f t="shared" si="0"/>
        <v>2</v>
      </c>
      <c r="B6" s="10" t="s">
        <v>46</v>
      </c>
      <c r="C6" s="10" t="s">
        <v>34</v>
      </c>
      <c r="D6" s="10" t="str">
        <f t="shared" ref="D6:D7" si="3">SUBSTITUTE($C6," ","")</f>
        <v>ScreenObjId</v>
      </c>
      <c r="E6" s="10" t="str">
        <f>LOWER(LEFT($C6,1))&amp;RIGHT($D6,LEN($D6)-1)</f>
        <v>screenObjId</v>
      </c>
      <c r="F6" s="10" t="str">
        <f t="shared" ref="F6:F7" si="4">UPPER(SUBSTITUTE($C6," ","_"))</f>
        <v>SCREEN_OBJ_ID</v>
      </c>
      <c r="G6" s="10" t="s">
        <v>7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7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7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11">
        <f t="shared" si="0"/>
        <v>3</v>
      </c>
      <c r="B7" s="12" t="s">
        <v>61</v>
      </c>
      <c r="C7" s="12" t="s">
        <v>63</v>
      </c>
      <c r="D7" s="12" t="str">
        <f t="shared" si="3"/>
        <v>AttDtoList</v>
      </c>
      <c r="E7" s="12" t="str">
        <f>LOWER(LEFT($C7,1))&amp;RIGHT($D7,LEN($D7)-1)</f>
        <v>attDtoList</v>
      </c>
      <c r="F7" s="12" t="str">
        <f t="shared" si="4"/>
        <v>ATT_DTO_LIST</v>
      </c>
      <c r="G7" s="12" t="s">
        <v>64</v>
      </c>
      <c r="H7" s="12" t="s">
        <v>16</v>
      </c>
      <c r="I7" s="12" t="str">
        <f t="shared" si="1"/>
        <v xml:space="preserve">   /** 属性DTOリストのフィールド名 */
   public static final String FIELD_ATT_DTO_LIST = "attDtoList";</v>
      </c>
      <c r="J7" s="12" t="str">
        <f t="shared" si="2"/>
        <v xml:space="preserve">   /** 属性DTOリスト */
   private List&lt;AttDto&gt; attDtoList;</v>
      </c>
      <c r="K7" s="12" t="str">
        <f t="shared" si="5"/>
        <v xml:space="preserve">   /**
    * 属性DTOリストを取得します。
    * 
    * @return 属性DTOリスト
    */
   public List&lt;AttDto&gt; getAttDtoList(){
      return attDtoList;
   }
</v>
      </c>
      <c r="L7" s="12" t="str">
        <f t="shared" si="6"/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14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43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32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5">
        <f t="shared" ref="A5" si="0">ROW()-4</f>
        <v>1</v>
      </c>
      <c r="B5" s="6" t="s">
        <v>44</v>
      </c>
      <c r="C5" s="6" t="s">
        <v>41</v>
      </c>
      <c r="D5" s="6" t="str">
        <f>SUBSTITUTE($C5," ","")</f>
        <v>ScreenObjDtoList</v>
      </c>
      <c r="E5" s="6" t="str">
        <f>LOWER(LEFT($C5,1))&amp;RIGHT($D5,LEN($D5)-1)</f>
        <v>screenObjDtoList</v>
      </c>
      <c r="F5" s="6" t="str">
        <f>UPPER(SUBSTITUTE($C5," ","_"))</f>
        <v>SCREEN_OBJ_DTO_LIST</v>
      </c>
      <c r="G5" s="6" t="s">
        <v>67</v>
      </c>
      <c r="H5" s="6" t="s">
        <v>16</v>
      </c>
      <c r="I5" s="6" t="str">
        <f>"   /** "&amp;$B5&amp;"のフィールド名 */"&amp;CHAR(10)&amp;"   public static final String FIELD_"&amp;$F5&amp;" = """&amp;$E5&amp;""";"</f>
        <v xml:space="preserve">   /** スクリーンオブジェクトDTOリストのフィールド名 */
   public static final String FIELD_SCREEN_OBJ_DTO_LIST = "screenObjDtoList";</v>
      </c>
      <c r="J5" s="6" t="str">
        <f>"   /** "&amp;$B5&amp;" */"&amp;CHAR(10)&amp;"   private "&amp;$G5&amp;" "&amp;$E5&amp;";"</f>
        <v xml:space="preserve">   /** スクリーンオブジェクトDTOリスト */
   private List&lt;ScreenObjDto&gt; screenObjDtoList;</v>
      </c>
      <c r="K5" s="6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スクリーンオブジェクトDTOリストを取得します。
    * 
    * @return スクリーンオブジェクトDTOリスト
    */
   public List&lt;ScreenObjDto&gt; getScreenObjDtoList(){
      return screenObjDtoList;
   }
</v>
      </c>
      <c r="L5" s="6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スクリーンオブジェクトDTOリストを設定します。
    * 
    * @param screenObjDtoList スクリーンオブジェクトDTOリスト
    */
   public void setScreenObjDtoList(List&lt;ScreenObjDto&gt; screenObjDtoList){
      this.screenObjDtoList = screenObjDtoList;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17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24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32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9" si="0">ROW()-4</f>
        <v>1</v>
      </c>
      <c r="B5" s="8" t="s">
        <v>18</v>
      </c>
      <c r="C5" s="8" t="s">
        <v>56</v>
      </c>
      <c r="D5" s="8" t="str">
        <f>SUBSTITUTE($C5," ","")</f>
        <v>LangDiv</v>
      </c>
      <c r="E5" s="8" t="str">
        <f>LOWER(LEFT($C5,1))&amp;RIGHT($D5,LEN($D5)-1)</f>
        <v>langDiv</v>
      </c>
      <c r="F5" s="8" t="str">
        <f>UPPER(SUBSTITUTE($C5," ","_"))</f>
        <v>LANG_DIV</v>
      </c>
      <c r="G5" s="8" t="s">
        <v>19</v>
      </c>
      <c r="H5" s="8" t="s">
        <v>16</v>
      </c>
      <c r="I5" s="8" t="str">
        <f t="shared" ref="I5:I9" si="1">"   /** "&amp;$B5&amp;"のフィールド名 */"&amp;CHAR(10)&amp;"   public static final String FIELD_"&amp;$F5&amp;" = """&amp;$E5&amp;""";"</f>
        <v xml:space="preserve">   /** 言語区分のフィールド名 */
   public static final String FIELD_LANG_DIV = "langDiv";</v>
      </c>
      <c r="J5" s="8" t="str">
        <f t="shared" ref="J5:J9" si="2">"   /** "&amp;$B5&amp;" */"&amp;CHAR(10)&amp;"   private "&amp;$G5&amp;" "&amp;$E5&amp;";"</f>
        <v xml:space="preserve">   /** 言語区分 */
   private String langDiv;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言語区分を取得します。
    * 
    * @return 言語区分
    */
   public String getLangDiv(){
      return langDiv;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言語区分を設定します。
    * 
    * @param langDiv 言語区分
    */
   public void setLangDiv(String langDiv){
      this.langDiv = langDiv;
   }
</v>
      </c>
    </row>
    <row r="6" spans="1:12" x14ac:dyDescent="0.15">
      <c r="A6" s="9">
        <f t="shared" si="0"/>
        <v>2</v>
      </c>
      <c r="B6" s="10" t="s">
        <v>23</v>
      </c>
      <c r="C6" s="10" t="s">
        <v>34</v>
      </c>
      <c r="D6" s="10" t="str">
        <f t="shared" ref="D6:D9" si="3">SUBSTITUTE($C6," ","")</f>
        <v>ScreenObjId</v>
      </c>
      <c r="E6" s="10" t="str">
        <f>LOWER(LEFT($C6,1))&amp;RIGHT($D6,LEN($D6)-1)</f>
        <v>screenObjId</v>
      </c>
      <c r="F6" s="10" t="str">
        <f t="shared" ref="F6:F9" si="4">UPPER(SUBSTITUTE($C6," ","_"))</f>
        <v>SCREEN_OBJ_ID</v>
      </c>
      <c r="G6" s="10" t="s">
        <v>6</v>
      </c>
      <c r="H6" s="10" t="s">
        <v>16</v>
      </c>
      <c r="I6" s="10" t="str">
        <f t="shared" si="1"/>
        <v xml:space="preserve">   /** スクリーンオブジェクトIDのフィールド名 */
   public static final String FIELD_SCREEN_OBJ_ID = "screenObjId";</v>
      </c>
      <c r="J6" s="10" t="str">
        <f t="shared" si="2"/>
        <v xml:space="preserve">   /** スクリーンオブジェクトID */
   private Integer screenObjId;</v>
      </c>
      <c r="K6" s="10" t="str">
        <f t="shared" ref="K6:K9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スクリーンオブジェクトIDを取得します。
    * 
    * @return スクリーンオブジェクトID
    */
   public Integer getScreenObjId(){
      return screenObjId;
   }
</v>
      </c>
      <c r="L6" s="10" t="str">
        <f t="shared" ref="L6:L9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スクリーンオブジェクトIDを設定します。
    * 
    * @param screenObjId スクリーンオブジェクトID
    */
   public void setScreenObjId(Integer screenObjId){
      this.screenObjId = screenObjId;
   }
</v>
      </c>
    </row>
    <row r="7" spans="1:12" x14ac:dyDescent="0.15">
      <c r="A7" s="9">
        <f t="shared" si="0"/>
        <v>3</v>
      </c>
      <c r="B7" s="10" t="s">
        <v>20</v>
      </c>
      <c r="C7" s="10" t="s">
        <v>57</v>
      </c>
      <c r="D7" s="10" t="str">
        <f t="shared" si="3"/>
        <v>RegionId</v>
      </c>
      <c r="E7" s="10" t="str">
        <f>LOWER(LEFT($C7,1))&amp;RIGHT($D7,LEN($D7)-1)</f>
        <v>regionId</v>
      </c>
      <c r="F7" s="10" t="str">
        <f t="shared" si="4"/>
        <v>REGION_ID</v>
      </c>
      <c r="G7" s="10" t="s">
        <v>6</v>
      </c>
      <c r="H7" s="10" t="s">
        <v>16</v>
      </c>
      <c r="I7" s="10" t="str">
        <f t="shared" si="1"/>
        <v xml:space="preserve">   /** 地域IDのフィールド名 */
   public static final String FIELD_REGION_ID = "regionId";</v>
      </c>
      <c r="J7" s="10" t="str">
        <f t="shared" si="2"/>
        <v xml:space="preserve">   /** 地域ID */
   private Integer regionId;</v>
      </c>
      <c r="K7" s="10" t="str">
        <f t="shared" si="5"/>
        <v xml:space="preserve">   /**
    * 地域IDを取得します。
    * 
    * @return 地域ID
    */
   public Integer getRegionId(){
      return regionId;
   }
</v>
      </c>
      <c r="L7" s="10" t="str">
        <f t="shared" si="6"/>
        <v xml:space="preserve">   /**
    * 地域IDを設定します。
    * 
    * @param regionId 地域ID
    */
   public void setRegionId(Integer regionId){
      this.regionId = regionId;
   }
</v>
      </c>
    </row>
    <row r="8" spans="1:12" x14ac:dyDescent="0.15">
      <c r="A8" s="9">
        <f t="shared" si="0"/>
        <v>4</v>
      </c>
      <c r="B8" s="10" t="s">
        <v>21</v>
      </c>
      <c r="C8" s="10" t="s">
        <v>58</v>
      </c>
      <c r="D8" s="10" t="str">
        <f t="shared" si="3"/>
        <v>FacilityGrpId</v>
      </c>
      <c r="E8" s="10" t="str">
        <f>LOWER(LEFT($C8,1))&amp;RIGHT($D8,LEN($D8)-1)</f>
        <v>facilityGrpId</v>
      </c>
      <c r="F8" s="10" t="str">
        <f t="shared" si="4"/>
        <v>FACILITY_GRP_ID</v>
      </c>
      <c r="G8" s="10" t="s">
        <v>6</v>
      </c>
      <c r="H8" s="10" t="s">
        <v>16</v>
      </c>
      <c r="I8" s="10" t="str">
        <f t="shared" si="1"/>
        <v xml:space="preserve">   /** 施設グループIDのフィールド名 */
   public static final String FIELD_FACILITY_GRP_ID = "facilityGrpId";</v>
      </c>
      <c r="J8" s="10" t="str">
        <f t="shared" si="2"/>
        <v xml:space="preserve">   /** 施設グループID */
   private Integer facilityGrpId;</v>
      </c>
      <c r="K8" s="10" t="str">
        <f t="shared" si="5"/>
        <v xml:space="preserve">   /**
    * 施設グループIDを取得します。
    * 
    * @return 施設グループID
    */
   public Integer getFacilityGrpId(){
      return facilityGrpId;
   }
</v>
      </c>
      <c r="L8" s="10" t="str">
        <f t="shared" si="6"/>
        <v xml:space="preserve">   /**
    * 施設グループIDを設定します。
    * 
    * @param facilityGrpId 施設グループID
    */
   public void setFacilityGrpId(Integer facilityGrpId){
      this.facilityGrpId = facilityGrpId;
   }
</v>
      </c>
    </row>
    <row r="9" spans="1:12" x14ac:dyDescent="0.15">
      <c r="A9" s="11">
        <f t="shared" si="0"/>
        <v>5</v>
      </c>
      <c r="B9" s="12" t="s">
        <v>22</v>
      </c>
      <c r="C9" s="12" t="s">
        <v>59</v>
      </c>
      <c r="D9" s="12" t="str">
        <f t="shared" si="3"/>
        <v>FacilityId</v>
      </c>
      <c r="E9" s="12" t="str">
        <f t="shared" ref="E9" si="7">LOWER(LEFT($C9,1))&amp;RIGHT($D9,LEN($D9)-1)</f>
        <v>facilityId</v>
      </c>
      <c r="F9" s="12" t="str">
        <f t="shared" si="4"/>
        <v>FACILITY_ID</v>
      </c>
      <c r="G9" s="12" t="s">
        <v>6</v>
      </c>
      <c r="H9" s="12"/>
      <c r="I9" s="12" t="str">
        <f t="shared" si="1"/>
        <v xml:space="preserve">   /** 施設IDのフィールド名 */
   public static final String FIELD_FACILITY_ID = "facilityId";</v>
      </c>
      <c r="J9" s="12" t="str">
        <f t="shared" si="2"/>
        <v xml:space="preserve">   /** 施設ID */
   private Integer facilityId;</v>
      </c>
      <c r="K9" s="12" t="str">
        <f t="shared" si="5"/>
        <v xml:space="preserve">   /**
    * 施設IDを取得します。
    * 
    * @return 施設ID
    */
   public Integer getFacilityId(){
      return facilityId;
   }
</v>
      </c>
      <c r="L9" s="12" t="str">
        <f t="shared" si="6"/>
        <v xml:space="preserve">   /**
    * 施設IDを設定します。
    * 
    * @param facilityId 施設ID
    */
   public void setFacilityId(Integer facilityId){
      this.facilityId = facilityId;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9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62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60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9">
        <f t="shared" ref="A5:A9" si="0">ROW()-4</f>
        <v>1</v>
      </c>
      <c r="B5" s="10" t="s">
        <v>47</v>
      </c>
      <c r="C5" s="10" t="s">
        <v>35</v>
      </c>
      <c r="D5" s="10" t="str">
        <f t="shared" ref="D5:D9" si="1">SUBSTITUTE($C5," ","")</f>
        <v>AttGrpId</v>
      </c>
      <c r="E5" s="10" t="str">
        <f>LOWER(LEFT($C5,1))&amp;RIGHT($D5,LEN($D5)-1)</f>
        <v>attGrpId</v>
      </c>
      <c r="F5" s="10" t="str">
        <f t="shared" ref="F5:F9" si="2">UPPER(SUBSTITUTE($C5," ","_"))</f>
        <v>ATT_GRP_ID</v>
      </c>
      <c r="G5" s="10" t="s">
        <v>7</v>
      </c>
      <c r="H5" s="10" t="s">
        <v>16</v>
      </c>
      <c r="I5" s="10" t="str">
        <f t="shared" ref="I5:I9" si="3">"   /** "&amp;$B5&amp;"のフィールド名 */"&amp;CHAR(10)&amp;"   public static final String FIELD_"&amp;$F5&amp;" = """&amp;$E5&amp;""";"</f>
        <v xml:space="preserve">   /** 属性グループIDのフィールド名 */
   public static final String FIELD_ATT_GRP_ID = "attGrpId";</v>
      </c>
      <c r="J5" s="10" t="str">
        <f t="shared" ref="J5:J9" si="4">"   /** "&amp;$B5&amp;" */"&amp;CHAR(10)&amp;"   private "&amp;$G5&amp;" "&amp;$E5&amp;";"</f>
        <v xml:space="preserve">   /** 属性グループID */
   private Integer attGrpId;</v>
      </c>
      <c r="K5" s="10" t="str">
        <f t="shared" ref="K5:K9" si="5"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属性グループIDを取得します。
    * 
    * @return 属性グループID
    */
   public Integer getAttGrpId(){
      return attGrpId;
   }
</v>
      </c>
      <c r="L5" s="10" t="str">
        <f t="shared" ref="L5:L9" si="6"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属性グループIDを設定します。
    * 
    * @param attGrpId 属性グループID
    */
   public void setAttGrpId(Integer attGrpId){
      this.attGrpId = attGrpId;
   }
</v>
      </c>
    </row>
    <row r="6" spans="1:12" x14ac:dyDescent="0.15">
      <c r="A6" s="9">
        <f t="shared" si="0"/>
        <v>2</v>
      </c>
      <c r="B6" s="10" t="s">
        <v>48</v>
      </c>
      <c r="C6" s="10" t="s">
        <v>36</v>
      </c>
      <c r="D6" s="10" t="str">
        <f t="shared" si="1"/>
        <v>AttGrpType</v>
      </c>
      <c r="E6" s="10" t="str">
        <f>LOWER(LEFT($C6,1))&amp;RIGHT($D6,LEN($D6)-1)</f>
        <v>attGrpType</v>
      </c>
      <c r="F6" s="10" t="str">
        <f t="shared" si="2"/>
        <v>ATT_GRP_TYPE</v>
      </c>
      <c r="G6" s="10" t="s">
        <v>10</v>
      </c>
      <c r="H6" s="10" t="s">
        <v>16</v>
      </c>
      <c r="I6" s="10" t="str">
        <f t="shared" si="3"/>
        <v xml:space="preserve">   /** 属性グループ種別のフィールド名 */
   public static final String FIELD_ATT_GRP_TYPE = "attGrpType";</v>
      </c>
      <c r="J6" s="10" t="str">
        <f t="shared" si="4"/>
        <v xml:space="preserve">   /** 属性グループ種別 */
   private String attGrpType;</v>
      </c>
      <c r="K6" s="10" t="str">
        <f t="shared" si="5"/>
        <v xml:space="preserve">   /**
    * 属性グループ種別を取得します。
    * 
    * @return 属性グループ種別
    */
   public String getAttGrpType(){
      return attGrpType;
   }
</v>
      </c>
      <c r="L6" s="10" t="str">
        <f t="shared" si="6"/>
        <v xml:space="preserve">   /**
    * 属性グループ種別を設定します。
    * 
    * @param attGrpType 属性グループ種別
    */
   public void setAttGrpType(String attGrpType){
      this.attGrpType = attGrpType;
   }
</v>
      </c>
    </row>
    <row r="7" spans="1:12" x14ac:dyDescent="0.15">
      <c r="A7" s="9">
        <f t="shared" si="0"/>
        <v>3</v>
      </c>
      <c r="B7" s="10" t="s">
        <v>49</v>
      </c>
      <c r="C7" s="10" t="s">
        <v>37</v>
      </c>
      <c r="D7" s="10" t="str">
        <f t="shared" si="1"/>
        <v>AttGrpNm</v>
      </c>
      <c r="E7" s="10" t="str">
        <f t="shared" ref="E7:E9" si="7">LOWER(LEFT($C7,1))&amp;RIGHT($D7,LEN($D7)-1)</f>
        <v>attGrpNm</v>
      </c>
      <c r="F7" s="10" t="str">
        <f t="shared" si="2"/>
        <v>ATT_GRP_NM</v>
      </c>
      <c r="G7" s="10" t="s">
        <v>10</v>
      </c>
      <c r="H7" s="10"/>
      <c r="I7" s="10" t="str">
        <f t="shared" si="3"/>
        <v xml:space="preserve">   /** 属性グループ名称のフィールド名 */
   public static final String FIELD_ATT_GRP_NM = "attGrpNm";</v>
      </c>
      <c r="J7" s="10" t="str">
        <f t="shared" si="4"/>
        <v xml:space="preserve">   /** 属性グループ名称 */
   private String attGrpNm;</v>
      </c>
      <c r="K7" s="10" t="str">
        <f t="shared" si="5"/>
        <v xml:space="preserve">   /**
    * 属性グループ名称を取得します。
    * 
    * @return 属性グループ名称
    */
   public String getAttGrpNm(){
      return attGrpNm;
   }
</v>
      </c>
      <c r="L7" s="10" t="str">
        <f t="shared" si="6"/>
        <v xml:space="preserve">   /**
    * 属性グループ名称を設定します。
    * 
    * @param attGrpNm 属性グループ名称
    */
   public void setAttGrpNm(String attGrpNm){
      this.attGrpNm = attGrpNm;
   }
</v>
      </c>
    </row>
    <row r="8" spans="1:12" x14ac:dyDescent="0.15">
      <c r="A8" s="9">
        <f t="shared" si="0"/>
        <v>4</v>
      </c>
      <c r="B8" s="10" t="s">
        <v>50</v>
      </c>
      <c r="C8" s="10" t="s">
        <v>38</v>
      </c>
      <c r="D8" s="10" t="str">
        <f t="shared" si="1"/>
        <v>AttVal</v>
      </c>
      <c r="E8" s="10" t="str">
        <f t="shared" si="7"/>
        <v>attVal</v>
      </c>
      <c r="F8" s="10" t="str">
        <f t="shared" si="2"/>
        <v>ATT_VAL</v>
      </c>
      <c r="G8" s="10" t="s">
        <v>10</v>
      </c>
      <c r="H8" s="10"/>
      <c r="I8" s="10" t="str">
        <f t="shared" si="3"/>
        <v xml:space="preserve">   /** 属性値のフィールド名 */
   public static final String FIELD_ATT_VAL = "attVal";</v>
      </c>
      <c r="J8" s="10" t="str">
        <f t="shared" si="4"/>
        <v xml:space="preserve">   /** 属性値 */
   private String attVal;</v>
      </c>
      <c r="K8" s="10" t="str">
        <f t="shared" si="5"/>
        <v xml:space="preserve">   /**
    * 属性値を取得します。
    * 
    * @return 属性値
    */
   public String getAttVal(){
      return attVal;
   }
</v>
      </c>
      <c r="L8" s="10" t="str">
        <f t="shared" si="6"/>
        <v xml:space="preserve">   /**
    * 属性値を設定します。
    * 
    * @param attVal 属性値
    */
   public void setAttVal(String attVal){
      this.attVal = attVal;
   }
</v>
      </c>
    </row>
    <row r="9" spans="1:12" x14ac:dyDescent="0.15">
      <c r="A9" s="11">
        <f t="shared" si="0"/>
        <v>5</v>
      </c>
      <c r="B9" s="12" t="s">
        <v>51</v>
      </c>
      <c r="C9" s="12" t="s">
        <v>39</v>
      </c>
      <c r="D9" s="12" t="str">
        <f t="shared" si="1"/>
        <v>AttCdVal</v>
      </c>
      <c r="E9" s="12" t="str">
        <f t="shared" si="7"/>
        <v>attCdVal</v>
      </c>
      <c r="F9" s="12" t="str">
        <f t="shared" si="2"/>
        <v>ATT_CD_VAL</v>
      </c>
      <c r="G9" s="12" t="s">
        <v>10</v>
      </c>
      <c r="H9" s="12"/>
      <c r="I9" s="12" t="str">
        <f t="shared" si="3"/>
        <v xml:space="preserve">   /** 属性コード値のフィールド名 */
   public static final String FIELD_ATT_CD_VAL = "attCdVal";</v>
      </c>
      <c r="J9" s="12" t="str">
        <f t="shared" si="4"/>
        <v xml:space="preserve">   /** 属性コード値 */
   private String attCdVal;</v>
      </c>
      <c r="K9" s="12" t="str">
        <f t="shared" si="5"/>
        <v xml:space="preserve">   /**
    * 属性コード値を取得します。
    * 
    * @return 属性コード値
    */
   public String getAttCdVal(){
      return attCdVal;
   }
</v>
      </c>
      <c r="L9" s="12" t="str">
        <f t="shared" si="6"/>
        <v xml:space="preserve">   /**
    * 属性コード値を設定します。
    * 
    * @param attCdVal 属性コード値
    */
   public void setAttCdVal(String attCdVal){
      this.attCdVal = attCdVal;
   }
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L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1.25" outlineLevelCol="1" x14ac:dyDescent="0.15"/>
  <cols>
    <col min="1" max="1" width="4.375" style="2" customWidth="1"/>
    <col min="2" max="2" width="43.75" style="1" customWidth="1"/>
    <col min="3" max="3" width="43.75" style="1" customWidth="1" collapsed="1"/>
    <col min="4" max="6" width="6.25" style="1" hidden="1" customWidth="1" outlineLevel="1"/>
    <col min="7" max="7" width="43.75" style="1" customWidth="1"/>
    <col min="8" max="12" width="5" style="1" customWidth="1"/>
    <col min="13" max="16384" width="9" style="1"/>
  </cols>
  <sheetData>
    <row r="1" spans="1:12" x14ac:dyDescent="0.15">
      <c r="A1" s="13" t="s">
        <v>11</v>
      </c>
      <c r="B1" s="6" t="s">
        <v>68</v>
      </c>
      <c r="C1" s="16"/>
      <c r="D1" s="14"/>
      <c r="E1" s="14"/>
      <c r="F1" s="14"/>
      <c r="G1" s="14"/>
      <c r="H1" s="18" t="s">
        <v>72</v>
      </c>
      <c r="I1" s="15" t="s">
        <v>71</v>
      </c>
    </row>
    <row r="2" spans="1:12" x14ac:dyDescent="0.15">
      <c r="A2" s="13" t="s">
        <v>12</v>
      </c>
      <c r="B2" s="6" t="s">
        <v>69</v>
      </c>
      <c r="C2" s="16"/>
      <c r="D2" s="14"/>
      <c r="E2" s="14"/>
      <c r="F2" s="14"/>
      <c r="G2" s="14"/>
      <c r="I2" s="17" t="s">
        <v>73</v>
      </c>
    </row>
    <row r="4" spans="1:12" x14ac:dyDescent="0.15">
      <c r="A4" s="3" t="s">
        <v>8</v>
      </c>
      <c r="B4" s="4" t="s">
        <v>0</v>
      </c>
      <c r="C4" s="4" t="s">
        <v>1</v>
      </c>
      <c r="D4" s="4" t="s">
        <v>30</v>
      </c>
      <c r="E4" s="4" t="s">
        <v>31</v>
      </c>
      <c r="F4" s="4" t="s">
        <v>5</v>
      </c>
      <c r="G4" s="4" t="s">
        <v>2</v>
      </c>
      <c r="H4" s="4" t="s">
        <v>9</v>
      </c>
      <c r="I4" s="4" t="s">
        <v>25</v>
      </c>
      <c r="J4" s="4" t="s">
        <v>5</v>
      </c>
      <c r="K4" s="4" t="s">
        <v>3</v>
      </c>
      <c r="L4" s="4" t="s">
        <v>4</v>
      </c>
    </row>
    <row r="5" spans="1:12" x14ac:dyDescent="0.15">
      <c r="A5" s="7">
        <f t="shared" ref="A5:A6" si="0">ROW()-4</f>
        <v>1</v>
      </c>
      <c r="B5" s="8" t="s">
        <v>22</v>
      </c>
      <c r="C5" s="8" t="s">
        <v>70</v>
      </c>
      <c r="D5" s="8" t="str">
        <f>SUBSTITUTE($C5," ","")</f>
        <v>FacilityId</v>
      </c>
      <c r="E5" s="8" t="str">
        <f>LOWER(LEFT($C5,1))&amp;RIGHT($D5,LEN($D5)-1)</f>
        <v>facilityId</v>
      </c>
      <c r="F5" s="8" t="str">
        <f>UPPER(SUBSTITUTE($C5," ","_"))</f>
        <v>FACILITY_ID</v>
      </c>
      <c r="G5" s="8" t="s">
        <v>7</v>
      </c>
      <c r="H5" s="8" t="s">
        <v>16</v>
      </c>
      <c r="I5" s="8" t="str">
        <f t="shared" ref="I5:I6" si="1">"   /** "&amp;$B5&amp;"のフィールド名 */"&amp;CHAR(10)&amp;"   public static final String FIELD_"&amp;$F5&amp;" = """&amp;$E5&amp;""";"</f>
        <v xml:space="preserve">   /** 施設IDのフィールド名 */
   public static final String FIELD_FACILITY_ID = "facilityId";</v>
      </c>
      <c r="J5" s="8" t="str">
        <f t="shared" ref="J5:J6" si="2">"   /** "&amp;$B5&amp;" */"&amp;CHAR(10)&amp;"   private "&amp;$G5&amp;" "&amp;$E5&amp;";"</f>
        <v xml:space="preserve">   /** 施設ID */
   private Integer facilityId;</v>
      </c>
      <c r="K5" s="8" t="str">
        <f>"   /**"&amp;CHAR(10)&amp;"    * "&amp;$B5&amp;"を取得します。"&amp;CHAR(10)&amp;"    * "&amp;CHAR(10)&amp;"    * @return "&amp;$B5&amp;""&amp;CHAR(10)&amp;"    */"&amp;CHAR(10)&amp;"   public "&amp;$G5&amp;" get"&amp;$D5&amp;"(){"&amp;CHAR(10)&amp;"      return "&amp;$E5&amp;";"&amp;CHAR(10)&amp;"   }"&amp;CHAR(10)</f>
        <v xml:space="preserve">   /**
    * 施設IDを取得します。
    * 
    * @return 施設ID
    */
   public Integer getFacilityId(){
      return facilityId;
   }
</v>
      </c>
      <c r="L5" s="8" t="str">
        <f>"   /**"&amp;CHAR(10)&amp;"    * "&amp;$B5&amp;"を設定します。"&amp;CHAR(10)&amp;"    * "&amp;CHAR(10)&amp;"    * @param "&amp;$E5&amp;" "&amp;$B5&amp;""&amp;CHAR(10)&amp;"    */"&amp;CHAR(10)&amp;"   public void set"&amp;$D5&amp;"("&amp;$G5&amp;" "&amp;$E5&amp;"){"&amp;CHAR(10)&amp;"      this."&amp;$E5&amp;" = "&amp;$E5&amp;";"&amp;CHAR(10)&amp;"   }"&amp;CHAR(10)</f>
        <v xml:space="preserve">   /**
    * 施設IDを設定します。
    * 
    * @param facilityId 施設ID
    */
   public void setFacilityId(Integer facilityId){
      this.facilityId = facilityId;
   }
</v>
      </c>
    </row>
    <row r="6" spans="1:12" x14ac:dyDescent="0.15">
      <c r="A6" s="11">
        <f t="shared" si="0"/>
        <v>2</v>
      </c>
      <c r="B6" s="12" t="s">
        <v>61</v>
      </c>
      <c r="C6" s="12" t="s">
        <v>63</v>
      </c>
      <c r="D6" s="12" t="str">
        <f t="shared" ref="D6" si="3">SUBSTITUTE($C6," ","")</f>
        <v>AttDtoList</v>
      </c>
      <c r="E6" s="12" t="str">
        <f>LOWER(LEFT($C6,1))&amp;RIGHT($D6,LEN($D6)-1)</f>
        <v>attDtoList</v>
      </c>
      <c r="F6" s="12" t="str">
        <f t="shared" ref="F6" si="4">UPPER(SUBSTITUTE($C6," ","_"))</f>
        <v>ATT_DTO_LIST</v>
      </c>
      <c r="G6" s="12" t="s">
        <v>64</v>
      </c>
      <c r="H6" s="12" t="s">
        <v>16</v>
      </c>
      <c r="I6" s="12" t="str">
        <f t="shared" si="1"/>
        <v xml:space="preserve">   /** 属性DTOリストのフィールド名 */
   public static final String FIELD_ATT_DTO_LIST = "attDtoList";</v>
      </c>
      <c r="J6" s="12" t="str">
        <f t="shared" si="2"/>
        <v xml:space="preserve">   /** 属性DTOリスト */
   private List&lt;AttDto&gt; attDtoList;</v>
      </c>
      <c r="K6" s="12" t="str">
        <f t="shared" ref="K6" si="5">"   /**"&amp;CHAR(10)&amp;"    * "&amp;$B6&amp;"を取得します。"&amp;CHAR(10)&amp;"    * "&amp;CHAR(10)&amp;"    * @return "&amp;$B6&amp;""&amp;CHAR(10)&amp;"    */"&amp;CHAR(10)&amp;"   public "&amp;$G6&amp;" get"&amp;$D6&amp;"(){"&amp;CHAR(10)&amp;"      return "&amp;$E6&amp;";"&amp;CHAR(10)&amp;"   }"&amp;CHAR(10)</f>
        <v xml:space="preserve">   /**
    * 属性DTOリストを取得します。
    * 
    * @return 属性DTOリスト
    */
   public List&lt;AttDto&gt; getAttDtoList(){
      return attDtoList;
   }
</v>
      </c>
      <c r="L6" s="12" t="str">
        <f t="shared" ref="L6" si="6">"   /**"&amp;CHAR(10)&amp;"    * "&amp;$B6&amp;"を設定します。"&amp;CHAR(10)&amp;"    * "&amp;CHAR(10)&amp;"    * @param "&amp;$E6&amp;" "&amp;$B6&amp;""&amp;CHAR(10)&amp;"    */"&amp;CHAR(10)&amp;"   public void set"&amp;$D6&amp;"("&amp;$G6&amp;" "&amp;$E6&amp;"){"&amp;CHAR(10)&amp;"      this."&amp;$E6&amp;" = "&amp;$E6&amp;";"&amp;CHAR(10)&amp;"   }"&amp;CHAR(10)</f>
        <v xml:space="preserve">   /**
    * 属性DTOリストを設定します。
    * 
    * @param attDtoList 属性DTOリスト
    */
   public void setAttDtoList(List&lt;AttDto&gt; attDtoList){
      this.attDtoList = attDtoList;
   }
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スクリーンDTO</vt:lpstr>
      <vt:lpstr>スクリーンオブジェクトDTO</vt:lpstr>
      <vt:lpstr>スクリーンオブジェクトグループDTO</vt:lpstr>
      <vt:lpstr>リクエストスクリーンDTO</vt:lpstr>
      <vt:lpstr>属性DTO</vt:lpstr>
      <vt:lpstr>施設DTO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2015-01-14T07:03:50Z</dcterms:created>
  <dcterms:modified xsi:type="dcterms:W3CDTF">2015-01-19T08:36:38Z</dcterms:modified>
</cp:coreProperties>
</file>