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6"/>
  <workbookPr codeName="ThisWorkbook" defaultThemeVersion="124226"/>
  <bookViews>
    <workbookView xWindow="240" yWindow="60" windowWidth="20055" windowHeight="7950"/>
  </bookViews>
  <sheets>
    <sheet name="Sheet1" sheetId="1" r:id="rId1"/>
    <sheet name="Sheet2" sheetId="2" r:id="rId2"/>
    <sheet name="Sheet3" sheetId="3" r:id="rId3"/>
  </sheets>
  <calcPr fullPrecision="1" calcId="124519"/>
</workbook>
</file>

<file path=xl/sharedStrings.xml><?xml version="1.0" encoding="utf-8"?>
<sst xmlns="http://schemas.openxmlformats.org/spreadsheetml/2006/main" uniqueCount="142" count="232">
  <si>
    <t>PEMERINTAH KABUPATEN PEKALONGAN</t>
  </si>
  <si>
    <t>RUMAH SAKIT UMUM DAERAH KRATON</t>
  </si>
  <si>
    <t>JL. Veteran No. 31 Telp (0285) 421621-423523 Fax. 423225 Pekalongan 51116</t>
  </si>
  <si>
    <t>TANGGAL</t>
  </si>
  <si>
    <t>NOTA</t>
  </si>
  <si>
    <t>PETUGAS</t>
  </si>
  <si>
    <t>ID BARANG</t>
  </si>
  <si>
    <t>KODE BARANG</t>
  </si>
  <si>
    <t>NAMA BARANG</t>
  </si>
  <si>
    <t>JUMLAH</t>
  </si>
  <si>
    <t>SATUAN</t>
  </si>
  <si>
    <t>HARGA</t>
  </si>
  <si>
    <t>JUMLAH HARGA</t>
  </si>
  <si>
    <t>TANGGAL EXP</t>
  </si>
  <si>
    <t>NO BATCH</t>
  </si>
  <si>
    <t>POSTING</t>
  </si>
  <si>
    <t>%Data.tanggal;insert:copystyles</t>
  </si>
  <si>
    <t>%Data.nota</t>
  </si>
  <si>
    <t>%Data.nmkasir</t>
  </si>
  <si>
    <t>%Data.nmbagian</t>
  </si>
  <si>
    <t>%Data.idbarang</t>
  </si>
  <si>
    <t>%Data.kdbarang</t>
  </si>
  <si>
    <t>%Data.nmbarang</t>
  </si>
  <si>
    <t>%Data.jml</t>
  </si>
  <si>
    <t>%Data.nmsatuan</t>
  </si>
  <si>
    <t>%Data.harga</t>
  </si>
  <si>
    <t>%Data.jmlharga</t>
  </si>
  <si>
    <t>%Data.tglexp</t>
  </si>
  <si>
    <t>%Data.nobatch</t>
  </si>
  <si>
    <t>%Data.posting</t>
  </si>
  <si>
    <t>Bulan</t>
  </si>
  <si>
    <t>Tahun</t>
  </si>
  <si>
    <t>TOTAL</t>
  </si>
  <si>
    <t>Laporan Penerimaan Barang Dari Instalasi Gudang Farmasi</t>
  </si>
  <si>
    <t>KE UNIT</t>
  </si>
  <si>
    <t>Juli</t>
  </si>
  <si>
    <t>2016</t>
  </si>
  <si>
    <t>A21607010001</t>
  </si>
  <si>
    <t>P02</t>
  </si>
  <si>
    <t>P11</t>
  </si>
  <si>
    <t>Apotik RI</t>
  </si>
  <si>
    <t>Apotik Rawat Inap</t>
  </si>
  <si>
    <t>090616B004</t>
  </si>
  <si>
    <t>280416B018</t>
  </si>
  <si>
    <t>050316B008</t>
  </si>
  <si>
    <t>170516B003</t>
  </si>
  <si>
    <t>170216B023</t>
  </si>
  <si>
    <t>290616B007</t>
  </si>
  <si>
    <t>010716B048</t>
  </si>
  <si>
    <t>230616B017</t>
  </si>
  <si>
    <t>120516B035</t>
  </si>
  <si>
    <t>230616B032</t>
  </si>
  <si>
    <t>200616B015</t>
  </si>
  <si>
    <t>110216B018</t>
  </si>
  <si>
    <t>280516B007</t>
  </si>
  <si>
    <t>120516B009</t>
  </si>
  <si>
    <t>010616B071</t>
  </si>
  <si>
    <t>010616B005</t>
  </si>
  <si>
    <t>260316B014</t>
  </si>
  <si>
    <t>240616B022</t>
  </si>
  <si>
    <t>020716B043</t>
  </si>
  <si>
    <t>230316T008</t>
  </si>
  <si>
    <t>270416B018</t>
  </si>
  <si>
    <t>010716B030</t>
  </si>
  <si>
    <t>180216B017</t>
  </si>
  <si>
    <t>190516B011</t>
  </si>
  <si>
    <t>160316B015</t>
  </si>
  <si>
    <t>NW00002568</t>
  </si>
  <si>
    <t>NW00002894</t>
  </si>
  <si>
    <t>NW00002467</t>
  </si>
  <si>
    <t>NW00002569</t>
  </si>
  <si>
    <t>NW00001428</t>
  </si>
  <si>
    <t>NW00003929</t>
  </si>
  <si>
    <t>NW00002992</t>
  </si>
  <si>
    <t>NW00003629</t>
  </si>
  <si>
    <t>NW00002616</t>
  </si>
  <si>
    <t>NW00003902</t>
  </si>
  <si>
    <t>NW00003894</t>
  </si>
  <si>
    <t>NW00001093</t>
  </si>
  <si>
    <t>NW00003478</t>
  </si>
  <si>
    <t>NW00000715</t>
  </si>
  <si>
    <t>NW00003891</t>
  </si>
  <si>
    <t>NW00003377</t>
  </si>
  <si>
    <t>NW00003273</t>
  </si>
  <si>
    <t>NW00003916</t>
  </si>
  <si>
    <t>NW00003796</t>
  </si>
  <si>
    <t>NW00001405</t>
  </si>
  <si>
    <t>NW00003612</t>
  </si>
  <si>
    <t>NW00003295</t>
  </si>
  <si>
    <t>NW00000201</t>
  </si>
  <si>
    <t>NW00003722</t>
  </si>
  <si>
    <t>NW00003384</t>
  </si>
  <si>
    <t>Anbacin inj NH</t>
  </si>
  <si>
    <t>Apidra Solostar '16</t>
  </si>
  <si>
    <t>cisaprde 50mg</t>
  </si>
  <si>
    <t>Claneksi inj I</t>
  </si>
  <si>
    <t>Clonidin 0.15mg</t>
  </si>
  <si>
    <t>Corsona inj</t>
  </si>
  <si>
    <t>Ferriprox FCT 500mg '16</t>
  </si>
  <si>
    <t>Fosmidex inj 1gr 2</t>
  </si>
  <si>
    <t>Lasal Exp Syr NH</t>
  </si>
  <si>
    <t>Lasix inj</t>
  </si>
  <si>
    <t>Levofloxacin tab</t>
  </si>
  <si>
    <t>Lidocain 40mg 2% Inj</t>
  </si>
  <si>
    <t>Meloxicam 15mg tab</t>
  </si>
  <si>
    <t>Micardis 80mg</t>
  </si>
  <si>
    <t>Ondansentron inj 4mg</t>
  </si>
  <si>
    <t>Opilax syr</t>
  </si>
  <si>
    <t>Oxoril sirup 16</t>
  </si>
  <si>
    <t>Oxtercid inj 750mg</t>
  </si>
  <si>
    <t>Ramabion kaps</t>
  </si>
  <si>
    <t>Salbutamol Syr 2mg</t>
  </si>
  <si>
    <t>Trifamol 500mg (PCT) tab 2</t>
  </si>
  <si>
    <t>Udopa inj Dipa</t>
  </si>
  <si>
    <t>Ulsafate Susp</t>
  </si>
  <si>
    <t>Ventolin nebul 2.5mg</t>
  </si>
  <si>
    <t>Xarelto 10mg</t>
  </si>
  <si>
    <t>AMP</t>
  </si>
  <si>
    <t>VIAL</t>
  </si>
  <si>
    <t>TABLET</t>
  </si>
  <si>
    <t>BOTOL</t>
  </si>
  <si>
    <t>tab</t>
  </si>
  <si>
    <t>SD4944B-</t>
  </si>
  <si>
    <t>5F241A</t>
  </si>
  <si>
    <t>46J0127</t>
  </si>
  <si>
    <t>sc4107</t>
  </si>
  <si>
    <t>E150809B</t>
  </si>
  <si>
    <t>MP9931</t>
  </si>
  <si>
    <t>FOMD15029</t>
  </si>
  <si>
    <t>6F226A</t>
  </si>
  <si>
    <t>J151411B</t>
  </si>
  <si>
    <t>f10366402</t>
  </si>
  <si>
    <t>6B0168</t>
  </si>
  <si>
    <t>5M1278</t>
  </si>
  <si>
    <t>E5F226</t>
  </si>
  <si>
    <t>I016E007</t>
  </si>
  <si>
    <t>C4012AE</t>
  </si>
  <si>
    <t>-</t>
  </si>
  <si>
    <t>E908506</t>
  </si>
  <si>
    <t>UI2051</t>
  </si>
  <si>
    <t>YVV0588</t>
  </si>
  <si>
    <t>BXH0PZ1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</si>
</sst>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numFmts count="2">
    <numFmt numFmtId="164" formatCode="[$-409]m/d/yy\ h:mm\ AM/PM;@"/>
    <numFmt numFmtId="165" formatCode="dd/mm/yyyy"/>
  </numFmts>
  <fonts count="6">
    <font>
      <sz val="11"/>
      <color theme="1"/>
      <name val="Calibri"/>
    </font>
    <font>
      <b/>
      <sz val="10"/>
      <color theme="1"/>
      <name val="Tahoma"/>
      <charset val="0"/>
    </font>
    <font>
      <sz val="10"/>
      <color theme="1"/>
      <name val="Tahoma"/>
      <charset val="0"/>
    </font>
    <font>
      <u val="single"/>
      <sz val="11"/>
      <color indexed="8"/>
      <name val="Calibri"/>
    </font>
    <font>
      <sz val="11"/>
      <color theme="1"/>
      <name val="Calibri"/>
    </font>
    <font>
      <u val="single"/>
      <sz val="11"/>
      <color indexed="12"/>
      <name val="Calibri"/>
    </font>
  </fonts>
  <fills count="4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8">
    <xf numFmtId="0" fontId="0" fillId="0" borderId="0"/>
    <xf numFmtId="0" fontId="5" fillId="0" borderId="0" applyAlignment="0" applyBorder="0" applyNumberFormat="0" applyFill="0" applyProtection="0"/>
  </cellStyleXfs>
  <cellXfs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1" xfId="0" applyAlignment="1" applyBorder="1" applyFont="1" applyFill="1">
      <alignment horizontal="center" vertical="center"/>
    </xf>
    <xf numFmtId="0" fontId="2" fillId="0" borderId="0" xfId="0" applyAlignment="1" applyFont="1">
      <alignment vertical="center"/>
    </xf>
    <xf numFmtId="0" fontId="1" fillId="3" borderId="1" xfId="0" applyAlignment="1" applyBorder="1" applyFont="1" applyFill="1">
      <alignment horizontal="center"/>
    </xf>
    <xf numFmtId="0" fontId="2" fillId="0" borderId="1" xfId="0" applyBorder="1" applyFont="1"/>
    <xf numFmtId="0" fontId="2" fillId="0" borderId="1" xfId="0" applyAlignment="1" applyBorder="1" applyFont="1">
      <alignment horizontal="center"/>
    </xf>
    <xf numFmtId="0" fontId="1" fillId="2" borderId="1" xfId="0" applyAlignment="1" applyBorder="1" applyFont="1" applyFill="1">
      <alignment horizontal="center" vertical="center" wrapText="1"/>
    </xf>
    <xf numFmtId="0" fontId="2" fillId="0" borderId="2" xfId="0" applyBorder="1" applyFont="1"/>
    <xf numFmtId="0" fontId="2" fillId="0" borderId="3" xfId="0" applyBorder="1" applyFont="1"/>
    <xf numFmtId="0" fontId="2" fillId="0" borderId="4" xfId="0" applyBorder="1" applyFont="1"/>
    <xf numFmtId="0" fontId="1" fillId="0" borderId="5" xfId="0" applyBorder="1" applyFont="1"/>
    <xf numFmtId="0" fontId="1" fillId="0" borderId="4" xfId="0" applyBorder="1" applyFont="1"/>
    <xf numFmtId="0" fontId="2" fillId="0" borderId="5" xfId="0" applyBorder="1" applyFont="1"/>
    <xf numFmtId="165" fontId="2" fillId="0" borderId="1" xfId="0" applyAlignment="1" applyBorder="1" applyFont="1" applyNumberFormat="1">
      <alignment horizontal="center"/>
    </xf>
  </cellXfs>
  <cellStyles count="2">
    <cellStyle name="Normal" xfId="0" builtinId="0"/>
    <cellStyle name="Hyperlink" xfId="1" builtinId="8"/>
  </cellStyles>
  <dxfs xmlns="http://schemas.openxmlformats.org/spreadsheetml/2006/main" count="0"/>
  <tableStyles xmlns="http://schemas.openxmlformats.org/spreadsheetml/2006/main"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3" Type="http://schemas.openxmlformats.org/officeDocument/2006/relationships/worksheet" Target="worksheets/sheet3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N37"/>
  <sheetViews>
    <sheetView zoomScale="90" view="normal" workbookViewId="0">
      <selection pane="topLeft" activeCell="B7" sqref="B7"/>
    </sheetView>
  </sheetViews>
  <sheetFormatPr defaultRowHeight="12.75" baseColWidth="0"/>
  <cols>
    <col min="1" max="1" width="12.84765625" style="2" customWidth="1"/>
    <col min="2" max="2" width="16.140625" style="2" customWidth="1"/>
    <col min="3" max="3" width="22.27734375" style="2" customWidth="1"/>
    <col min="4" max="4" width="25.41796875" style="2" customWidth="1"/>
    <col min="5" max="5" width="15.84765625" style="2" customWidth="1"/>
    <col min="6" max="6" width="15.140625" style="2" customWidth="1"/>
    <col min="7" max="7" width="34.5703125" style="2" customWidth="1"/>
    <col min="8" max="8" width="9.27734375" style="2" customWidth="1"/>
    <col min="9" max="9" width="11.140625" style="2" customWidth="1"/>
    <col min="10" max="10" width="14.140625" style="2" customWidth="1"/>
    <col min="11" max="11" width="14.84765625" style="2" customWidth="1"/>
    <col min="12" max="12" width="13.27734375" style="2" customWidth="1"/>
    <col min="13" max="13" width="14.140625" style="2" customWidth="1"/>
    <col min="14" max="14" width="9.7109375" style="2" customWidth="1"/>
    <col min="15" max="16384" width="9.140625" style="2" customWidth="1"/>
  </cols>
  <sheetData>
    <row r="1" spans="1:9">
      <c r="A1" s="1" t="s">
        <v>0</v>
      </c>
      <c r="B1" s="1"/>
      <c r="C1" s="1"/>
      <c r="D1" s="1"/>
      <c r="E1" s="1"/>
      <c r="F1" s="1"/>
      <c r="G1" s="1"/>
      <c r="H1" s="1"/>
      <c r="I1" s="1"/>
    </row>
    <row r="2" spans="1:9">
      <c r="A2" s="1" t="s">
        <v>1</v>
      </c>
      <c r="B2" s="1"/>
      <c r="C2" s="1"/>
      <c r="D2" s="1"/>
      <c r="E2" s="1"/>
      <c r="F2" s="1"/>
      <c r="G2" s="1"/>
      <c r="H2" s="1"/>
      <c r="I2" s="1"/>
    </row>
    <row r="3" spans="1:9">
      <c r="A3" s="1" t="s">
        <v>2</v>
      </c>
      <c r="B3" s="1"/>
      <c r="C3" s="1"/>
      <c r="D3" s="1"/>
      <c r="E3" s="1"/>
      <c r="F3" s="1"/>
      <c r="G3" s="1"/>
      <c r="H3" s="1"/>
      <c r="I3" s="1"/>
    </row>
    <row r="5" spans="1:1">
      <c r="A5" s="1" t="s">
        <v>33</v>
      </c>
    </row>
    <row r="7" spans="1:2">
      <c r="A7" s="2" t="s">
        <v>30</v>
      </c>
      <c r="B7" s="2" t="s">
        <v>35</v>
      </c>
    </row>
    <row r="8" spans="1:2">
      <c r="A8" s="2" t="s">
        <v>31</v>
      </c>
      <c r="B8" s="2" t="s">
        <v>36</v>
      </c>
    </row>
    <row r="9" spans="1:14" s="4" customFormat="1" ht="31.5" customHeight="1">
      <c r="A9" s="3" t="s">
        <v>3</v>
      </c>
      <c r="B9" s="3" t="s">
        <v>4</v>
      </c>
      <c r="C9" s="3" t="s">
        <v>5</v>
      </c>
      <c r="D9" s="3" t="s">
        <v>34</v>
      </c>
      <c r="E9" s="3" t="s">
        <v>6</v>
      </c>
      <c r="F9" s="3" t="s">
        <v>7</v>
      </c>
      <c r="G9" s="3" t="s">
        <v>8</v>
      </c>
      <c r="H9" s="3" t="s">
        <v>9</v>
      </c>
      <c r="I9" s="3" t="s">
        <v>10</v>
      </c>
      <c r="J9" s="3" t="s">
        <v>11</v>
      </c>
      <c r="K9" s="8" t="s">
        <v>12</v>
      </c>
      <c r="L9" s="8" t="s">
        <v>13</v>
      </c>
      <c r="M9" s="3" t="s">
        <v>14</v>
      </c>
      <c r="N9" s="3" t="s">
        <v>15</v>
      </c>
    </row>
    <row r="10" spans="1:14">
      <c r="A10" s="5">
        <v>1</v>
      </c>
      <c r="B10" s="5">
        <v>2</v>
      </c>
      <c r="C10" s="5">
        <v>3</v>
      </c>
      <c r="D10" s="5">
        <v>4</v>
      </c>
      <c r="E10" s="5">
        <v>5</v>
      </c>
      <c r="F10" s="5">
        <v>6</v>
      </c>
      <c r="G10" s="5">
        <v>7</v>
      </c>
      <c r="H10" s="5">
        <v>8</v>
      </c>
      <c r="I10" s="5">
        <v>9</v>
      </c>
      <c r="J10" s="5">
        <v>10</v>
      </c>
      <c r="K10" s="5">
        <v>11</v>
      </c>
      <c r="L10" s="5">
        <v>12</v>
      </c>
      <c r="M10" s="5">
        <v>13</v>
      </c>
      <c r="N10" s="5">
        <v>14</v>
      </c>
    </row>
    <row r="11" spans="1:14">
      <c r="A11" s="15">
        <v>42552</v>
      </c>
      <c r="B11" s="7" t="s">
        <v>37</v>
      </c>
      <c r="C11" s="6" t="s">
        <v>38</v>
      </c>
      <c r="D11" s="6" t="s">
        <v>40</v>
      </c>
      <c r="E11" s="7" t="s">
        <v>42</v>
      </c>
      <c r="F11" s="7" t="s">
        <v>67</v>
      </c>
      <c r="G11" s="6" t="s">
        <v>92</v>
      </c>
      <c r="H11" s="6">
        <v>56</v>
      </c>
      <c r="I11" s="7" t="s">
        <v>117</v>
      </c>
      <c r="J11" s="6">
        <v>58697</v>
      </c>
      <c r="K11" s="6">
        <v>3287032</v>
      </c>
      <c r="L11" s="15">
        <v>43191</v>
      </c>
      <c r="M11" s="7" t="s">
        <v>122</v>
      </c>
      <c r="N11" s="7">
        <v>1</v>
      </c>
    </row>
    <row r="12" spans="1:14">
      <c r="A12" s="15">
        <v>42552</v>
      </c>
      <c r="B12" s="7" t="s">
        <v>37</v>
      </c>
      <c r="C12" s="6" t="s">
        <v>38</v>
      </c>
      <c r="D12" s="6" t="s">
        <v>40</v>
      </c>
      <c r="E12" s="7" t="s">
        <v>43</v>
      </c>
      <c r="F12" s="7" t="s">
        <v>68</v>
      </c>
      <c r="G12" s="6" t="s">
        <v>93</v>
      </c>
      <c r="H12" s="6">
        <v>10</v>
      </c>
      <c r="I12" s="7" t="s">
        <v>118</v>
      </c>
      <c r="J12" s="6">
        <v>87000</v>
      </c>
      <c r="K12" s="6">
        <v>870000</v>
      </c>
      <c r="L12" s="15">
        <v>42947</v>
      </c>
      <c r="M12" s="7" t="s">
        <v>123</v>
      </c>
      <c r="N12" s="7">
        <v>1</v>
      </c>
    </row>
    <row r="13" spans="1:14">
      <c r="A13" s="15">
        <v>42552</v>
      </c>
      <c r="B13" s="7" t="s">
        <v>37</v>
      </c>
      <c r="C13" s="6" t="s">
        <v>38</v>
      </c>
      <c r="D13" s="6" t="s">
        <v>40</v>
      </c>
      <c r="E13" s="7" t="s">
        <v>44</v>
      </c>
      <c r="F13" s="7" t="s">
        <v>69</v>
      </c>
      <c r="G13" s="6" t="s">
        <v>94</v>
      </c>
      <c r="H13" s="6">
        <v>100</v>
      </c>
      <c r="I13" s="7" t="s">
        <v>119</v>
      </c>
      <c r="J13" s="6">
        <v>680</v>
      </c>
      <c r="K13" s="6">
        <v>68000</v>
      </c>
      <c r="L13" s="15">
        <v>44105</v>
      </c>
      <c r="M13" s="7" t="s">
        <v>124</v>
      </c>
      <c r="N13" s="7">
        <v>1</v>
      </c>
    </row>
    <row r="14" spans="1:14">
      <c r="A14" s="15">
        <v>42552</v>
      </c>
      <c r="B14" s="7" t="s">
        <v>37</v>
      </c>
      <c r="C14" s="6" t="s">
        <v>38</v>
      </c>
      <c r="D14" s="6" t="s">
        <v>40</v>
      </c>
      <c r="E14" s="7" t="s">
        <v>45</v>
      </c>
      <c r="F14" s="7" t="s">
        <v>70</v>
      </c>
      <c r="G14" s="6" t="s">
        <v>95</v>
      </c>
      <c r="H14" s="6">
        <v>36</v>
      </c>
      <c r="I14" s="7" t="s">
        <v>117</v>
      </c>
      <c r="J14" s="6">
        <v>44188</v>
      </c>
      <c r="K14" s="6">
        <v>1590768</v>
      </c>
      <c r="L14" s="15">
        <v>43160</v>
      </c>
      <c r="M14" s="7" t="s">
        <v>125</v>
      </c>
      <c r="N14" s="7">
        <v>1</v>
      </c>
    </row>
    <row r="15" spans="1:14">
      <c r="A15" s="15">
        <v>42552</v>
      </c>
      <c r="B15" s="7" t="s">
        <v>37</v>
      </c>
      <c r="C15" s="6" t="s">
        <v>38</v>
      </c>
      <c r="D15" s="6" t="s">
        <v>40</v>
      </c>
      <c r="E15" s="7" t="s">
        <v>46</v>
      </c>
      <c r="F15" s="7" t="s">
        <v>71</v>
      </c>
      <c r="G15" s="6" t="s">
        <v>96</v>
      </c>
      <c r="H15" s="6">
        <v>100</v>
      </c>
      <c r="I15" s="7" t="s">
        <v>119</v>
      </c>
      <c r="J15" s="6">
        <v>184</v>
      </c>
      <c r="K15" s="6">
        <v>18400</v>
      </c>
      <c r="L15" s="15">
        <v>43952</v>
      </c>
      <c r="M15" s="7" t="s">
        <v>126</v>
      </c>
      <c r="N15" s="7">
        <v>1</v>
      </c>
    </row>
    <row r="16" spans="1:14">
      <c r="A16" s="15">
        <v>42552</v>
      </c>
      <c r="B16" s="7" t="s">
        <v>37</v>
      </c>
      <c r="C16" s="6" t="s">
        <v>38</v>
      </c>
      <c r="D16" s="6" t="s">
        <v>40</v>
      </c>
      <c r="E16" s="7" t="s">
        <v>47</v>
      </c>
      <c r="F16" s="7" t="s">
        <v>72</v>
      </c>
      <c r="G16" s="6" t="s">
        <v>97</v>
      </c>
      <c r="H16" s="6">
        <v>50</v>
      </c>
      <c r="I16" s="7" t="s">
        <v>117</v>
      </c>
      <c r="J16" s="6">
        <v>2805</v>
      </c>
      <c r="K16" s="6">
        <v>140250</v>
      </c>
      <c r="L16" s="15">
        <v>43404</v>
      </c>
      <c r="M16" s="7">
        <v>85010001</v>
      </c>
      <c r="N16" s="7">
        <v>1</v>
      </c>
    </row>
    <row r="17" spans="1:14">
      <c r="A17" s="15">
        <v>42552</v>
      </c>
      <c r="B17" s="7" t="s">
        <v>37</v>
      </c>
      <c r="C17" s="6" t="s">
        <v>39</v>
      </c>
      <c r="D17" s="6" t="s">
        <v>41</v>
      </c>
      <c r="E17" s="7" t="s">
        <v>48</v>
      </c>
      <c r="F17" s="7" t="s">
        <v>73</v>
      </c>
      <c r="G17" s="6" t="s">
        <v>98</v>
      </c>
      <c r="H17" s="6">
        <v>100</v>
      </c>
      <c r="I17" s="7" t="s">
        <v>119</v>
      </c>
      <c r="J17" s="6">
        <v>33000</v>
      </c>
      <c r="K17" s="6">
        <v>3300000</v>
      </c>
      <c r="L17" s="15">
        <v>43497</v>
      </c>
      <c r="M17" s="7" t="s">
        <v>127</v>
      </c>
      <c r="N17" s="7">
        <v>1</v>
      </c>
    </row>
    <row r="18" spans="1:14">
      <c r="A18" s="15">
        <v>42552</v>
      </c>
      <c r="B18" s="7" t="s">
        <v>37</v>
      </c>
      <c r="C18" s="6" t="s">
        <v>38</v>
      </c>
      <c r="D18" s="6" t="s">
        <v>40</v>
      </c>
      <c r="E18" s="7" t="s">
        <v>49</v>
      </c>
      <c r="F18" s="7" t="s">
        <v>74</v>
      </c>
      <c r="G18" s="6" t="s">
        <v>99</v>
      </c>
      <c r="H18" s="6">
        <v>10</v>
      </c>
      <c r="I18" s="7" t="s">
        <v>117</v>
      </c>
      <c r="J18" s="6">
        <v>83215</v>
      </c>
      <c r="K18" s="6">
        <v>832150</v>
      </c>
      <c r="L18" s="15">
        <v>43405</v>
      </c>
      <c r="M18" s="7" t="s">
        <v>128</v>
      </c>
      <c r="N18" s="7">
        <v>1</v>
      </c>
    </row>
    <row r="19" spans="1:14">
      <c r="A19" s="15">
        <v>42552</v>
      </c>
      <c r="B19" s="7" t="s">
        <v>37</v>
      </c>
      <c r="C19" s="6" t="s">
        <v>38</v>
      </c>
      <c r="D19" s="6" t="s">
        <v>40</v>
      </c>
      <c r="E19" s="7" t="s">
        <v>50</v>
      </c>
      <c r="F19" s="7" t="s">
        <v>75</v>
      </c>
      <c r="G19" s="6" t="s">
        <v>100</v>
      </c>
      <c r="H19" s="6">
        <v>10</v>
      </c>
      <c r="I19" s="7" t="s">
        <v>120</v>
      </c>
      <c r="J19" s="6">
        <v>29040</v>
      </c>
      <c r="K19" s="6">
        <v>290400</v>
      </c>
      <c r="L19" s="15">
        <v>43525</v>
      </c>
      <c r="M19" s="7">
        <v>3066</v>
      </c>
      <c r="N19" s="7">
        <v>1</v>
      </c>
    </row>
    <row r="20" spans="1:14">
      <c r="A20" s="15">
        <v>42552</v>
      </c>
      <c r="B20" s="7" t="s">
        <v>37</v>
      </c>
      <c r="C20" s="6" t="s">
        <v>38</v>
      </c>
      <c r="D20" s="6" t="s">
        <v>40</v>
      </c>
      <c r="E20" s="7" t="s">
        <v>51</v>
      </c>
      <c r="F20" s="7" t="s">
        <v>76</v>
      </c>
      <c r="G20" s="6" t="s">
        <v>101</v>
      </c>
      <c r="H20" s="6">
        <v>100</v>
      </c>
      <c r="I20" s="7" t="s">
        <v>117</v>
      </c>
      <c r="J20" s="6">
        <v>14391</v>
      </c>
      <c r="K20" s="6">
        <v>1439100</v>
      </c>
      <c r="L20" s="15">
        <v>44255</v>
      </c>
      <c r="M20" s="7" t="s">
        <v>129</v>
      </c>
      <c r="N20" s="7">
        <v>1</v>
      </c>
    </row>
    <row r="21" spans="1:14">
      <c r="A21" s="15">
        <v>42552</v>
      </c>
      <c r="B21" s="7" t="s">
        <v>37</v>
      </c>
      <c r="C21" s="6" t="s">
        <v>38</v>
      </c>
      <c r="D21" s="6" t="s">
        <v>40</v>
      </c>
      <c r="E21" s="7" t="s">
        <v>52</v>
      </c>
      <c r="F21" s="7" t="s">
        <v>77</v>
      </c>
      <c r="G21" s="6" t="s">
        <v>102</v>
      </c>
      <c r="H21" s="6">
        <v>200</v>
      </c>
      <c r="I21" s="7" t="s">
        <v>121</v>
      </c>
      <c r="J21" s="6">
        <v>572</v>
      </c>
      <c r="K21" s="6">
        <v>114400</v>
      </c>
      <c r="L21" s="15">
        <v>43374</v>
      </c>
      <c r="M21" s="7" t="s">
        <v>130</v>
      </c>
      <c r="N21" s="7">
        <v>1</v>
      </c>
    </row>
    <row r="22" spans="1:14">
      <c r="A22" s="15">
        <v>42552</v>
      </c>
      <c r="B22" s="7" t="s">
        <v>37</v>
      </c>
      <c r="C22" s="6" t="s">
        <v>38</v>
      </c>
      <c r="D22" s="6" t="s">
        <v>40</v>
      </c>
      <c r="E22" s="7" t="s">
        <v>53</v>
      </c>
      <c r="F22" s="7" t="s">
        <v>78</v>
      </c>
      <c r="G22" s="6" t="s">
        <v>103</v>
      </c>
      <c r="H22" s="6">
        <v>200</v>
      </c>
      <c r="I22" s="7" t="s">
        <v>117</v>
      </c>
      <c r="J22" s="6">
        <v>839</v>
      </c>
      <c r="K22" s="6">
        <v>167800</v>
      </c>
      <c r="L22" s="15">
        <v>43252</v>
      </c>
      <c r="M22" s="7" t="s">
        <v>131</v>
      </c>
      <c r="N22" s="7">
        <v>1</v>
      </c>
    </row>
    <row r="23" spans="1:14">
      <c r="A23" s="15">
        <v>42552</v>
      </c>
      <c r="B23" s="7" t="s">
        <v>37</v>
      </c>
      <c r="C23" s="6" t="s">
        <v>38</v>
      </c>
      <c r="D23" s="6" t="s">
        <v>40</v>
      </c>
      <c r="E23" s="7" t="s">
        <v>54</v>
      </c>
      <c r="F23" s="7" t="s">
        <v>79</v>
      </c>
      <c r="G23" s="6" t="s">
        <v>104</v>
      </c>
      <c r="H23" s="6">
        <v>300</v>
      </c>
      <c r="I23" s="7" t="s">
        <v>119</v>
      </c>
      <c r="J23" s="6">
        <v>380</v>
      </c>
      <c r="K23" s="6">
        <v>114000</v>
      </c>
      <c r="L23" s="15">
        <v>43132</v>
      </c>
      <c r="M23" s="7" t="s">
        <v>132</v>
      </c>
      <c r="N23" s="7">
        <v>1</v>
      </c>
    </row>
    <row r="24" spans="1:14">
      <c r="A24" s="15">
        <v>42552</v>
      </c>
      <c r="B24" s="7" t="s">
        <v>37</v>
      </c>
      <c r="C24" s="6" t="s">
        <v>38</v>
      </c>
      <c r="D24" s="6" t="s">
        <v>40</v>
      </c>
      <c r="E24" s="7" t="s">
        <v>55</v>
      </c>
      <c r="F24" s="7" t="s">
        <v>80</v>
      </c>
      <c r="G24" s="6" t="s">
        <v>105</v>
      </c>
      <c r="H24" s="6">
        <v>100</v>
      </c>
      <c r="I24" s="7" t="s">
        <v>119</v>
      </c>
      <c r="J24" s="6">
        <v>6500</v>
      </c>
      <c r="K24" s="6">
        <v>650000</v>
      </c>
      <c r="L24" s="15">
        <v>43769</v>
      </c>
      <c r="M24" s="7">
        <v>-507305</v>
      </c>
      <c r="N24" s="7">
        <v>1</v>
      </c>
    </row>
    <row r="25" spans="1:14">
      <c r="A25" s="15">
        <v>42552</v>
      </c>
      <c r="B25" s="7" t="s">
        <v>37</v>
      </c>
      <c r="C25" s="6" t="s">
        <v>38</v>
      </c>
      <c r="D25" s="6" t="s">
        <v>40</v>
      </c>
      <c r="E25" s="7" t="s">
        <v>56</v>
      </c>
      <c r="F25" s="7" t="s">
        <v>81</v>
      </c>
      <c r="G25" s="6" t="s">
        <v>106</v>
      </c>
      <c r="H25" s="6">
        <v>300</v>
      </c>
      <c r="I25" s="7" t="s">
        <v>117</v>
      </c>
      <c r="J25" s="6">
        <v>2406</v>
      </c>
      <c r="K25" s="6">
        <v>721800</v>
      </c>
      <c r="L25" s="15">
        <v>43220</v>
      </c>
      <c r="M25" s="7">
        <v>162024</v>
      </c>
      <c r="N25" s="7">
        <v>1</v>
      </c>
    </row>
    <row r="26" spans="1:14">
      <c r="A26" s="15">
        <v>42552</v>
      </c>
      <c r="B26" s="7" t="s">
        <v>37</v>
      </c>
      <c r="C26" s="6" t="s">
        <v>38</v>
      </c>
      <c r="D26" s="6" t="s">
        <v>40</v>
      </c>
      <c r="E26" s="7" t="s">
        <v>57</v>
      </c>
      <c r="F26" s="7" t="s">
        <v>82</v>
      </c>
      <c r="G26" s="6" t="s">
        <v>107</v>
      </c>
      <c r="H26" s="6">
        <v>5</v>
      </c>
      <c r="I26" s="7" t="s">
        <v>120</v>
      </c>
      <c r="J26" s="6">
        <v>26400</v>
      </c>
      <c r="K26" s="6">
        <v>132000</v>
      </c>
      <c r="L26" s="15">
        <v>43070</v>
      </c>
      <c r="M26" s="7" t="s">
        <v>133</v>
      </c>
      <c r="N26" s="7">
        <v>1</v>
      </c>
    </row>
    <row r="27" spans="1:14">
      <c r="A27" s="15">
        <v>42552</v>
      </c>
      <c r="B27" s="7" t="s">
        <v>37</v>
      </c>
      <c r="C27" s="6" t="s">
        <v>38</v>
      </c>
      <c r="D27" s="6" t="s">
        <v>40</v>
      </c>
      <c r="E27" s="7" t="s">
        <v>58</v>
      </c>
      <c r="F27" s="7" t="s">
        <v>83</v>
      </c>
      <c r="G27" s="6" t="s">
        <v>108</v>
      </c>
      <c r="H27" s="6">
        <v>5</v>
      </c>
      <c r="I27" s="7" t="s">
        <v>120</v>
      </c>
      <c r="J27" s="6">
        <v>15125</v>
      </c>
      <c r="K27" s="6">
        <v>75625</v>
      </c>
      <c r="L27" s="15">
        <v>43252</v>
      </c>
      <c r="M27" s="7" t="s">
        <v>134</v>
      </c>
      <c r="N27" s="7">
        <v>1</v>
      </c>
    </row>
    <row r="28" spans="1:14">
      <c r="A28" s="15">
        <v>42552</v>
      </c>
      <c r="B28" s="7" t="s">
        <v>37</v>
      </c>
      <c r="C28" s="6" t="s">
        <v>38</v>
      </c>
      <c r="D28" s="6" t="s">
        <v>40</v>
      </c>
      <c r="E28" s="7" t="s">
        <v>59</v>
      </c>
      <c r="F28" s="7" t="s">
        <v>84</v>
      </c>
      <c r="G28" s="6" t="s">
        <v>109</v>
      </c>
      <c r="H28" s="6">
        <v>20</v>
      </c>
      <c r="I28" s="7" t="s">
        <v>118</v>
      </c>
      <c r="J28" s="6">
        <v>41580</v>
      </c>
      <c r="K28" s="6">
        <v>831600</v>
      </c>
      <c r="L28" s="15">
        <v>43038</v>
      </c>
      <c r="M28" s="7" t="s">
        <v>135</v>
      </c>
      <c r="N28" s="7">
        <v>1</v>
      </c>
    </row>
    <row r="29" spans="1:14">
      <c r="A29" s="15">
        <v>42552</v>
      </c>
      <c r="B29" s="7" t="s">
        <v>37</v>
      </c>
      <c r="C29" s="6" t="s">
        <v>38</v>
      </c>
      <c r="D29" s="6" t="s">
        <v>40</v>
      </c>
      <c r="E29" s="7" t="s">
        <v>60</v>
      </c>
      <c r="F29" s="7" t="s">
        <v>85</v>
      </c>
      <c r="G29" s="6" t="s">
        <v>110</v>
      </c>
      <c r="H29" s="6">
        <v>500</v>
      </c>
      <c r="I29" s="7" t="s">
        <v>119</v>
      </c>
      <c r="J29" s="6">
        <v>225</v>
      </c>
      <c r="K29" s="6">
        <v>112500</v>
      </c>
      <c r="L29" s="15">
        <v>43405</v>
      </c>
      <c r="M29" s="7" t="s">
        <v>136</v>
      </c>
      <c r="N29" s="7">
        <v>1</v>
      </c>
    </row>
    <row r="30" spans="1:14">
      <c r="A30" s="15">
        <v>42552</v>
      </c>
      <c r="B30" s="7" t="s">
        <v>37</v>
      </c>
      <c r="C30" s="6" t="s">
        <v>38</v>
      </c>
      <c r="D30" s="6" t="s">
        <v>40</v>
      </c>
      <c r="E30" s="7" t="s">
        <v>61</v>
      </c>
      <c r="F30" s="7" t="s">
        <v>86</v>
      </c>
      <c r="G30" s="6" t="s">
        <v>111</v>
      </c>
      <c r="H30" s="6">
        <v>24</v>
      </c>
      <c r="I30" s="7" t="s">
        <v>120</v>
      </c>
      <c r="J30" s="6">
        <v>4978</v>
      </c>
      <c r="K30" s="6">
        <v>119472</v>
      </c>
      <c r="L30" s="15">
        <v>43466</v>
      </c>
      <c r="M30" s="7" t="s">
        <v>137</v>
      </c>
      <c r="N30" s="7">
        <v>1</v>
      </c>
    </row>
    <row r="31" spans="1:14">
      <c r="A31" s="15">
        <v>42552</v>
      </c>
      <c r="B31" s="7" t="s">
        <v>37</v>
      </c>
      <c r="C31" s="6" t="s">
        <v>38</v>
      </c>
      <c r="D31" s="6" t="s">
        <v>40</v>
      </c>
      <c r="E31" s="7" t="s">
        <v>62</v>
      </c>
      <c r="F31" s="7" t="s">
        <v>87</v>
      </c>
      <c r="G31" s="6" t="s">
        <v>112</v>
      </c>
      <c r="H31" s="6">
        <v>1000</v>
      </c>
      <c r="I31" s="7" t="s">
        <v>119</v>
      </c>
      <c r="J31" s="6">
        <v>77</v>
      </c>
      <c r="K31" s="6">
        <v>77000</v>
      </c>
      <c r="L31" s="15">
        <v>43891</v>
      </c>
      <c r="M31" s="7">
        <v>1603164</v>
      </c>
      <c r="N31" s="7">
        <v>1</v>
      </c>
    </row>
    <row r="32" spans="1:14">
      <c r="A32" s="15">
        <v>42552</v>
      </c>
      <c r="B32" s="7" t="s">
        <v>37</v>
      </c>
      <c r="C32" s="6" t="s">
        <v>38</v>
      </c>
      <c r="D32" s="6" t="s">
        <v>40</v>
      </c>
      <c r="E32" s="7" t="s">
        <v>63</v>
      </c>
      <c r="F32" s="7" t="s">
        <v>88</v>
      </c>
      <c r="G32" s="6" t="s">
        <v>113</v>
      </c>
      <c r="H32" s="6">
        <v>30</v>
      </c>
      <c r="I32" s="7" t="s">
        <v>117</v>
      </c>
      <c r="J32" s="6">
        <v>9200</v>
      </c>
      <c r="K32" s="6">
        <v>276000</v>
      </c>
      <c r="L32" s="15">
        <v>43282</v>
      </c>
      <c r="M32" s="7" t="s">
        <v>138</v>
      </c>
      <c r="N32" s="7">
        <v>1</v>
      </c>
    </row>
    <row r="33" spans="1:14">
      <c r="A33" s="15">
        <v>42552</v>
      </c>
      <c r="B33" s="7" t="s">
        <v>37</v>
      </c>
      <c r="C33" s="6" t="s">
        <v>38</v>
      </c>
      <c r="D33" s="6" t="s">
        <v>40</v>
      </c>
      <c r="E33" s="7" t="s">
        <v>64</v>
      </c>
      <c r="F33" s="7" t="s">
        <v>89</v>
      </c>
      <c r="G33" s="6" t="s">
        <v>114</v>
      </c>
      <c r="H33" s="6">
        <v>50</v>
      </c>
      <c r="I33" s="7" t="s">
        <v>120</v>
      </c>
      <c r="J33" s="6">
        <v>13426</v>
      </c>
      <c r="K33" s="6">
        <v>671300</v>
      </c>
      <c r="L33" s="15">
        <v>43100</v>
      </c>
      <c r="M33" s="7" t="s">
        <v>139</v>
      </c>
      <c r="N33" s="7">
        <v>1</v>
      </c>
    </row>
    <row r="34" spans="1:14">
      <c r="A34" s="15">
        <v>42552</v>
      </c>
      <c r="B34" s="7" t="s">
        <v>37</v>
      </c>
      <c r="C34" s="6" t="s">
        <v>38</v>
      </c>
      <c r="D34" s="6" t="s">
        <v>40</v>
      </c>
      <c r="E34" s="7" t="s">
        <v>65</v>
      </c>
      <c r="F34" s="7" t="s">
        <v>90</v>
      </c>
      <c r="G34" s="6" t="s">
        <v>115</v>
      </c>
      <c r="H34" s="6">
        <v>60</v>
      </c>
      <c r="I34" s="7" t="s">
        <v>117</v>
      </c>
      <c r="J34" s="6">
        <v>4000</v>
      </c>
      <c r="K34" s="6">
        <v>240000</v>
      </c>
      <c r="L34" s="15">
        <v>43343</v>
      </c>
      <c r="M34" s="7" t="s">
        <v>140</v>
      </c>
      <c r="N34" s="7">
        <v>1</v>
      </c>
    </row>
    <row r="35" spans="1:14">
      <c r="A35" s="15">
        <v>42552</v>
      </c>
      <c r="B35" s="7" t="s">
        <v>37</v>
      </c>
      <c r="C35" s="6" t="s">
        <v>38</v>
      </c>
      <c r="D35" s="6" t="s">
        <v>40</v>
      </c>
      <c r="E35" s="7" t="s">
        <v>66</v>
      </c>
      <c r="F35" s="7" t="s">
        <v>91</v>
      </c>
      <c r="G35" s="6" t="s">
        <v>116</v>
      </c>
      <c r="H35" s="6">
        <v>10</v>
      </c>
      <c r="I35" s="7" t="s">
        <v>119</v>
      </c>
      <c r="J35" s="6">
        <v>24675</v>
      </c>
      <c r="K35" s="6">
        <v>246750</v>
      </c>
      <c r="L35" s="15">
        <v>43101</v>
      </c>
      <c r="M35" s="7" t="s">
        <v>141</v>
      </c>
      <c r="N35" s="7">
        <v>1</v>
      </c>
    </row>
    <row r="36" spans="1:14">
      <c r="A36" s="9"/>
      <c r="B36" s="9"/>
      <c r="C36" s="9"/>
      <c r="D36" s="9"/>
      <c r="E36" s="9"/>
      <c r="F36" s="9"/>
      <c r="G36" s="9"/>
      <c r="H36" s="9"/>
      <c r="I36" s="9"/>
      <c r="J36" s="9"/>
      <c r="K36" s="6"/>
      <c r="L36" s="9"/>
      <c r="M36" s="9"/>
      <c r="N36" s="9"/>
    </row>
    <row r="37" spans="1:14">
      <c r="A37" s="10"/>
      <c r="B37" s="11"/>
      <c r="C37" s="11"/>
      <c r="D37" s="11"/>
      <c r="E37" s="11"/>
      <c r="F37" s="11"/>
      <c r="G37" s="11"/>
      <c r="H37" s="11"/>
      <c r="I37" s="11"/>
      <c r="J37" s="12" t="s">
        <v>32</v>
      </c>
      <c r="K37" s="13">
        <f ca="1">SUM(K11:K36)</f>
        <v>0</v>
      </c>
      <c r="L37" s="10"/>
      <c r="M37" s="11"/>
      <c r="N37" s="14"/>
    </row>
  </sheetData>
  <pageMargins left="0.7" right="0.7" top="0.75" bottom="0.75" header="0.3" footer="0.3"/>
  <pageSetup paperSize="9" orientation="portrait" horizontalDpi="65534"/>
</worksheet>
</file>

<file path=xl/worksheets/sheet2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sheetViews>
    <sheetView view="normal" workbookViewId="0">
      <selection pane="topLeft" activeCell="A1" sqref="A1"/>
    </sheetView>
  </sheetViews>
  <sheetFormatPr defaultRowHeight="15" baseColWidth="0"/>
  <sheetData/>
  <pageMargins left="0.7" right="0.7" top="0.75" bottom="0.75" header="0.3" footer="0.3"/>
  <pageSetup paperSize="9" orientation="portrait"/>
</worksheet>
</file>

<file path=xl/worksheets/sheet3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sheetViews>
    <sheetView view="normal" workbookViewId="0">
      <selection pane="topLeft" activeCell="A1" sqref="A1"/>
    </sheetView>
  </sheetViews>
  <sheetFormatPr defaultRowHeight="15" baseColWidth="0"/>
  <sheetData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>
  <Application>Essential XlsIO</Application>
  <Company>Hewlett-Packard</Company>
  <AppVersion>12.0000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IT</dc:creator>
  <cp:lastModifiedBy>IT</cp:lastModifiedBy>
  <dcterms:created xsi:type="dcterms:W3CDTF">2016-10-21T07:22:51Z</dcterms:created>
  <dcterms:modified xsi:type="dcterms:W3CDTF">2016-10-24T07:27:43Z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